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verena/Desktop/"/>
    </mc:Choice>
  </mc:AlternateContent>
  <xr:revisionPtr revIDLastSave="0" documentId="13_ncr:1_{F3F862BF-0E2B-0940-8BE9-6A7E59015F4C}" xr6:coauthVersionLast="47" xr6:coauthVersionMax="47" xr10:uidLastSave="{00000000-0000-0000-0000-000000000000}"/>
  <bookViews>
    <workbookView xWindow="1440" yWindow="500" windowWidth="28800" windowHeight="16380" xr2:uid="{00000000-000D-0000-FFFF-FFFF00000000}"/>
  </bookViews>
  <sheets>
    <sheet name="1. Observations" sheetId="1" r:id="rId1"/>
    <sheet name="2. Metadata" sheetId="2" r:id="rId2"/>
    <sheet name="2.b Metadata Definitions" sheetId="3" r:id="rId3"/>
    <sheet name=" 3. Changelog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uri="GoogleSheetsCustomDataVersion1">
      <go:sheetsCustomData xmlns:go="http://customooxmlschemas.google.com/" r:id="rId8" roundtripDataSignature="AMtx7mgovmiE+LOX0QN7N1VALQYnU6PVkg=="/>
    </ext>
  </extLst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2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2" i="1"/>
  <c r="K32" i="1"/>
  <c r="I32" i="1"/>
  <c r="G32" i="1"/>
  <c r="K31" i="1"/>
  <c r="I31" i="1"/>
  <c r="G31" i="1"/>
  <c r="K30" i="1"/>
  <c r="I30" i="1"/>
  <c r="G30" i="1"/>
  <c r="K29" i="1"/>
  <c r="I29" i="1"/>
  <c r="G29" i="1"/>
  <c r="K28" i="1"/>
  <c r="I28" i="1"/>
  <c r="G28" i="1"/>
  <c r="K27" i="1"/>
  <c r="I27" i="1"/>
  <c r="G27" i="1"/>
  <c r="K26" i="1"/>
  <c r="I26" i="1"/>
  <c r="G26" i="1"/>
  <c r="K25" i="1"/>
  <c r="I25" i="1"/>
  <c r="G25" i="1"/>
  <c r="K24" i="1"/>
  <c r="I24" i="1"/>
  <c r="G24" i="1"/>
  <c r="K23" i="1"/>
  <c r="I23" i="1"/>
  <c r="G23" i="1"/>
  <c r="K22" i="1"/>
  <c r="I22" i="1"/>
  <c r="G22" i="1"/>
  <c r="K21" i="1"/>
  <c r="I21" i="1"/>
  <c r="G21" i="1"/>
  <c r="K20" i="1"/>
  <c r="I20" i="1"/>
  <c r="G20" i="1"/>
  <c r="K19" i="1"/>
  <c r="I19" i="1"/>
  <c r="G19" i="1"/>
  <c r="K18" i="1"/>
  <c r="I18" i="1"/>
  <c r="G18" i="1"/>
  <c r="K17" i="1"/>
  <c r="I17" i="1"/>
  <c r="G17" i="1"/>
  <c r="K16" i="1"/>
  <c r="I16" i="1"/>
  <c r="G16" i="1"/>
  <c r="K15" i="1"/>
  <c r="I15" i="1"/>
  <c r="G15" i="1"/>
  <c r="K14" i="1"/>
  <c r="I14" i="1"/>
  <c r="G14" i="1"/>
  <c r="K13" i="1"/>
  <c r="I13" i="1"/>
  <c r="G13" i="1"/>
  <c r="K12" i="1"/>
  <c r="I12" i="1"/>
  <c r="G12" i="1"/>
  <c r="K11" i="1"/>
  <c r="I11" i="1"/>
  <c r="G11" i="1"/>
  <c r="K10" i="1"/>
  <c r="I10" i="1"/>
  <c r="G10" i="1"/>
  <c r="K9" i="1"/>
  <c r="I9" i="1"/>
  <c r="G9" i="1"/>
  <c r="K8" i="1"/>
  <c r="I8" i="1"/>
  <c r="G8" i="1"/>
  <c r="K7" i="1"/>
  <c r="I7" i="1"/>
  <c r="G7" i="1"/>
  <c r="K6" i="1"/>
  <c r="I6" i="1"/>
  <c r="G6" i="1"/>
  <c r="K5" i="1"/>
  <c r="I5" i="1"/>
  <c r="G5" i="1"/>
  <c r="K4" i="1"/>
  <c r="I4" i="1"/>
  <c r="G4" i="1"/>
  <c r="K3" i="1"/>
  <c r="I3" i="1"/>
  <c r="G3" i="1"/>
  <c r="K2" i="1"/>
  <c r="I2" i="1"/>
  <c r="G2" i="1"/>
  <c r="K1" i="1"/>
  <c r="J1" i="1"/>
  <c r="I1" i="1"/>
  <c r="H1" i="1"/>
  <c r="G1" i="1"/>
  <c r="F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3" authorId="0" shapeId="0" xr:uid="{00000000-0006-0000-0200-000001000000}">
      <text>
        <r>
          <rPr>
            <sz val="10"/>
            <color rgb="FF000000"/>
            <rFont val="Arial"/>
            <family val="2"/>
          </rPr>
          <t>======
ID#AAAAV6rOYxg
    (2022-03-08 22:34:46)
@santiago@livinglakescanada.ca Are these character limitations from DataStream or the Hub?
_Assigned to Santiago Botero_
	-Paige Thurston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56zGwBlIvNqmm09tzCJD9lGtkMQ=="/>
    </ext>
  </extLst>
</comments>
</file>

<file path=xl/sharedStrings.xml><?xml version="1.0" encoding="utf-8"?>
<sst xmlns="http://schemas.openxmlformats.org/spreadsheetml/2006/main" count="462" uniqueCount="243">
  <si>
    <t>date_time</t>
  </si>
  <si>
    <t>site_id</t>
  </si>
  <si>
    <t>site_latitude</t>
  </si>
  <si>
    <t>site_longitude</t>
  </si>
  <si>
    <t>notes</t>
  </si>
  <si>
    <t>water_hub_qa_qc</t>
  </si>
  <si>
    <t>Tilley Park Boat Launch</t>
  </si>
  <si>
    <t>n/a</t>
  </si>
  <si>
    <t>Columbia 2</t>
  </si>
  <si>
    <t>Columbia 3</t>
  </si>
  <si>
    <t>Pine Bay</t>
  </si>
  <si>
    <t>Longitude is not given, only latitude.</t>
  </si>
  <si>
    <t>Mid East</t>
  </si>
  <si>
    <t>Station Road</t>
  </si>
  <si>
    <t>Columere Park</t>
  </si>
  <si>
    <t>Site ID</t>
  </si>
  <si>
    <t>Location/Site Name</t>
  </si>
  <si>
    <t>East side of Columbia Lake</t>
  </si>
  <si>
    <t>West side of Columbia Lake</t>
  </si>
  <si>
    <t>Unknown</t>
  </si>
  <si>
    <t>Waterbody Type</t>
  </si>
  <si>
    <t>Lakes</t>
  </si>
  <si>
    <t>Waterbody</t>
  </si>
  <si>
    <t>Columbia Lake</t>
  </si>
  <si>
    <t>Site Latitude (decimal degrees)</t>
  </si>
  <si>
    <t>Site Longitude (decimal degrees)</t>
  </si>
  <si>
    <t>Coordinate System</t>
  </si>
  <si>
    <t>UNKWN</t>
  </si>
  <si>
    <t>Site Elevation (masl)</t>
  </si>
  <si>
    <t>Measurement Interval</t>
  </si>
  <si>
    <t>Biweekly</t>
  </si>
  <si>
    <t>Single measurement</t>
  </si>
  <si>
    <t>2019 only</t>
  </si>
  <si>
    <t>Site Notes</t>
  </si>
  <si>
    <t>50.21205 latitude but longitude missing</t>
  </si>
  <si>
    <t>Site Photos in Dataset</t>
  </si>
  <si>
    <t>No</t>
  </si>
  <si>
    <t>Photo Resource Name</t>
  </si>
  <si>
    <t>Parameter 1</t>
  </si>
  <si>
    <t>water_temperature</t>
  </si>
  <si>
    <t>Unit of Measurement</t>
  </si>
  <si>
    <t>degrees Celsius</t>
  </si>
  <si>
    <t>Instrument Type</t>
  </si>
  <si>
    <t>pH Pen</t>
  </si>
  <si>
    <t>Instrument Manufacturer</t>
  </si>
  <si>
    <t>Hanna</t>
  </si>
  <si>
    <t>Instrument Model</t>
  </si>
  <si>
    <t>HI98127</t>
  </si>
  <si>
    <t>Serial Number</t>
  </si>
  <si>
    <t>Not specified</t>
  </si>
  <si>
    <t>Range</t>
  </si>
  <si>
    <t>-5.0 to 60.0°C</t>
  </si>
  <si>
    <t>Accuracy</t>
  </si>
  <si>
    <t>±0.5°C</t>
  </si>
  <si>
    <t>Resolution</t>
  </si>
  <si>
    <t>0.1°C</t>
  </si>
  <si>
    <t>Calibration Notes</t>
  </si>
  <si>
    <t>Time Zone</t>
  </si>
  <si>
    <t>MT</t>
  </si>
  <si>
    <t>Notes on Methods</t>
  </si>
  <si>
    <t>As per British Columbia Dreissenid Mussel Lake Monitoring Field Protocol</t>
  </si>
  <si>
    <t>Parameter 2</t>
  </si>
  <si>
    <t>pH</t>
  </si>
  <si>
    <t>pH units</t>
  </si>
  <si>
    <t>-2.0 to 16.0 pH</t>
  </si>
  <si>
    <t>±0.1 pH</t>
  </si>
  <si>
    <t>0.1 pH</t>
  </si>
  <si>
    <t>Parameter 3</t>
  </si>
  <si>
    <t>water_clarity_secchi</t>
  </si>
  <si>
    <t>metres</t>
  </si>
  <si>
    <t>Secchi disk</t>
  </si>
  <si>
    <t>Metadata Definitions</t>
  </si>
  <si>
    <t xml:space="preserve"> </t>
  </si>
  <si>
    <t>Definition</t>
  </si>
  <si>
    <t>Format</t>
  </si>
  <si>
    <t>Example</t>
  </si>
  <si>
    <t xml:space="preserve">Unique name/code used to identify the monitoring site (assigned by monitoring organization). </t>
  </si>
  <si>
    <t>Text</t>
  </si>
  <si>
    <t>SAH_01</t>
  </si>
  <si>
    <t>The type of waterbody the measurements were taken from</t>
  </si>
  <si>
    <t>Stream</t>
  </si>
  <si>
    <t>Name of the waterbody where monitoring took place.</t>
  </si>
  <si>
    <t xml:space="preserve">Text </t>
  </si>
  <si>
    <t>Slocan Lake</t>
  </si>
  <si>
    <t>Geographically descriptive name of the monitoring site.</t>
  </si>
  <si>
    <t>Slocan River at Passmore Bridge</t>
  </si>
  <si>
    <t>Location Latitude</t>
  </si>
  <si>
    <t xml:space="preserve">Latitude. Decimal degrees. </t>
  </si>
  <si>
    <t>Decimal degrees</t>
  </si>
  <si>
    <t>Location Longitude</t>
  </si>
  <si>
    <t>Longitude. Decimal degrees.</t>
  </si>
  <si>
    <t>Location Coordinate System</t>
  </si>
  <si>
    <t>The datum that your latitude and longitude coordinates are based upon.</t>
  </si>
  <si>
    <t>Pick From List</t>
  </si>
  <si>
    <t>WGS84</t>
  </si>
  <si>
    <t>Elevation</t>
  </si>
  <si>
    <t>The elevation of your monitoring location (metres above sea level)</t>
  </si>
  <si>
    <t>Number</t>
  </si>
  <si>
    <t>The timescale that measurements are being taken, ex. hourly, every 8 hours, weekly, monthly</t>
  </si>
  <si>
    <t xml:space="preserve">Hourly </t>
  </si>
  <si>
    <t>Whether site photos will be included as a separate zipfile as part of the dataset this resource contains</t>
  </si>
  <si>
    <t>Yes</t>
  </si>
  <si>
    <t>Name of the Resource that will contain photos relevant to this resource/site</t>
  </si>
  <si>
    <t>Monitoring Station Photos from Some Creek</t>
  </si>
  <si>
    <t>Parameter</t>
  </si>
  <si>
    <t>Type of measurement being taken. Must be expressed without spaces or symbols, lower case, use underscores as needed.</t>
  </si>
  <si>
    <t>Temperature</t>
  </si>
  <si>
    <t>Unit of measurement for the parameter referred to above. Do not include symbols.</t>
  </si>
  <si>
    <t xml:space="preserve">Degrees Celsius </t>
  </si>
  <si>
    <t>The general category of instrument being used</t>
  </si>
  <si>
    <t>Data Logger</t>
  </si>
  <si>
    <t>Manufacturer of instrument used to measure this parameter</t>
  </si>
  <si>
    <t>YSI</t>
  </si>
  <si>
    <t>Model of instrument used to measure this parameter</t>
  </si>
  <si>
    <t>6050020 Pro20</t>
  </si>
  <si>
    <t>Serial number of the instrument used to measure this parameter, if applicable</t>
  </si>
  <si>
    <t>20413527</t>
  </si>
  <si>
    <t>Accuracy of the instrument used to measure this parameter (can be found on manufacturer website), this must be entered in plain text without symbols</t>
  </si>
  <si>
    <t>Plus or minus 2 degrees C</t>
  </si>
  <si>
    <t>Range of the instrument used to measure this parameter (can be found on manufacturer website)</t>
  </si>
  <si>
    <t>-5 to 70 degrees C (23 to 158 degrees F)</t>
  </si>
  <si>
    <t>Resolution of the instrument used to measure this parameter (can be found on manufacturer website)</t>
  </si>
  <si>
    <t>0.1 degrees C</t>
  </si>
  <si>
    <t>Calibration Notes:</t>
  </si>
  <si>
    <t>If applicable: How is this instrument calibrated? How frequently is this performed?</t>
  </si>
  <si>
    <t>Calibrated monthly using a standard solution, a calibration log is available on request</t>
  </si>
  <si>
    <t>The time zone used to record time of measurements, either local time at site, or the time zone that your instrument uses</t>
  </si>
  <si>
    <t>PST</t>
  </si>
  <si>
    <t>Notes on Methods:</t>
  </si>
  <si>
    <t>Details regarding methods used to measure this parameter</t>
  </si>
  <si>
    <t>Temperature measurements were taken 30cm from water's edge at a depth of 10cm</t>
  </si>
  <si>
    <t>Measurement Intervals</t>
  </si>
  <si>
    <t>Parameter Selection Choices</t>
  </si>
  <si>
    <t>Unit Choices</t>
  </si>
  <si>
    <t>Instrument Types</t>
  </si>
  <si>
    <t>Time Zones</t>
  </si>
  <si>
    <t>Coordinate Systems</t>
  </si>
  <si>
    <t>Fifteen Minutes</t>
  </si>
  <si>
    <t>air_temperature</t>
  </si>
  <si>
    <t>atm</t>
  </si>
  <si>
    <t>Analog Thermometer</t>
  </si>
  <si>
    <t>GMT</t>
  </si>
  <si>
    <t>Thirty Minutes</t>
  </si>
  <si>
    <t>alkalinity</t>
  </si>
  <si>
    <t>centimetres</t>
  </si>
  <si>
    <t>Bench Meter</t>
  </si>
  <si>
    <t>GMT-6</t>
  </si>
  <si>
    <t>NAD27</t>
  </si>
  <si>
    <t>Hourly</t>
  </si>
  <si>
    <t>atmospheric_pressure</t>
  </si>
  <si>
    <t>CFU per 100 mL</t>
  </si>
  <si>
    <t>Climate Station</t>
  </si>
  <si>
    <t>GMT-7</t>
  </si>
  <si>
    <t>NAD83</t>
  </si>
  <si>
    <t>Four Hours</t>
  </si>
  <si>
    <t>average_air_temperature</t>
  </si>
  <si>
    <t>GMT-8</t>
  </si>
  <si>
    <t>AMSMA</t>
  </si>
  <si>
    <t>Six Hours</t>
  </si>
  <si>
    <t>average_water_temperature</t>
  </si>
  <si>
    <t>degrees Fahrenheit</t>
  </si>
  <si>
    <t>Observation</t>
  </si>
  <si>
    <t>MDT</t>
  </si>
  <si>
    <t>ASTRO</t>
  </si>
  <si>
    <t>Twelve Hours</t>
  </si>
  <si>
    <t>chlorine</t>
  </si>
  <si>
    <t>hectopascal</t>
  </si>
  <si>
    <t>Portable Meter</t>
  </si>
  <si>
    <t>MST</t>
  </si>
  <si>
    <t>GUAM</t>
  </si>
  <si>
    <t>Daily</t>
  </si>
  <si>
    <t>clarity</t>
  </si>
  <si>
    <t>Portable Multiparameter Meter</t>
  </si>
  <si>
    <t>HARN</t>
  </si>
  <si>
    <t>Weekly</t>
  </si>
  <si>
    <t>conductivity</t>
  </si>
  <si>
    <t>metres above sea level</t>
  </si>
  <si>
    <t>Rain Gauge</t>
  </si>
  <si>
    <t>PDT</t>
  </si>
  <si>
    <t>JHNSN</t>
  </si>
  <si>
    <t>depth</t>
  </si>
  <si>
    <t>metres below ground surface</t>
  </si>
  <si>
    <t>Secchi Disk</t>
  </si>
  <si>
    <t>Monthly</t>
  </si>
  <si>
    <t>discharge</t>
  </si>
  <si>
    <t>metres/second</t>
  </si>
  <si>
    <t>PT</t>
  </si>
  <si>
    <t>Single Point Measurement</t>
  </si>
  <si>
    <t>dissolved_oxygen</t>
  </si>
  <si>
    <t>metres3/second</t>
  </si>
  <si>
    <t>N/A</t>
  </si>
  <si>
    <t>UTC</t>
  </si>
  <si>
    <t>OLDHI</t>
  </si>
  <si>
    <t>As Needed</t>
  </si>
  <si>
    <t>fecal_coliforms</t>
  </si>
  <si>
    <t>milligrams per litre</t>
  </si>
  <si>
    <t>UTC-6</t>
  </si>
  <si>
    <t>OTHER</t>
  </si>
  <si>
    <t>Varied</t>
  </si>
  <si>
    <t>hardness</t>
  </si>
  <si>
    <t>micromhos per centimetre</t>
  </si>
  <si>
    <t>UTC-7</t>
  </si>
  <si>
    <t>PR</t>
  </si>
  <si>
    <t>maximum_air_temperature</t>
  </si>
  <si>
    <t>microSiemens per centimetre</t>
  </si>
  <si>
    <t>UTC-8</t>
  </si>
  <si>
    <t>SGEOR</t>
  </si>
  <si>
    <t>maxiumum_water_temperature</t>
  </si>
  <si>
    <t>mmHg</t>
  </si>
  <si>
    <t>SLAWR</t>
  </si>
  <si>
    <t>minimum_air_temperature</t>
  </si>
  <si>
    <t>most probable number per 100 mL</t>
  </si>
  <si>
    <t>SPAUL</t>
  </si>
  <si>
    <t>minimum_water_temperature</t>
  </si>
  <si>
    <t>NTU</t>
  </si>
  <si>
    <t>WAKE</t>
  </si>
  <si>
    <t>precipitation</t>
  </si>
  <si>
    <t>observation</t>
  </si>
  <si>
    <t>WGS72</t>
  </si>
  <si>
    <t>snow_density</t>
  </si>
  <si>
    <t>Pa</t>
  </si>
  <si>
    <t>snow_depth</t>
  </si>
  <si>
    <t>parts per million</t>
  </si>
  <si>
    <t>NAD83 / BC Albers</t>
  </si>
  <si>
    <t>snow_water_equivalent</t>
  </si>
  <si>
    <t>NAD83/ UTM Zone 11</t>
  </si>
  <si>
    <t>specific_conductivity</t>
  </si>
  <si>
    <t>µg/L</t>
  </si>
  <si>
    <t>NAD83/ UTM Zone 12</t>
  </si>
  <si>
    <t>total_coliforms</t>
  </si>
  <si>
    <t>unknown</t>
  </si>
  <si>
    <t>total_dissolved_solids</t>
  </si>
  <si>
    <t>total_suspended_solids</t>
  </si>
  <si>
    <t>trophic_status</t>
  </si>
  <si>
    <t>turbidity</t>
  </si>
  <si>
    <t>velocity</t>
  </si>
  <si>
    <t>water_hardness</t>
  </si>
  <si>
    <t>water_level</t>
  </si>
  <si>
    <t>Date of Modification</t>
  </si>
  <si>
    <t>Description of Modification</t>
  </si>
  <si>
    <t>Name of Person Modifying</t>
  </si>
  <si>
    <t>Upload to new template, QA/QC</t>
  </si>
  <si>
    <t>Verena Shaw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</si>
</sst>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m/dd\ hh:mm:ss"/>
    <numFmt numFmtId="165" formatCode="yyyy&quot;-&quot;mm&quot;-&quot;dd"/>
  </numFmts>
  <fonts count="13" x14ac:knownFonts="1">
    <font>
      <sz val="10"/>
      <color rgb="FF000000"/>
      <name val="Arial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</font>
    <font>
      <sz val="10"/>
      <color theme="1"/>
      <name val="Arial"/>
      <family val="2"/>
    </font>
    <font>
      <b/>
      <sz val="12"/>
      <color theme="1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i/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F4CCCC"/>
        <bgColor rgb="FFF4CCCC"/>
      </patternFill>
    </fill>
    <fill>
      <patternFill patternType="solid">
        <fgColor theme="0"/>
        <bgColor theme="0"/>
      </patternFill>
    </fill>
    <fill>
      <patternFill patternType="solid">
        <fgColor rgb="FFC9DAF8"/>
        <bgColor rgb="FFC9DAF8"/>
      </patternFill>
    </fill>
    <fill>
      <patternFill patternType="solid">
        <fgColor rgb="FFD9E6FC"/>
        <bgColor rgb="FFD9E6FC"/>
      </patternFill>
    </fill>
    <fill>
      <patternFill patternType="solid">
        <fgColor rgb="FFFFFFFF"/>
        <bgColor rgb="FFFFFFFF"/>
      </patternFill>
    </fill>
    <fill>
      <patternFill patternType="solid">
        <fgColor rgb="FFA4C2F4"/>
        <bgColor rgb="FFA4C2F4"/>
      </patternFill>
    </fill>
    <fill>
      <patternFill patternType="solid">
        <fgColor rgb="FFD9EAD3"/>
        <bgColor rgb="FFD9EAD3"/>
      </patternFill>
    </fill>
    <fill>
      <patternFill patternType="solid">
        <fgColor rgb="FFFFE599"/>
        <bgColor rgb="FFFFE599"/>
      </patternFill>
    </fill>
    <fill>
      <patternFill patternType="solid">
        <fgColor rgb="FFA7EB8A"/>
        <bgColor rgb="FFA7EB8A"/>
      </patternFill>
    </fill>
    <fill>
      <patternFill patternType="solid">
        <fgColor rgb="FFEA9999"/>
        <bgColor rgb="FFEA9999"/>
      </patternFill>
    </fill>
    <fill>
      <patternFill patternType="solid">
        <fgColor rgb="FFB4A7D6"/>
        <bgColor rgb="FFB4A7D6"/>
      </patternFill>
    </fill>
    <fill>
      <patternFill patternType="solid">
        <fgColor rgb="FFD5A6BD"/>
        <bgColor rgb="FFD5A6BD"/>
      </patternFill>
    </fill>
  </fills>
  <borders count="46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>
      <left style="thin">
        <color rgb="FF3D85C6"/>
      </left>
      <right style="thin">
        <color rgb="FF3D85C6"/>
      </right>
      <top style="thin">
        <color rgb="FF3D85C6"/>
      </top>
      <bottom style="thin">
        <color rgb="FF3D85C6"/>
      </bottom>
      <diagonal/>
    </border>
    <border>
      <left style="thin">
        <color rgb="FF3D85C6"/>
      </left>
      <right style="thin">
        <color rgb="FF3D85C6"/>
      </right>
      <top style="thin">
        <color rgb="FF3D85C6"/>
      </top>
      <bottom style="medium">
        <color rgb="FF0B5394"/>
      </bottom>
      <diagonal/>
    </border>
    <border>
      <left/>
      <right/>
      <top/>
      <bottom style="thin">
        <color rgb="FF3D85C6"/>
      </bottom>
      <diagonal/>
    </border>
    <border>
      <left style="thin">
        <color rgb="FF3D85C6"/>
      </left>
      <right style="thin">
        <color rgb="FF3D85C6"/>
      </right>
      <top/>
      <bottom style="thin">
        <color rgb="FF3D85C6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3D85C6"/>
      </top>
      <bottom style="medium">
        <color rgb="FF0B5394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000000"/>
      </bottom>
      <diagonal/>
    </border>
    <border>
      <left style="thin">
        <color rgb="FFD9D9D9"/>
      </left>
      <right style="thin">
        <color rgb="FFD9D9D9"/>
      </right>
      <top/>
      <bottom style="thin">
        <color rgb="FFB6D7A8"/>
      </bottom>
      <diagonal/>
    </border>
    <border>
      <left style="thin">
        <color rgb="FFD9D9D9"/>
      </left>
      <right style="thin">
        <color rgb="FFD9D9D9"/>
      </right>
      <top style="thin">
        <color rgb="FFB6D7A8"/>
      </top>
      <bottom style="thin">
        <color rgb="FFB6D7A8"/>
      </bottom>
      <diagonal/>
    </border>
    <border>
      <left style="thin">
        <color rgb="FFD9D9D9"/>
      </left>
      <right style="thin">
        <color rgb="FFD9D9D9"/>
      </right>
      <top style="thin">
        <color rgb="FFB6D7A8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/>
      <right/>
      <top/>
      <bottom style="thin">
        <color rgb="FFFFFFFF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D9D9D9"/>
      </left>
      <right/>
      <top style="thin">
        <color rgb="FFD9D9D9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D9D9D9"/>
      </left>
      <right/>
      <top style="thin">
        <color rgb="FFD9D9D9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125">
    <xf numFmtId="0" fontId="0" fillId="0" borderId="0" xfId="0" applyFont="1" applyAlignment="1"/>
    <xf numFmtId="164" fontId="1" fillId="2" borderId="1" xfId="0" applyNumberFormat="1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2" fillId="2" borderId="3" xfId="0" applyFont="1" applyFill="1" applyBorder="1"/>
    <xf numFmtId="0" fontId="1" fillId="2" borderId="1" xfId="0" applyFont="1" applyFill="1" applyBorder="1" applyAlignment="1">
      <alignment horizontal="left"/>
    </xf>
    <xf numFmtId="0" fontId="1" fillId="3" borderId="4" xfId="0" applyFont="1" applyFill="1" applyBorder="1"/>
    <xf numFmtId="0" fontId="1" fillId="3" borderId="5" xfId="0" applyFont="1" applyFill="1" applyBorder="1"/>
    <xf numFmtId="164" fontId="0" fillId="4" borderId="6" xfId="0" applyNumberFormat="1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2" fillId="2" borderId="2" xfId="0" applyFont="1" applyFill="1" applyBorder="1"/>
    <xf numFmtId="0" fontId="1" fillId="4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0" fillId="4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164" fontId="1" fillId="4" borderId="6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164" fontId="1" fillId="4" borderId="9" xfId="0" applyNumberFormat="1" applyFont="1" applyFill="1" applyBorder="1" applyAlignment="1">
      <alignment horizontal="left"/>
    </xf>
    <xf numFmtId="164" fontId="1" fillId="4" borderId="2" xfId="0" applyNumberFormat="1" applyFont="1" applyFill="1" applyBorder="1" applyAlignment="1">
      <alignment horizontal="left"/>
    </xf>
    <xf numFmtId="164" fontId="0" fillId="0" borderId="0" xfId="0" applyNumberFormat="1" applyFont="1"/>
    <xf numFmtId="0" fontId="3" fillId="6" borderId="10" xfId="0" applyFont="1" applyFill="1" applyBorder="1"/>
    <xf numFmtId="0" fontId="3" fillId="7" borderId="10" xfId="0" applyFont="1" applyFill="1" applyBorder="1" applyAlignment="1">
      <alignment horizontal="left"/>
    </xf>
    <xf numFmtId="0" fontId="4" fillId="6" borderId="4" xfId="0" applyFont="1" applyFill="1" applyBorder="1"/>
    <xf numFmtId="0" fontId="4" fillId="6" borderId="5" xfId="0" applyFont="1" applyFill="1" applyBorder="1"/>
    <xf numFmtId="0" fontId="4" fillId="0" borderId="5" xfId="0" applyFont="1" applyBorder="1"/>
    <xf numFmtId="0" fontId="1" fillId="6" borderId="10" xfId="0" applyFont="1" applyFill="1" applyBorder="1"/>
    <xf numFmtId="0" fontId="1" fillId="4" borderId="10" xfId="0" applyFont="1" applyFill="1" applyBorder="1" applyAlignment="1">
      <alignment horizontal="left"/>
    </xf>
    <xf numFmtId="0" fontId="1" fillId="6" borderId="11" xfId="0" applyFont="1" applyFill="1" applyBorder="1"/>
    <xf numFmtId="0" fontId="1" fillId="4" borderId="11" xfId="0" applyFont="1" applyFill="1" applyBorder="1" applyAlignment="1">
      <alignment horizontal="left"/>
    </xf>
    <xf numFmtId="0" fontId="1" fillId="6" borderId="12" xfId="0" applyFont="1" applyFill="1" applyBorder="1"/>
    <xf numFmtId="0" fontId="1" fillId="4" borderId="13" xfId="0" applyFont="1" applyFill="1" applyBorder="1" applyAlignment="1">
      <alignment horizontal="left"/>
    </xf>
    <xf numFmtId="0" fontId="1" fillId="6" borderId="14" xfId="0" applyFont="1" applyFill="1" applyBorder="1" applyAlignment="1">
      <alignment horizontal="left"/>
    </xf>
    <xf numFmtId="0" fontId="1" fillId="6" borderId="15" xfId="0" applyFont="1" applyFill="1" applyBorder="1" applyAlignment="1">
      <alignment horizontal="left"/>
    </xf>
    <xf numFmtId="0" fontId="4" fillId="6" borderId="14" xfId="0" applyFont="1" applyFill="1" applyBorder="1"/>
    <xf numFmtId="0" fontId="4" fillId="6" borderId="15" xfId="0" applyFont="1" applyFill="1" applyBorder="1"/>
    <xf numFmtId="0" fontId="1" fillId="6" borderId="16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5" xfId="0" applyFont="1" applyFill="1" applyBorder="1" applyAlignment="1">
      <alignment horizontal="left"/>
    </xf>
    <xf numFmtId="0" fontId="3" fillId="6" borderId="13" xfId="0" applyFont="1" applyFill="1" applyBorder="1"/>
    <xf numFmtId="0" fontId="3" fillId="7" borderId="13" xfId="0" applyFont="1" applyFill="1" applyBorder="1" applyAlignment="1">
      <alignment horizontal="left"/>
    </xf>
    <xf numFmtId="0" fontId="1" fillId="6" borderId="11" xfId="0" applyFont="1" applyFill="1" applyBorder="1" applyAlignment="1">
      <alignment vertical="top"/>
    </xf>
    <xf numFmtId="0" fontId="1" fillId="0" borderId="10" xfId="0" applyFont="1" applyBorder="1"/>
    <xf numFmtId="0" fontId="1" fillId="4" borderId="11" xfId="0" applyFont="1" applyFill="1" applyBorder="1" applyAlignment="1">
      <alignment horizontal="left" vertical="top"/>
    </xf>
    <xf numFmtId="0" fontId="1" fillId="6" borderId="15" xfId="0" applyFont="1" applyFill="1" applyBorder="1"/>
    <xf numFmtId="0" fontId="1" fillId="0" borderId="17" xfId="0" applyFont="1" applyBorder="1" applyAlignment="1">
      <alignment horizontal="left"/>
    </xf>
    <xf numFmtId="0" fontId="1" fillId="6" borderId="5" xfId="0" applyFont="1" applyFill="1" applyBorder="1"/>
    <xf numFmtId="0" fontId="1" fillId="0" borderId="5" xfId="0" applyFont="1" applyBorder="1" applyAlignment="1">
      <alignment horizontal="left"/>
    </xf>
    <xf numFmtId="0" fontId="1" fillId="6" borderId="3" xfId="0" applyFont="1" applyFill="1" applyBorder="1" applyAlignment="1">
      <alignment horizontal="left"/>
    </xf>
    <xf numFmtId="0" fontId="1" fillId="6" borderId="3" xfId="0" applyFont="1" applyFill="1" applyBorder="1"/>
    <xf numFmtId="0" fontId="1" fillId="0" borderId="0" xfId="0" applyFont="1" applyAlignment="1">
      <alignment horizontal="left"/>
    </xf>
    <xf numFmtId="0" fontId="4" fillId="6" borderId="3" xfId="0" applyFont="1" applyFill="1" applyBorder="1"/>
    <xf numFmtId="0" fontId="5" fillId="0" borderId="0" xfId="0" applyFont="1" applyAlignment="1">
      <alignment vertical="top"/>
    </xf>
    <xf numFmtId="0" fontId="6" fillId="6" borderId="3" xfId="0" applyFont="1" applyFill="1" applyBorder="1" applyAlignment="1">
      <alignment vertical="top" wrapText="1"/>
    </xf>
    <xf numFmtId="0" fontId="6" fillId="0" borderId="0" xfId="0" applyFont="1" applyAlignment="1">
      <alignment vertical="top"/>
    </xf>
    <xf numFmtId="0" fontId="7" fillId="3" borderId="3" xfId="0" applyFont="1" applyFill="1" applyBorder="1"/>
    <xf numFmtId="0" fontId="1" fillId="3" borderId="3" xfId="0" applyFont="1" applyFill="1" applyBorder="1"/>
    <xf numFmtId="0" fontId="1" fillId="0" borderId="0" xfId="0" applyFont="1"/>
    <xf numFmtId="0" fontId="3" fillId="0" borderId="18" xfId="0" applyFont="1" applyBorder="1" applyAlignment="1">
      <alignment vertical="top"/>
    </xf>
    <xf numFmtId="0" fontId="3" fillId="6" borderId="19" xfId="0" applyFont="1" applyFill="1" applyBorder="1" applyAlignment="1">
      <alignment vertical="top" wrapText="1"/>
    </xf>
    <xf numFmtId="0" fontId="3" fillId="0" borderId="20" xfId="0" applyFont="1" applyBorder="1" applyAlignment="1">
      <alignment vertical="top"/>
    </xf>
    <xf numFmtId="0" fontId="7" fillId="3" borderId="4" xfId="0" applyFont="1" applyFill="1" applyBorder="1"/>
    <xf numFmtId="0" fontId="1" fillId="0" borderId="18" xfId="0" applyFont="1" applyBorder="1"/>
    <xf numFmtId="0" fontId="1" fillId="0" borderId="0" xfId="0" applyFont="1" applyAlignment="1">
      <alignment vertical="top"/>
    </xf>
    <xf numFmtId="0" fontId="1" fillId="6" borderId="3" xfId="0" applyFont="1" applyFill="1" applyBorder="1" applyAlignment="1">
      <alignment vertical="top" wrapText="1"/>
    </xf>
    <xf numFmtId="0" fontId="8" fillId="8" borderId="21" xfId="0" applyFont="1" applyFill="1" applyBorder="1" applyAlignment="1">
      <alignment horizontal="left" vertical="top"/>
    </xf>
    <xf numFmtId="49" fontId="1" fillId="0" borderId="0" xfId="0" applyNumberFormat="1" applyFont="1" applyAlignment="1">
      <alignment vertical="top"/>
    </xf>
    <xf numFmtId="0" fontId="8" fillId="8" borderId="22" xfId="0" applyFont="1" applyFill="1" applyBorder="1" applyAlignment="1">
      <alignment horizontal="left" vertical="top"/>
    </xf>
    <xf numFmtId="0" fontId="8" fillId="8" borderId="23" xfId="0" applyFont="1" applyFill="1" applyBorder="1" applyAlignment="1">
      <alignment horizontal="left" vertical="top"/>
    </xf>
    <xf numFmtId="0" fontId="1" fillId="6" borderId="24" xfId="0" applyFont="1" applyFill="1" applyBorder="1" applyAlignment="1">
      <alignment vertical="top"/>
    </xf>
    <xf numFmtId="0" fontId="1" fillId="6" borderId="24" xfId="0" applyFont="1" applyFill="1" applyBorder="1" applyAlignment="1">
      <alignment vertical="top" wrapText="1"/>
    </xf>
    <xf numFmtId="0" fontId="1" fillId="0" borderId="25" xfId="0" applyFont="1" applyBorder="1" applyAlignment="1">
      <alignment vertical="top"/>
    </xf>
    <xf numFmtId="0" fontId="8" fillId="8" borderId="21" xfId="0" applyFont="1" applyFill="1" applyBorder="1" applyAlignment="1">
      <alignment vertical="top"/>
    </xf>
    <xf numFmtId="0" fontId="1" fillId="0" borderId="25" xfId="0" applyFont="1" applyBorder="1"/>
    <xf numFmtId="0" fontId="1" fillId="6" borderId="19" xfId="0" applyFont="1" applyFill="1" applyBorder="1" applyAlignment="1">
      <alignment vertical="top"/>
    </xf>
    <xf numFmtId="0" fontId="1" fillId="6" borderId="19" xfId="0" applyFont="1" applyFill="1" applyBorder="1" applyAlignment="1">
      <alignment vertical="top" wrapText="1"/>
    </xf>
    <xf numFmtId="0" fontId="1" fillId="0" borderId="18" xfId="0" applyFont="1" applyBorder="1" applyAlignment="1">
      <alignment vertical="top"/>
    </xf>
    <xf numFmtId="0" fontId="8" fillId="8" borderId="23" xfId="0" applyFont="1" applyFill="1" applyBorder="1" applyAlignment="1">
      <alignment vertical="top"/>
    </xf>
    <xf numFmtId="0" fontId="1" fillId="6" borderId="3" xfId="0" applyFont="1" applyFill="1" applyBorder="1" applyAlignment="1">
      <alignment vertical="top"/>
    </xf>
    <xf numFmtId="0" fontId="8" fillId="8" borderId="22" xfId="0" applyFont="1" applyFill="1" applyBorder="1" applyAlignment="1">
      <alignment vertical="top"/>
    </xf>
    <xf numFmtId="0" fontId="7" fillId="0" borderId="0" xfId="0" applyFont="1" applyAlignment="1">
      <alignment vertical="top"/>
    </xf>
    <xf numFmtId="0" fontId="7" fillId="6" borderId="3" xfId="0" applyFont="1" applyFill="1" applyBorder="1" applyAlignment="1">
      <alignment vertical="top"/>
    </xf>
    <xf numFmtId="0" fontId="7" fillId="3" borderId="26" xfId="0" applyFont="1" applyFill="1" applyBorder="1"/>
    <xf numFmtId="0" fontId="6" fillId="9" borderId="3" xfId="0" applyFont="1" applyFill="1" applyBorder="1" applyAlignment="1">
      <alignment vertical="top"/>
    </xf>
    <xf numFmtId="0" fontId="6" fillId="10" borderId="3" xfId="0" applyFont="1" applyFill="1" applyBorder="1" applyAlignment="1">
      <alignment vertical="top"/>
    </xf>
    <xf numFmtId="0" fontId="6" fillId="7" borderId="3" xfId="0" applyFont="1" applyFill="1" applyBorder="1" applyAlignment="1">
      <alignment vertical="top"/>
    </xf>
    <xf numFmtId="0" fontId="6" fillId="11" borderId="3" xfId="0" applyFont="1" applyFill="1" applyBorder="1" applyAlignment="1">
      <alignment vertical="top"/>
    </xf>
    <xf numFmtId="0" fontId="6" fillId="12" borderId="3" xfId="0" applyFont="1" applyFill="1" applyBorder="1"/>
    <xf numFmtId="0" fontId="6" fillId="13" borderId="3" xfId="0" applyFont="1" applyFill="1" applyBorder="1"/>
    <xf numFmtId="0" fontId="7" fillId="6" borderId="27" xfId="0" applyFont="1" applyFill="1" applyBorder="1" applyAlignment="1">
      <alignment vertical="top"/>
    </xf>
    <xf numFmtId="0" fontId="7" fillId="0" borderId="28" xfId="0" applyFont="1" applyBorder="1" applyAlignment="1">
      <alignment vertical="top"/>
    </xf>
    <xf numFmtId="0" fontId="7" fillId="0" borderId="29" xfId="0" applyFont="1" applyBorder="1"/>
    <xf numFmtId="0" fontId="7" fillId="3" borderId="30" xfId="0" applyFont="1" applyFill="1" applyBorder="1"/>
    <xf numFmtId="0" fontId="7" fillId="0" borderId="27" xfId="0" applyFont="1" applyBorder="1" applyAlignment="1">
      <alignment vertical="top"/>
    </xf>
    <xf numFmtId="0" fontId="7" fillId="0" borderId="31" xfId="0" applyFont="1" applyBorder="1"/>
    <xf numFmtId="0" fontId="7" fillId="0" borderId="31" xfId="0" applyFont="1" applyBorder="1" applyAlignment="1">
      <alignment vertical="top"/>
    </xf>
    <xf numFmtId="0" fontId="7" fillId="0" borderId="32" xfId="0" applyFont="1" applyBorder="1"/>
    <xf numFmtId="0" fontId="7" fillId="0" borderId="33" xfId="0" applyFont="1" applyBorder="1" applyAlignment="1">
      <alignment vertical="top"/>
    </xf>
    <xf numFmtId="0" fontId="7" fillId="0" borderId="34" xfId="0" applyFont="1" applyBorder="1" applyAlignment="1">
      <alignment vertical="top"/>
    </xf>
    <xf numFmtId="0" fontId="7" fillId="0" borderId="35" xfId="0" applyFont="1" applyBorder="1" applyAlignment="1">
      <alignment vertical="top"/>
    </xf>
    <xf numFmtId="0" fontId="7" fillId="0" borderId="36" xfId="0" applyFont="1" applyBorder="1" applyAlignment="1">
      <alignment vertical="top"/>
    </xf>
    <xf numFmtId="0" fontId="7" fillId="0" borderId="37" xfId="0" applyFont="1" applyBorder="1" applyAlignment="1">
      <alignment vertical="top"/>
    </xf>
    <xf numFmtId="0" fontId="7" fillId="0" borderId="38" xfId="0" applyFont="1" applyBorder="1"/>
    <xf numFmtId="0" fontId="7" fillId="0" borderId="39" xfId="0" applyFont="1" applyBorder="1" applyAlignment="1">
      <alignment vertical="top"/>
    </xf>
    <xf numFmtId="0" fontId="7" fillId="3" borderId="40" xfId="0" applyFont="1" applyFill="1" applyBorder="1"/>
    <xf numFmtId="0" fontId="7" fillId="0" borderId="41" xfId="0" applyFont="1" applyBorder="1" applyAlignment="1">
      <alignment vertical="top"/>
    </xf>
    <xf numFmtId="0" fontId="7" fillId="3" borderId="42" xfId="0" applyFont="1" applyFill="1" applyBorder="1"/>
    <xf numFmtId="0" fontId="7" fillId="3" borderId="43" xfId="0" applyFont="1" applyFill="1" applyBorder="1"/>
    <xf numFmtId="0" fontId="7" fillId="0" borderId="44" xfId="0" applyFont="1" applyBorder="1" applyAlignment="1">
      <alignment vertical="top"/>
    </xf>
    <xf numFmtId="0" fontId="6" fillId="6" borderId="45" xfId="0" applyFont="1" applyFill="1" applyBorder="1" applyAlignment="1">
      <alignment vertical="top"/>
    </xf>
    <xf numFmtId="0" fontId="6" fillId="0" borderId="39" xfId="0" applyFont="1" applyBorder="1" applyAlignment="1">
      <alignment vertical="top"/>
    </xf>
    <xf numFmtId="0" fontId="7" fillId="0" borderId="5" xfId="0" applyFont="1" applyBorder="1" applyAlignment="1">
      <alignment vertical="top"/>
    </xf>
    <xf numFmtId="0" fontId="7" fillId="6" borderId="15" xfId="0" applyFont="1" applyFill="1" applyBorder="1" applyAlignment="1">
      <alignment vertical="top"/>
    </xf>
    <xf numFmtId="0" fontId="7" fillId="6" borderId="5" xfId="0" applyFont="1" applyFill="1" applyBorder="1" applyAlignment="1">
      <alignment vertical="top"/>
    </xf>
    <xf numFmtId="0" fontId="7" fillId="0" borderId="5" xfId="0" applyFont="1" applyBorder="1" applyAlignment="1">
      <alignment horizontal="left" vertical="top"/>
    </xf>
    <xf numFmtId="0" fontId="7" fillId="3" borderId="5" xfId="0" applyFont="1" applyFill="1" applyBorder="1"/>
    <xf numFmtId="165" fontId="9" fillId="0" borderId="0" xfId="0" applyNumberFormat="1" applyFont="1"/>
    <xf numFmtId="0" fontId="9" fillId="0" borderId="0" xfId="0" applyFont="1"/>
    <xf numFmtId="0" fontId="4" fillId="0" borderId="0" xfId="0" applyFont="1"/>
    <xf numFmtId="14" fontId="0" fillId="0" borderId="0" xfId="0" applyNumberFormat="1" applyFont="1"/>
    <xf numFmtId="0" fontId="10" fillId="0" borderId="0" xfId="0" applyFont="1"/>
    <xf numFmtId="0" fontId="0" fillId="0" borderId="0" xfId="0" applyFont="1"/>
    <xf numFmtId="0" fontId="11" fillId="6" borderId="5" xfId="0" applyFont="1" applyFill="1" applyBorder="1"/>
    <xf numFmtId="0" fontId="4" fillId="6" borderId="0" xfId="0" applyFont="1" applyFill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6D9EEB"/>
    <outlinePr summaryBelow="0" summaryRight="0"/>
  </sheetPr>
  <dimension ref="A1:W1000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D35" sqref="D35"/>
    </sheetView>
  </sheetViews>
  <sheetFormatPr baseColWidth="10" defaultColWidth="14.5" defaultRowHeight="15" customHeight="1" x14ac:dyDescent="0.15"/>
  <cols>
    <col min="1" max="1" width="17.5" customWidth="1"/>
    <col min="2" max="2" width="18.1640625" customWidth="1"/>
    <col min="3" max="3" width="13.33203125" customWidth="1"/>
    <col min="4" max="4" width="15.5" customWidth="1"/>
    <col min="5" max="5" width="17.33203125" customWidth="1"/>
    <col min="6" max="6" width="20.83203125" customWidth="1"/>
    <col min="7" max="7" width="24.33203125" customWidth="1"/>
    <col min="8" max="9" width="17.33203125" customWidth="1"/>
    <col min="10" max="10" width="25" customWidth="1"/>
    <col min="11" max="12" width="17.33203125" customWidth="1"/>
  </cols>
  <sheetData>
    <row r="1" spans="1:23" ht="15.7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tr">
        <f>IF(ISBLANK('2. Metadata'!B13)=TRUE," ",'2. Metadata'!B13)</f>
        <v>water_temperature</v>
      </c>
      <c r="G1" s="2" t="str">
        <f>IF(ISBLANK('2. Metadata'!B13)=TRUE," ",'2. Metadata'!B13&amp;"_units")</f>
        <v>water_temperature_units</v>
      </c>
      <c r="H1" s="2" t="str">
        <f>IF(ISBLANK('2. Metadata'!B25)=TRUE," ",'2. Metadata'!B25)</f>
        <v>pH</v>
      </c>
      <c r="I1" s="3" t="str">
        <f>IF(ISBLANK('2. Metadata'!B25)=TRUE," ",'2. Metadata'!B25&amp;"_units")</f>
        <v>pH_units</v>
      </c>
      <c r="J1" s="4" t="str">
        <f>IF(ISBLANK('2. Metadata'!B37)=TRUE," ",'2. Metadata'!B37)</f>
        <v>water_clarity_secchi</v>
      </c>
      <c r="K1" s="3" t="str">
        <f>IF(ISBLANK('2. Metadata'!B37)=TRUE," ",'2. Metadata'!B37&amp;"_units")</f>
        <v>water_clarity_secchi_units</v>
      </c>
      <c r="L1" s="2" t="s">
        <v>5</v>
      </c>
      <c r="M1" s="5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15.75" customHeight="1" x14ac:dyDescent="0.2">
      <c r="A2" s="7">
        <v>43636</v>
      </c>
      <c r="B2" s="8" t="s">
        <v>6</v>
      </c>
      <c r="C2" s="2">
        <f>IF(ISBLANK(B2)=TRUE," ",IF(B2='2. Metadata'!B$1,'2. Metadata'!B$5,IF(B2='2. Metadata'!C$1,'2. Metadata'!C$5,IF(B2='2. Metadata'!D$1,'2. Metadata'!D$5,IF(B2='2. Metadata'!E$1,'2. Metadata'!E$5,IF(B2='2. Metadata'!F$1,'2. Metadata'!F$5,IF(B2='2. Metadata'!G$1,'2. Metadata'!G$5,IF(B2='2. Metadata'!H$1,'2. Metadata'!H$5))))))))</f>
        <v>50.17812</v>
      </c>
      <c r="D2" s="9">
        <f>IF(ISBLANK(B2)=TRUE," ",IF(B2='2. Metadata'!B$1,'2. Metadata'!B$6,IF(B2='2. Metadata'!C$1,'2. Metadata'!C$6,IF(B2='2. Metadata'!D$1,'2. Metadata'!D$6,IF(B2='2. Metadata'!E$1,'2. Metadata'!E$6,IF(B2='2. Metadata'!F$1,'2. Metadata'!F$6,IF(B2='2. Metadata'!G$1,'2. Metadata'!G$6,IF(B2='2. Metadata'!H$1,'2. Metadata'!H$6))))))))</f>
        <v>-115.82017999999999</v>
      </c>
      <c r="E2" s="10" t="s">
        <v>7</v>
      </c>
      <c r="F2" s="10">
        <v>17.100000000000001</v>
      </c>
      <c r="G2" s="2" t="str">
        <f>IF(ISBLANK(F2)=TRUE," ",'2. Metadata'!B$14)</f>
        <v>degrees Celsius</v>
      </c>
      <c r="H2" s="10">
        <v>8.6</v>
      </c>
      <c r="I2" s="11" t="str">
        <f>IF(ISBLANK(H2)=TRUE," ",'2. Metadata'!B$26)</f>
        <v>pH units</v>
      </c>
      <c r="J2" s="12">
        <v>2</v>
      </c>
      <c r="K2" s="13" t="str">
        <f>IF(ISBLANK(J2)=TRUE," ",'2. Metadata'!B$38)</f>
        <v>metres</v>
      </c>
      <c r="L2" s="10" t="s">
        <v>7</v>
      </c>
      <c r="M2" s="5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15.75" customHeight="1" x14ac:dyDescent="0.2">
      <c r="A3" s="7">
        <v>43636</v>
      </c>
      <c r="B3" s="8" t="s">
        <v>8</v>
      </c>
      <c r="C3" s="2">
        <f>IF(ISBLANK(B3)=TRUE," ",IF(B3='2. Metadata'!B$1,'2. Metadata'!B$5,IF(B3='2. Metadata'!C$1,'2. Metadata'!C$5,IF(B3='2. Metadata'!D$1,'2. Metadata'!D$5,IF(B3='2. Metadata'!E$1,'2. Metadata'!E$5,IF(B3='2. Metadata'!F$1,'2. Metadata'!F$5,IF(B3='2. Metadata'!G$1,'2. Metadata'!G$5,IF(B3='2. Metadata'!H$1,'2. Metadata'!H$5))))))))</f>
        <v>50.257061</v>
      </c>
      <c r="D3" s="9">
        <f>IF(ISBLANK(B3)=TRUE," ",IF(B3='2. Metadata'!B$1,'2. Metadata'!B$6,IF(B3='2. Metadata'!C$1,'2. Metadata'!C$6,IF(B3='2. Metadata'!D$1,'2. Metadata'!D$6,IF(B3='2. Metadata'!E$1,'2. Metadata'!E$6,IF(B3='2. Metadata'!F$1,'2. Metadata'!F$6,IF(B3='2. Metadata'!G$1,'2. Metadata'!G$6,IF(B3='2. Metadata'!H$1,'2. Metadata'!H$6))))))))</f>
        <v>-115.853071</v>
      </c>
      <c r="E3" s="10" t="s">
        <v>7</v>
      </c>
      <c r="F3" s="10">
        <v>17.7</v>
      </c>
      <c r="G3" s="2" t="str">
        <f>IF(ISBLANK(F3)=TRUE," ",'2. Metadata'!B$14)</f>
        <v>degrees Celsius</v>
      </c>
      <c r="H3" s="10">
        <v>8.6</v>
      </c>
      <c r="I3" s="11" t="str">
        <f>IF(ISBLANK(H3)=TRUE," ",'2. Metadata'!B$26)</f>
        <v>pH units</v>
      </c>
      <c r="J3" s="12">
        <v>3</v>
      </c>
      <c r="K3" s="13" t="str">
        <f>IF(ISBLANK(J3)=TRUE," ",'2. Metadata'!B$38)</f>
        <v>metres</v>
      </c>
      <c r="L3" s="10" t="s">
        <v>7</v>
      </c>
      <c r="M3" s="5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15.75" customHeight="1" x14ac:dyDescent="0.2">
      <c r="A4" s="7">
        <v>43636</v>
      </c>
      <c r="B4" s="8" t="s">
        <v>9</v>
      </c>
      <c r="C4" s="2">
        <f>IF(ISBLANK(B4)=TRUE," ",IF(B4='2. Metadata'!B$1,'2. Metadata'!B$5,IF(B4='2. Metadata'!C$1,'2. Metadata'!C$5,IF(B4='2. Metadata'!D$1,'2. Metadata'!D$5,IF(B4='2. Metadata'!E$1,'2. Metadata'!E$5,IF(B4='2. Metadata'!F$1,'2. Metadata'!F$5,IF(B4='2. Metadata'!G$1,'2. Metadata'!G$5,IF(B4='2. Metadata'!H$1,'2. Metadata'!H$5))))))))</f>
        <v>50.244900000000001</v>
      </c>
      <c r="D4" s="9">
        <f>IF(ISBLANK(B4)=TRUE," ",IF(B4='2. Metadata'!B$1,'2. Metadata'!B$6,IF(B4='2. Metadata'!C$1,'2. Metadata'!C$6,IF(B4='2. Metadata'!D$1,'2. Metadata'!D$6,IF(B4='2. Metadata'!E$1,'2. Metadata'!E$6,IF(B4='2. Metadata'!F$1,'2. Metadata'!F$6,IF(B4='2. Metadata'!G$1,'2. Metadata'!G$6,IF(B4='2. Metadata'!H$1,'2. Metadata'!H$6))))))))</f>
        <v>-115.866242</v>
      </c>
      <c r="E4" s="10" t="s">
        <v>7</v>
      </c>
      <c r="F4" s="10">
        <v>18.399999999999999</v>
      </c>
      <c r="G4" s="2" t="str">
        <f>IF(ISBLANK(F4)=TRUE," ",'2. Metadata'!B$14)</f>
        <v>degrees Celsius</v>
      </c>
      <c r="H4" s="10">
        <v>8.6</v>
      </c>
      <c r="I4" s="11" t="str">
        <f>IF(ISBLANK(H4)=TRUE," ",'2. Metadata'!B$26)</f>
        <v>pH units</v>
      </c>
      <c r="J4" s="12">
        <v>4</v>
      </c>
      <c r="K4" s="13" t="str">
        <f>IF(ISBLANK(J4)=TRUE," ",'2. Metadata'!B$38)</f>
        <v>metres</v>
      </c>
      <c r="L4" s="10" t="s">
        <v>7</v>
      </c>
      <c r="M4" s="5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15.75" customHeight="1" x14ac:dyDescent="0.2">
      <c r="A5" s="7">
        <v>43672.40347222222</v>
      </c>
      <c r="B5" s="8" t="s">
        <v>10</v>
      </c>
      <c r="C5" s="2" t="str">
        <f>IF(ISBLANK(B5)=TRUE," ",IF(B5='2. Metadata'!B$1,'2. Metadata'!B$5,IF(B5='2. Metadata'!C$1,'2. Metadata'!C$5,IF(B5='2. Metadata'!D$1,'2. Metadata'!D$5,IF(B5='2. Metadata'!E$1,'2. Metadata'!E$5,IF(B5='2. Metadata'!F$1,'2. Metadata'!F$5,IF(B5='2. Metadata'!G$1,'2. Metadata'!G$5,IF(B5='2. Metadata'!H$1,'2. Metadata'!H$5))))))))</f>
        <v>n/a</v>
      </c>
      <c r="D5" s="9" t="str">
        <f>IF(ISBLANK(B5)=TRUE," ",IF(B5='2. Metadata'!B$1,'2. Metadata'!B$6,IF(B5='2. Metadata'!C$1,'2. Metadata'!C$6,IF(B5='2. Metadata'!D$1,'2. Metadata'!D$6,IF(B5='2. Metadata'!E$1,'2. Metadata'!E$6,IF(B5='2. Metadata'!F$1,'2. Metadata'!F$6,IF(B5='2. Metadata'!G$1,'2. Metadata'!G$6,IF(B5='2. Metadata'!H$1,'2. Metadata'!H$6))))))))</f>
        <v>n/a</v>
      </c>
      <c r="E5" s="10" t="s">
        <v>7</v>
      </c>
      <c r="F5" s="10">
        <v>19.600000000000001</v>
      </c>
      <c r="G5" s="2" t="str">
        <f>IF(ISBLANK(F5)=TRUE," ",'2. Metadata'!B$14)</f>
        <v>degrees Celsius</v>
      </c>
      <c r="H5" s="10">
        <v>8.66</v>
      </c>
      <c r="I5" s="11" t="str">
        <f>IF(ISBLANK(H5)=TRUE," ",'2. Metadata'!B$26)</f>
        <v>pH units</v>
      </c>
      <c r="J5" s="12">
        <v>0</v>
      </c>
      <c r="K5" s="13" t="str">
        <f>IF(ISBLANK(J5)=TRUE," ",'2. Metadata'!B$38)</f>
        <v>metres</v>
      </c>
      <c r="L5" s="14" t="s">
        <v>11</v>
      </c>
      <c r="M5" s="5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15.75" customHeight="1" x14ac:dyDescent="0.2">
      <c r="A6" s="7">
        <v>43672.386111111111</v>
      </c>
      <c r="B6" s="8" t="s">
        <v>12</v>
      </c>
      <c r="C6" s="2">
        <f>IF(ISBLANK(B6)=TRUE," ",IF(B6='2. Metadata'!B$1,'2. Metadata'!B$5,IF(B6='2. Metadata'!C$1,'2. Metadata'!C$5,IF(B6='2. Metadata'!D$1,'2. Metadata'!D$5,IF(B6='2. Metadata'!E$1,'2. Metadata'!E$5,IF(B6='2. Metadata'!F$1,'2. Metadata'!F$5,IF(B6='2. Metadata'!G$1,'2. Metadata'!G$5,IF(B6='2. Metadata'!H$1,'2. Metadata'!H$5))))))))</f>
        <v>50.213101000000002</v>
      </c>
      <c r="D6" s="9">
        <f>IF(ISBLANK(B6)=TRUE," ",IF(B6='2. Metadata'!B$1,'2. Metadata'!B$6,IF(B6='2. Metadata'!C$1,'2. Metadata'!C$6,IF(B6='2. Metadata'!D$1,'2. Metadata'!D$6,IF(B6='2. Metadata'!E$1,'2. Metadata'!E$6,IF(B6='2. Metadata'!F$1,'2. Metadata'!F$6,IF(B6='2. Metadata'!G$1,'2. Metadata'!G$6,IF(B6='2. Metadata'!H$1,'2. Metadata'!H$6))))))))</f>
        <v>-115.84255</v>
      </c>
      <c r="E6" s="10" t="s">
        <v>7</v>
      </c>
      <c r="F6" s="10">
        <v>19.7</v>
      </c>
      <c r="G6" s="2" t="str">
        <f>IF(ISBLANK(F6)=TRUE," ",'2. Metadata'!B$14)</f>
        <v>degrees Celsius</v>
      </c>
      <c r="H6" s="10">
        <v>8.5399999999999991</v>
      </c>
      <c r="I6" s="11" t="str">
        <f>IF(ISBLANK(H6)=TRUE," ",'2. Metadata'!B$26)</f>
        <v>pH units</v>
      </c>
      <c r="J6" s="12">
        <v>1</v>
      </c>
      <c r="K6" s="13" t="str">
        <f>IF(ISBLANK(J6)=TRUE," ",'2. Metadata'!B$38)</f>
        <v>metres</v>
      </c>
      <c r="L6" s="10" t="s">
        <v>7</v>
      </c>
      <c r="M6" s="5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15.75" customHeight="1" x14ac:dyDescent="0.2">
      <c r="A7" s="7">
        <v>43672.419444444444</v>
      </c>
      <c r="B7" s="8" t="s">
        <v>12</v>
      </c>
      <c r="C7" s="2">
        <f>IF(ISBLANK(B7)=TRUE," ",IF(B7='2. Metadata'!B$1,'2. Metadata'!B$5,IF(B7='2. Metadata'!C$1,'2. Metadata'!C$5,IF(B7='2. Metadata'!D$1,'2. Metadata'!D$5,IF(B7='2. Metadata'!E$1,'2. Metadata'!E$5,IF(B7='2. Metadata'!F$1,'2. Metadata'!F$5,IF(B7='2. Metadata'!G$1,'2. Metadata'!G$5,IF(B7='2. Metadata'!H$1,'2. Metadata'!H$5))))))))</f>
        <v>50.213101000000002</v>
      </c>
      <c r="D7" s="9">
        <f>IF(ISBLANK(B7)=TRUE," ",IF(B7='2. Metadata'!B$1,'2. Metadata'!B$6,IF(B7='2. Metadata'!C$1,'2. Metadata'!C$6,IF(B7='2. Metadata'!D$1,'2. Metadata'!D$6,IF(B7='2. Metadata'!E$1,'2. Metadata'!E$6,IF(B7='2. Metadata'!F$1,'2. Metadata'!F$6,IF(B7='2. Metadata'!G$1,'2. Metadata'!G$6,IF(B7='2. Metadata'!H$1,'2. Metadata'!H$6))))))))</f>
        <v>-115.84255</v>
      </c>
      <c r="E7" s="10" t="s">
        <v>7</v>
      </c>
      <c r="F7" s="10">
        <v>19.5</v>
      </c>
      <c r="G7" s="2" t="str">
        <f>IF(ISBLANK(F7)=TRUE," ",'2. Metadata'!B$14)</f>
        <v>degrees Celsius</v>
      </c>
      <c r="H7" s="10">
        <v>8.58</v>
      </c>
      <c r="I7" s="11" t="str">
        <f>IF(ISBLANK(H7)=TRUE," ",'2. Metadata'!B$26)</f>
        <v>pH units</v>
      </c>
      <c r="J7" s="12">
        <v>1</v>
      </c>
      <c r="K7" s="13" t="str">
        <f>IF(ISBLANK(J7)=TRUE," ",'2. Metadata'!B$38)</f>
        <v>metres</v>
      </c>
      <c r="L7" s="10" t="s">
        <v>7</v>
      </c>
      <c r="M7" s="5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15.75" customHeight="1" x14ac:dyDescent="0.2">
      <c r="A8" s="7">
        <v>43672.441666666666</v>
      </c>
      <c r="B8" s="8" t="s">
        <v>6</v>
      </c>
      <c r="C8" s="2">
        <f>IF(ISBLANK(B8)=TRUE," ",IF(B8='2. Metadata'!B$1,'2. Metadata'!B$5,IF(B8='2. Metadata'!C$1,'2. Metadata'!C$5,IF(B8='2. Metadata'!D$1,'2. Metadata'!D$5,IF(B8='2. Metadata'!E$1,'2. Metadata'!E$5,IF(B8='2. Metadata'!F$1,'2. Metadata'!F$5,IF(B8='2. Metadata'!G$1,'2. Metadata'!G$5,IF(B8='2. Metadata'!H$1,'2. Metadata'!H$5))))))))</f>
        <v>50.17812</v>
      </c>
      <c r="D8" s="9">
        <f>IF(ISBLANK(B8)=TRUE," ",IF(B8='2. Metadata'!B$1,'2. Metadata'!B$6,IF(B8='2. Metadata'!C$1,'2. Metadata'!C$6,IF(B8='2. Metadata'!D$1,'2. Metadata'!D$6,IF(B8='2. Metadata'!E$1,'2. Metadata'!E$6,IF(B8='2. Metadata'!F$1,'2. Metadata'!F$6,IF(B8='2. Metadata'!G$1,'2. Metadata'!G$6,IF(B8='2. Metadata'!H$1,'2. Metadata'!H$6))))))))</f>
        <v>-115.82017999999999</v>
      </c>
      <c r="E8" s="10" t="s">
        <v>7</v>
      </c>
      <c r="F8" s="10">
        <v>19.600000000000001</v>
      </c>
      <c r="G8" s="2" t="str">
        <f>IF(ISBLANK(F8)=TRUE," ",'2. Metadata'!B$14)</f>
        <v>degrees Celsius</v>
      </c>
      <c r="H8" s="10">
        <v>8.6199999999999992</v>
      </c>
      <c r="I8" s="11" t="str">
        <f>IF(ISBLANK(H8)=TRUE," ",'2. Metadata'!B$26)</f>
        <v>pH units</v>
      </c>
      <c r="J8" s="12">
        <v>2</v>
      </c>
      <c r="K8" s="13" t="str">
        <f>IF(ISBLANK(J8)=TRUE," ",'2. Metadata'!B$38)</f>
        <v>metres</v>
      </c>
      <c r="L8" s="10" t="s">
        <v>7</v>
      </c>
      <c r="M8" s="5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15.75" customHeight="1" x14ac:dyDescent="0.2">
      <c r="A9" s="7">
        <v>43728</v>
      </c>
      <c r="B9" s="8" t="s">
        <v>6</v>
      </c>
      <c r="C9" s="2">
        <f>IF(ISBLANK(B9)=TRUE," ",IF(B9='2. Metadata'!B$1,'2. Metadata'!B$5,IF(B9='2. Metadata'!C$1,'2. Metadata'!C$5,IF(B9='2. Metadata'!D$1,'2. Metadata'!D$5,IF(B9='2. Metadata'!E$1,'2. Metadata'!E$5,IF(B9='2. Metadata'!F$1,'2. Metadata'!F$5,IF(B9='2. Metadata'!G$1,'2. Metadata'!G$5,IF(B9='2. Metadata'!H$1,'2. Metadata'!H$5))))))))</f>
        <v>50.17812</v>
      </c>
      <c r="D9" s="9">
        <f>IF(ISBLANK(B9)=TRUE," ",IF(B9='2. Metadata'!B$1,'2. Metadata'!B$6,IF(B9='2. Metadata'!C$1,'2. Metadata'!C$6,IF(B9='2. Metadata'!D$1,'2. Metadata'!D$6,IF(B9='2. Metadata'!E$1,'2. Metadata'!E$6,IF(B9='2. Metadata'!F$1,'2. Metadata'!F$6,IF(B9='2. Metadata'!G$1,'2. Metadata'!G$6,IF(B9='2. Metadata'!H$1,'2. Metadata'!H$6))))))))</f>
        <v>-115.82017999999999</v>
      </c>
      <c r="E9" s="10" t="s">
        <v>7</v>
      </c>
      <c r="F9" s="10">
        <v>14</v>
      </c>
      <c r="G9" s="2" t="str">
        <f>IF(ISBLANK(F9)=TRUE," ",'2. Metadata'!B$14)</f>
        <v>degrees Celsius</v>
      </c>
      <c r="H9" s="10">
        <v>8.57</v>
      </c>
      <c r="I9" s="11" t="str">
        <f>IF(ISBLANK(H9)=TRUE," ",'2. Metadata'!B$26)</f>
        <v>pH units</v>
      </c>
      <c r="J9" s="12">
        <v>1</v>
      </c>
      <c r="K9" s="13" t="str">
        <f>IF(ISBLANK(J9)=TRUE," ",'2. Metadata'!B$38)</f>
        <v>metres</v>
      </c>
      <c r="L9" s="10" t="s">
        <v>7</v>
      </c>
      <c r="M9" s="5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15.75" customHeight="1" x14ac:dyDescent="0.2">
      <c r="A10" s="7">
        <v>43728</v>
      </c>
      <c r="B10" s="8" t="s">
        <v>12</v>
      </c>
      <c r="C10" s="2">
        <f>IF(ISBLANK(B10)=TRUE," ",IF(B10='2. Metadata'!B$1,'2. Metadata'!B$5,IF(B10='2. Metadata'!C$1,'2. Metadata'!C$5,IF(B10='2. Metadata'!D$1,'2. Metadata'!D$5,IF(B10='2. Metadata'!E$1,'2. Metadata'!E$5,IF(B10='2. Metadata'!F$1,'2. Metadata'!F$5,IF(B10='2. Metadata'!G$1,'2. Metadata'!G$5,IF(B10='2. Metadata'!H$1,'2. Metadata'!H$5))))))))</f>
        <v>50.213101000000002</v>
      </c>
      <c r="D10" s="9">
        <f>IF(ISBLANK(B10)=TRUE," ",IF(B10='2. Metadata'!B$1,'2. Metadata'!B$6,IF(B10='2. Metadata'!C$1,'2. Metadata'!C$6,IF(B10='2. Metadata'!D$1,'2. Metadata'!D$6,IF(B10='2. Metadata'!E$1,'2. Metadata'!E$6,IF(B10='2. Metadata'!F$1,'2. Metadata'!F$6,IF(B10='2. Metadata'!G$1,'2. Metadata'!G$6,IF(B10='2. Metadata'!H$1,'2. Metadata'!H$6))))))))</f>
        <v>-115.84255</v>
      </c>
      <c r="E10" s="10" t="s">
        <v>7</v>
      </c>
      <c r="F10" s="10">
        <v>14.8</v>
      </c>
      <c r="G10" s="2" t="str">
        <f>IF(ISBLANK(F10)=TRUE," ",'2. Metadata'!B$14)</f>
        <v>degrees Celsius</v>
      </c>
      <c r="H10" s="10">
        <v>8.7200000000000006</v>
      </c>
      <c r="I10" s="11" t="str">
        <f>IF(ISBLANK(H10)=TRUE," ",'2. Metadata'!B$26)</f>
        <v>pH units</v>
      </c>
      <c r="J10" s="12">
        <v>1.6</v>
      </c>
      <c r="K10" s="13" t="str">
        <f>IF(ISBLANK(J10)=TRUE," ",'2. Metadata'!B$38)</f>
        <v>metres</v>
      </c>
      <c r="L10" s="10" t="s">
        <v>7</v>
      </c>
      <c r="M10" s="5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15.75" customHeight="1" x14ac:dyDescent="0.2">
      <c r="A11" s="7">
        <v>43728</v>
      </c>
      <c r="B11" s="8" t="s">
        <v>13</v>
      </c>
      <c r="C11" s="2">
        <f>IF(ISBLANK(B11)=TRUE," ",IF(B11='2. Metadata'!B$1,'2. Metadata'!B$5,IF(B11='2. Metadata'!C$1,'2. Metadata'!C$5,IF(B11='2. Metadata'!D$1,'2. Metadata'!D$5,IF(B11='2. Metadata'!E$1,'2. Metadata'!E$5,IF(B11='2. Metadata'!F$1,'2. Metadata'!F$5,IF(B11='2. Metadata'!G$1,'2. Metadata'!G$5,IF(B11='2. Metadata'!H$1,'2. Metadata'!H$5))))))))</f>
        <v>50.212049999999998</v>
      </c>
      <c r="D11" s="9">
        <f>IF(ISBLANK(B11)=TRUE," ",IF(B11='2. Metadata'!B$1,'2. Metadata'!B$6,IF(B11='2. Metadata'!C$1,'2. Metadata'!C$6,IF(B11='2. Metadata'!D$1,'2. Metadata'!D$6,IF(B11='2. Metadata'!E$1,'2. Metadata'!E$6,IF(B11='2. Metadata'!F$1,'2. Metadata'!F$6,IF(B11='2. Metadata'!G$1,'2. Metadata'!G$6,IF(B11='2. Metadata'!H$1,'2. Metadata'!H$6))))))))</f>
        <v>-115.860052</v>
      </c>
      <c r="E11" s="10" t="s">
        <v>7</v>
      </c>
      <c r="F11" s="10">
        <v>14.8</v>
      </c>
      <c r="G11" s="2" t="str">
        <f>IF(ISBLANK(F11)=TRUE," ",'2. Metadata'!B$14)</f>
        <v>degrees Celsius</v>
      </c>
      <c r="H11" s="10">
        <v>8.7100000000000009</v>
      </c>
      <c r="I11" s="11" t="str">
        <f>IF(ISBLANK(H11)=TRUE," ",'2. Metadata'!B$26)</f>
        <v>pH units</v>
      </c>
      <c r="J11" s="12">
        <v>3.5</v>
      </c>
      <c r="K11" s="13" t="str">
        <f>IF(ISBLANK(J11)=TRUE," ",'2. Metadata'!B$38)</f>
        <v>metres</v>
      </c>
      <c r="L11" s="10" t="s">
        <v>7</v>
      </c>
      <c r="M11" s="5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15.75" customHeight="1" x14ac:dyDescent="0.2">
      <c r="A12" s="7">
        <v>43986</v>
      </c>
      <c r="B12" s="8" t="s">
        <v>6</v>
      </c>
      <c r="C12" s="2">
        <f>IF(ISBLANK(B12)=TRUE," ",IF(B12='2. Metadata'!B$1,'2. Metadata'!B$5,IF(B12='2. Metadata'!C$1,'2. Metadata'!C$5,IF(B12='2. Metadata'!D$1,'2. Metadata'!D$5,IF(B12='2. Metadata'!E$1,'2. Metadata'!E$5,IF(B12='2. Metadata'!F$1,'2. Metadata'!F$5,IF(B12='2. Metadata'!G$1,'2. Metadata'!G$5,IF(B12='2. Metadata'!H$1,'2. Metadata'!H$5))))))))</f>
        <v>50.17812</v>
      </c>
      <c r="D12" s="9">
        <f>IF(ISBLANK(B12)=TRUE," ",IF(B12='2. Metadata'!B$1,'2. Metadata'!B$6,IF(B12='2. Metadata'!C$1,'2. Metadata'!C$6,IF(B12='2. Metadata'!D$1,'2. Metadata'!D$6,IF(B12='2. Metadata'!E$1,'2. Metadata'!E$6,IF(B12='2. Metadata'!F$1,'2. Metadata'!F$6,IF(B12='2. Metadata'!G$1,'2. Metadata'!G$6,IF(B12='2. Metadata'!H$1,'2. Metadata'!H$6))))))))</f>
        <v>-115.82017999999999</v>
      </c>
      <c r="E12" s="10" t="s">
        <v>7</v>
      </c>
      <c r="F12" s="10">
        <v>15.3</v>
      </c>
      <c r="G12" s="2" t="str">
        <f>IF(ISBLANK(F12)=TRUE," ",'2. Metadata'!B$14)</f>
        <v>degrees Celsius</v>
      </c>
      <c r="H12" s="10">
        <v>8.6999999999999993</v>
      </c>
      <c r="I12" s="11" t="str">
        <f>IF(ISBLANK(H12)=TRUE," ",'2. Metadata'!B$26)</f>
        <v>pH units</v>
      </c>
      <c r="J12" s="12">
        <v>2</v>
      </c>
      <c r="K12" s="13" t="str">
        <f>IF(ISBLANK(J12)=TRUE," ",'2. Metadata'!B$38)</f>
        <v>metres</v>
      </c>
      <c r="L12" s="10" t="s">
        <v>7</v>
      </c>
      <c r="M12" s="5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15.75" customHeight="1" x14ac:dyDescent="0.2">
      <c r="A13" s="7">
        <v>44004</v>
      </c>
      <c r="B13" s="8" t="s">
        <v>6</v>
      </c>
      <c r="C13" s="2">
        <f>IF(ISBLANK(B13)=TRUE," ",IF(B13='2. Metadata'!B$1,'2. Metadata'!B$5,IF(B13='2. Metadata'!C$1,'2. Metadata'!C$5,IF(B13='2. Metadata'!D$1,'2. Metadata'!D$5,IF(B13='2. Metadata'!E$1,'2. Metadata'!E$5,IF(B13='2. Metadata'!F$1,'2. Metadata'!F$5,IF(B13='2. Metadata'!G$1,'2. Metadata'!G$5,IF(B13='2. Metadata'!H$1,'2. Metadata'!H$5))))))))</f>
        <v>50.17812</v>
      </c>
      <c r="D13" s="9">
        <f>IF(ISBLANK(B13)=TRUE," ",IF(B13='2. Metadata'!B$1,'2. Metadata'!B$6,IF(B13='2. Metadata'!C$1,'2. Metadata'!C$6,IF(B13='2. Metadata'!D$1,'2. Metadata'!D$6,IF(B13='2. Metadata'!E$1,'2. Metadata'!E$6,IF(B13='2. Metadata'!F$1,'2. Metadata'!F$6,IF(B13='2. Metadata'!G$1,'2. Metadata'!G$6,IF(B13='2. Metadata'!H$1,'2. Metadata'!H$6))))))))</f>
        <v>-115.82017999999999</v>
      </c>
      <c r="E13" s="10" t="s">
        <v>7</v>
      </c>
      <c r="F13" s="10">
        <v>18.7</v>
      </c>
      <c r="G13" s="2" t="str">
        <f>IF(ISBLANK(F13)=TRUE," ",'2. Metadata'!B$14)</f>
        <v>degrees Celsius</v>
      </c>
      <c r="H13" s="10">
        <v>8.6</v>
      </c>
      <c r="I13" s="11" t="str">
        <f>IF(ISBLANK(H13)=TRUE," ",'2. Metadata'!B$26)</f>
        <v>pH units</v>
      </c>
      <c r="J13" s="12">
        <v>2</v>
      </c>
      <c r="K13" s="13" t="str">
        <f>IF(ISBLANK(J13)=TRUE," ",'2. Metadata'!B$38)</f>
        <v>metres</v>
      </c>
      <c r="L13" s="10" t="s">
        <v>7</v>
      </c>
      <c r="M13" s="5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15.75" customHeight="1" x14ac:dyDescent="0.2">
      <c r="A14" s="15">
        <v>44050</v>
      </c>
      <c r="B14" s="8" t="s">
        <v>6</v>
      </c>
      <c r="C14" s="2">
        <f>IF(ISBLANK(B14)=TRUE," ",IF(B14='2. Metadata'!B$1,'2. Metadata'!B$5,IF(B14='2. Metadata'!C$1,'2. Metadata'!C$5,IF(B14='2. Metadata'!D$1,'2. Metadata'!D$5,IF(B14='2. Metadata'!E$1,'2. Metadata'!E$5,IF(B14='2. Metadata'!F$1,'2. Metadata'!F$5,IF(B14='2. Metadata'!G$1,'2. Metadata'!G$5,IF(B14='2. Metadata'!H$1,'2. Metadata'!H$5))))))))</f>
        <v>50.17812</v>
      </c>
      <c r="D14" s="9">
        <f>IF(ISBLANK(B14)=TRUE," ",IF(B14='2. Metadata'!B$1,'2. Metadata'!B$6,IF(B14='2. Metadata'!C$1,'2. Metadata'!C$6,IF(B14='2. Metadata'!D$1,'2. Metadata'!D$6,IF(B14='2. Metadata'!E$1,'2. Metadata'!E$6,IF(B14='2. Metadata'!F$1,'2. Metadata'!F$6,IF(B14='2. Metadata'!G$1,'2. Metadata'!G$6,IF(B14='2. Metadata'!H$1,'2. Metadata'!H$6))))))))</f>
        <v>-115.82017999999999</v>
      </c>
      <c r="E14" s="10" t="s">
        <v>7</v>
      </c>
      <c r="F14" s="10">
        <v>17.5</v>
      </c>
      <c r="G14" s="2" t="str">
        <f>IF(ISBLANK(F14)=TRUE," ",'2. Metadata'!B$14)</f>
        <v>degrees Celsius</v>
      </c>
      <c r="H14" s="10">
        <v>8.1999999999999993</v>
      </c>
      <c r="I14" s="16" t="str">
        <f>IF(ISBLANK(H14)=TRUE," ",'2. Metadata'!B$26)</f>
        <v>pH units</v>
      </c>
      <c r="J14" s="17">
        <v>1.5</v>
      </c>
      <c r="K14" s="16" t="str">
        <f>IF(ISBLANK(J14)=TRUE," ",'2. Metadata'!B$38)</f>
        <v>metres</v>
      </c>
      <c r="L14" s="10" t="s">
        <v>7</v>
      </c>
      <c r="M14" s="5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15.75" customHeight="1" x14ac:dyDescent="0.2">
      <c r="A15" s="18">
        <v>44047</v>
      </c>
      <c r="B15" s="10" t="s">
        <v>6</v>
      </c>
      <c r="C15" s="2">
        <f>IF(ISBLANK(B15)=TRUE," ",IF(B15='2. Metadata'!B$1,'2. Metadata'!B$5,IF(B15='2. Metadata'!C$1,'2. Metadata'!C$5,IF(B15='2. Metadata'!D$1,'2. Metadata'!D$5,IF(B15='2. Metadata'!E$1,'2. Metadata'!E$5,IF(B15='2. Metadata'!F$1,'2. Metadata'!F$5,IF(B15='2. Metadata'!G$1,'2. Metadata'!G$5,IF(B15='2. Metadata'!H$1,'2. Metadata'!H$5))))))))</f>
        <v>50.17812</v>
      </c>
      <c r="D15" s="9">
        <f>IF(ISBLANK(B15)=TRUE," ",IF(B15='2. Metadata'!B$1,'2. Metadata'!B$6,IF(B15='2. Metadata'!C$1,'2. Metadata'!C$6,IF(B15='2. Metadata'!D$1,'2. Metadata'!D$6,IF(B15='2. Metadata'!E$1,'2. Metadata'!E$6,IF(B15='2. Metadata'!F$1,'2. Metadata'!F$6,IF(B15='2. Metadata'!G$1,'2. Metadata'!G$6,IF(B15='2. Metadata'!H$1,'2. Metadata'!H$6))))))))</f>
        <v>-115.82017999999999</v>
      </c>
      <c r="E15" s="10" t="s">
        <v>7</v>
      </c>
      <c r="F15" s="10">
        <v>20.9</v>
      </c>
      <c r="G15" s="2" t="str">
        <f>IF(ISBLANK(F15)=TRUE," ",'2. Metadata'!B$14)</f>
        <v>degrees Celsius</v>
      </c>
      <c r="H15" s="10">
        <v>8.5</v>
      </c>
      <c r="I15" s="16" t="str">
        <f>IF(ISBLANK(H15)=TRUE," ",'2. Metadata'!B$26)</f>
        <v>pH units</v>
      </c>
      <c r="J15" s="10">
        <v>1</v>
      </c>
      <c r="K15" s="16" t="str">
        <f>IF(ISBLANK(J15)=TRUE," ",'2. Metadata'!B$38)</f>
        <v>metres</v>
      </c>
      <c r="L15" s="10" t="s">
        <v>7</v>
      </c>
      <c r="M15" s="5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15.75" customHeight="1" x14ac:dyDescent="0.2">
      <c r="A16" s="19">
        <v>44055</v>
      </c>
      <c r="B16" s="10" t="s">
        <v>6</v>
      </c>
      <c r="C16" s="2">
        <f>IF(ISBLANK(B16)=TRUE," ",IF(B16='2. Metadata'!B$1,'2. Metadata'!B$5,IF(B16='2. Metadata'!C$1,'2. Metadata'!C$5,IF(B16='2. Metadata'!D$1,'2. Metadata'!D$5,IF(B16='2. Metadata'!E$1,'2. Metadata'!E$5,IF(B16='2. Metadata'!F$1,'2. Metadata'!F$5,IF(B16='2. Metadata'!G$1,'2. Metadata'!G$5,IF(B16='2. Metadata'!H$1,'2. Metadata'!H$5))))))))</f>
        <v>50.17812</v>
      </c>
      <c r="D16" s="9">
        <f>IF(ISBLANK(B16)=TRUE," ",IF(B16='2. Metadata'!B$1,'2. Metadata'!B$6,IF(B16='2. Metadata'!C$1,'2. Metadata'!C$6,IF(B16='2. Metadata'!D$1,'2. Metadata'!D$6,IF(B16='2. Metadata'!E$1,'2. Metadata'!E$6,IF(B16='2. Metadata'!F$1,'2. Metadata'!F$6,IF(B16='2. Metadata'!G$1,'2. Metadata'!G$6,IF(B16='2. Metadata'!H$1,'2. Metadata'!H$6))))))))</f>
        <v>-115.82017999999999</v>
      </c>
      <c r="E16" s="10" t="s">
        <v>7</v>
      </c>
      <c r="F16" s="10">
        <v>19.2</v>
      </c>
      <c r="G16" s="2" t="str">
        <f>IF(ISBLANK(F16)=TRUE," ",'2. Metadata'!B$14)</f>
        <v>degrees Celsius</v>
      </c>
      <c r="H16" s="10">
        <v>8.3000000000000007</v>
      </c>
      <c r="I16" s="16" t="str">
        <f>IF(ISBLANK(H16)=TRUE," ",'2. Metadata'!B$26)</f>
        <v>pH units</v>
      </c>
      <c r="J16" s="10">
        <v>1</v>
      </c>
      <c r="K16" s="16" t="str">
        <f>IF(ISBLANK(J16)=TRUE," ",'2. Metadata'!B$38)</f>
        <v>metres</v>
      </c>
      <c r="L16" s="10" t="s">
        <v>7</v>
      </c>
      <c r="M16" s="5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15.75" customHeight="1" x14ac:dyDescent="0.2">
      <c r="A17" s="19">
        <v>44076</v>
      </c>
      <c r="B17" s="10" t="s">
        <v>6</v>
      </c>
      <c r="C17" s="2">
        <f>IF(ISBLANK(B17)=TRUE," ",IF(B17='2. Metadata'!B$1,'2. Metadata'!B$5,IF(B17='2. Metadata'!C$1,'2. Metadata'!C$5,IF(B17='2. Metadata'!D$1,'2. Metadata'!D$5,IF(B17='2. Metadata'!E$1,'2. Metadata'!E$5,IF(B17='2. Metadata'!F$1,'2. Metadata'!F$5,IF(B17='2. Metadata'!G$1,'2. Metadata'!G$5,IF(B17='2. Metadata'!H$1,'2. Metadata'!H$5))))))))</f>
        <v>50.17812</v>
      </c>
      <c r="D17" s="9">
        <f>IF(ISBLANK(B17)=TRUE," ",IF(B17='2. Metadata'!B$1,'2. Metadata'!B$6,IF(B17='2. Metadata'!C$1,'2. Metadata'!C$6,IF(B17='2. Metadata'!D$1,'2. Metadata'!D$6,IF(B17='2. Metadata'!E$1,'2. Metadata'!E$6,IF(B17='2. Metadata'!F$1,'2. Metadata'!F$6,IF(B17='2. Metadata'!G$1,'2. Metadata'!G$6,IF(B17='2. Metadata'!H$1,'2. Metadata'!H$6))))))))</f>
        <v>-115.82017999999999</v>
      </c>
      <c r="E17" s="10" t="s">
        <v>7</v>
      </c>
      <c r="F17" s="10">
        <v>17.2</v>
      </c>
      <c r="G17" s="2" t="str">
        <f>IF(ISBLANK(F17)=TRUE," ",'2. Metadata'!B$14)</f>
        <v>degrees Celsius</v>
      </c>
      <c r="H17" s="10">
        <v>8.1999999999999993</v>
      </c>
      <c r="I17" s="16" t="str">
        <f>IF(ISBLANK(H17)=TRUE," ",'2. Metadata'!B$26)</f>
        <v>pH units</v>
      </c>
      <c r="J17" s="10">
        <v>1</v>
      </c>
      <c r="K17" s="16" t="str">
        <f>IF(ISBLANK(J17)=TRUE," ",'2. Metadata'!B$38)</f>
        <v>metres</v>
      </c>
      <c r="L17" s="10" t="s">
        <v>7</v>
      </c>
      <c r="M17" s="5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15.75" customHeight="1" x14ac:dyDescent="0.2">
      <c r="A18" s="19">
        <v>44104</v>
      </c>
      <c r="B18" s="10" t="s">
        <v>6</v>
      </c>
      <c r="C18" s="2">
        <f>IF(ISBLANK(B18)=TRUE," ",IF(B18='2. Metadata'!B$1,'2. Metadata'!B$5,IF(B18='2. Metadata'!C$1,'2. Metadata'!C$5,IF(B18='2. Metadata'!D$1,'2. Metadata'!D$5,IF(B18='2. Metadata'!E$1,'2. Metadata'!E$5,IF(B18='2. Metadata'!F$1,'2. Metadata'!F$5,IF(B18='2. Metadata'!G$1,'2. Metadata'!G$5,IF(B18='2. Metadata'!H$1,'2. Metadata'!H$5))))))))</f>
        <v>50.17812</v>
      </c>
      <c r="D18" s="9">
        <f>IF(ISBLANK(B18)=TRUE," ",IF(B18='2. Metadata'!B$1,'2. Metadata'!B$6,IF(B18='2. Metadata'!C$1,'2. Metadata'!C$6,IF(B18='2. Metadata'!D$1,'2. Metadata'!D$6,IF(B18='2. Metadata'!E$1,'2. Metadata'!E$6,IF(B18='2. Metadata'!F$1,'2. Metadata'!F$6,IF(B18='2. Metadata'!G$1,'2. Metadata'!G$6,IF(B18='2. Metadata'!H$1,'2. Metadata'!H$6))))))))</f>
        <v>-115.82017999999999</v>
      </c>
      <c r="E18" s="10" t="s">
        <v>7</v>
      </c>
      <c r="F18" s="10">
        <v>11.7</v>
      </c>
      <c r="G18" s="2" t="str">
        <f>IF(ISBLANK(F18)=TRUE," ",'2. Metadata'!B$14)</f>
        <v>degrees Celsius</v>
      </c>
      <c r="H18" s="10">
        <v>8.1999999999999993</v>
      </c>
      <c r="I18" s="16" t="str">
        <f>IF(ISBLANK(H18)=TRUE," ",'2. Metadata'!B$26)</f>
        <v>pH units</v>
      </c>
      <c r="J18" s="10">
        <v>1</v>
      </c>
      <c r="K18" s="16" t="str">
        <f>IF(ISBLANK(J18)=TRUE," ",'2. Metadata'!B$38)</f>
        <v>metres</v>
      </c>
      <c r="L18" s="10" t="s">
        <v>7</v>
      </c>
      <c r="M18" s="5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15.75" customHeight="1" x14ac:dyDescent="0.2">
      <c r="A19" s="19">
        <v>44364</v>
      </c>
      <c r="B19" s="10" t="s">
        <v>14</v>
      </c>
      <c r="C19" s="2">
        <f>IF(ISBLANK(B19)=TRUE," ",IF(B19='2. Metadata'!B$1,'2. Metadata'!B$5,IF(B19='2. Metadata'!C$1,'2. Metadata'!C$5,IF(B19='2. Metadata'!D$1,'2. Metadata'!D$5,IF(B19='2. Metadata'!E$1,'2. Metadata'!E$5,IF(B19='2. Metadata'!F$1,'2. Metadata'!F$5,IF(B19='2. Metadata'!G$1,'2. Metadata'!G$5,IF(B19='2. Metadata'!H$1,'2. Metadata'!H$5))))))))</f>
        <v>50.289639000000001</v>
      </c>
      <c r="D19" s="9">
        <f>IF(ISBLANK(B19)=TRUE," ",IF(B19='2. Metadata'!B$1,'2. Metadata'!B$6,IF(B19='2. Metadata'!C$1,'2. Metadata'!C$6,IF(B19='2. Metadata'!D$1,'2. Metadata'!D$6,IF(B19='2. Metadata'!E$1,'2. Metadata'!E$6,IF(B19='2. Metadata'!F$1,'2. Metadata'!F$6,IF(B19='2. Metadata'!G$1,'2. Metadata'!G$6,IF(B19='2. Metadata'!H$1,'2. Metadata'!H$6))))))))</f>
        <v>-115.87052</v>
      </c>
      <c r="E19" s="10" t="s">
        <v>7</v>
      </c>
      <c r="F19" s="10">
        <v>16</v>
      </c>
      <c r="G19" s="2" t="str">
        <f>IF(ISBLANK(F19)=TRUE," ",'2. Metadata'!B$14)</f>
        <v>degrees Celsius</v>
      </c>
      <c r="H19" s="10">
        <v>8.1999999999999993</v>
      </c>
      <c r="I19" s="16" t="str">
        <f>IF(ISBLANK(H19)=TRUE," ",'2. Metadata'!B$26)</f>
        <v>pH units</v>
      </c>
      <c r="J19" s="10">
        <v>2</v>
      </c>
      <c r="K19" s="16" t="str">
        <f>IF(ISBLANK(J19)=TRUE," ",'2. Metadata'!B$38)</f>
        <v>metres</v>
      </c>
      <c r="L19" s="10" t="s">
        <v>7</v>
      </c>
      <c r="M19" s="5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15.75" customHeight="1" x14ac:dyDescent="0.2">
      <c r="A20" s="19">
        <v>44364</v>
      </c>
      <c r="B20" s="10" t="s">
        <v>6</v>
      </c>
      <c r="C20" s="2">
        <f>IF(ISBLANK(B20)=TRUE," ",IF(B20='2. Metadata'!B$1,'2. Metadata'!B$5,IF(B20='2. Metadata'!C$1,'2. Metadata'!C$5,IF(B20='2. Metadata'!D$1,'2. Metadata'!D$5,IF(B20='2. Metadata'!E$1,'2. Metadata'!E$5,IF(B20='2. Metadata'!F$1,'2. Metadata'!F$5,IF(B20='2. Metadata'!G$1,'2. Metadata'!G$5,IF(B20='2. Metadata'!H$1,'2. Metadata'!H$5))))))))</f>
        <v>50.17812</v>
      </c>
      <c r="D20" s="9">
        <f>IF(ISBLANK(B20)=TRUE," ",IF(B20='2. Metadata'!B$1,'2. Metadata'!B$6,IF(B20='2. Metadata'!C$1,'2. Metadata'!C$6,IF(B20='2. Metadata'!D$1,'2. Metadata'!D$6,IF(B20='2. Metadata'!E$1,'2. Metadata'!E$6,IF(B20='2. Metadata'!F$1,'2. Metadata'!F$6,IF(B20='2. Metadata'!G$1,'2. Metadata'!G$6,IF(B20='2. Metadata'!H$1,'2. Metadata'!H$6))))))))</f>
        <v>-115.82017999999999</v>
      </c>
      <c r="E20" s="10" t="s">
        <v>7</v>
      </c>
      <c r="F20" s="10">
        <v>17.3</v>
      </c>
      <c r="G20" s="2" t="str">
        <f>IF(ISBLANK(F20)=TRUE," ",'2. Metadata'!B$14)</f>
        <v>degrees Celsius</v>
      </c>
      <c r="H20" s="10">
        <v>8.1999999999999993</v>
      </c>
      <c r="I20" s="16" t="str">
        <f>IF(ISBLANK(H20)=TRUE," ",'2. Metadata'!B$26)</f>
        <v>pH units</v>
      </c>
      <c r="J20" s="10">
        <v>2</v>
      </c>
      <c r="K20" s="16" t="str">
        <f>IF(ISBLANK(J20)=TRUE," ",'2. Metadata'!B$38)</f>
        <v>metres</v>
      </c>
      <c r="L20" s="10" t="s">
        <v>7</v>
      </c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15.75" customHeight="1" x14ac:dyDescent="0.2">
      <c r="A21" s="19">
        <v>44377</v>
      </c>
      <c r="B21" s="10" t="s">
        <v>14</v>
      </c>
      <c r="C21" s="2">
        <f>IF(ISBLANK(B21)=TRUE," ",IF(B21='2. Metadata'!B$1,'2. Metadata'!B$5,IF(B21='2. Metadata'!C$1,'2. Metadata'!C$5,IF(B21='2. Metadata'!D$1,'2. Metadata'!D$5,IF(B21='2. Metadata'!E$1,'2. Metadata'!E$5,IF(B21='2. Metadata'!F$1,'2. Metadata'!F$5,IF(B21='2. Metadata'!G$1,'2. Metadata'!G$5,IF(B21='2. Metadata'!H$1,'2. Metadata'!H$5))))))))</f>
        <v>50.289639000000001</v>
      </c>
      <c r="D21" s="9">
        <f>IF(ISBLANK(B21)=TRUE," ",IF(B21='2. Metadata'!B$1,'2. Metadata'!B$6,IF(B21='2. Metadata'!C$1,'2. Metadata'!C$6,IF(B21='2. Metadata'!D$1,'2. Metadata'!D$6,IF(B21='2. Metadata'!E$1,'2. Metadata'!E$6,IF(B21='2. Metadata'!F$1,'2. Metadata'!F$6,IF(B21='2. Metadata'!G$1,'2. Metadata'!G$6,IF(B21='2. Metadata'!H$1,'2. Metadata'!H$6))))))))</f>
        <v>-115.87052</v>
      </c>
      <c r="E21" s="10" t="s">
        <v>7</v>
      </c>
      <c r="F21" s="10">
        <v>24.1</v>
      </c>
      <c r="G21" s="2" t="str">
        <f>IF(ISBLANK(F21)=TRUE," ",'2. Metadata'!B$14)</f>
        <v>degrees Celsius</v>
      </c>
      <c r="H21" s="10">
        <v>8.11</v>
      </c>
      <c r="I21" s="16" t="str">
        <f>IF(ISBLANK(H21)=TRUE," ",'2. Metadata'!B$26)</f>
        <v>pH units</v>
      </c>
      <c r="J21" s="10">
        <v>1.5</v>
      </c>
      <c r="K21" s="16" t="str">
        <f>IF(ISBLANK(J21)=TRUE," ",'2. Metadata'!B$38)</f>
        <v>metres</v>
      </c>
      <c r="L21" s="10" t="s">
        <v>7</v>
      </c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15.75" customHeight="1" x14ac:dyDescent="0.2">
      <c r="A22" s="19">
        <v>44377</v>
      </c>
      <c r="B22" s="10" t="s">
        <v>6</v>
      </c>
      <c r="C22" s="2">
        <f>IF(ISBLANK(B22)=TRUE," ",IF(B22='2. Metadata'!B$1,'2. Metadata'!B$5,IF(B22='2. Metadata'!C$1,'2. Metadata'!C$5,IF(B22='2. Metadata'!D$1,'2. Metadata'!D$5,IF(B22='2. Metadata'!E$1,'2. Metadata'!E$5,IF(B22='2. Metadata'!F$1,'2. Metadata'!F$5,IF(B22='2. Metadata'!G$1,'2. Metadata'!G$5,IF(B22='2. Metadata'!H$1,'2. Metadata'!H$5))))))))</f>
        <v>50.17812</v>
      </c>
      <c r="D22" s="9">
        <f>IF(ISBLANK(B22)=TRUE," ",IF(B22='2. Metadata'!B$1,'2. Metadata'!B$6,IF(B22='2. Metadata'!C$1,'2. Metadata'!C$6,IF(B22='2. Metadata'!D$1,'2. Metadata'!D$6,IF(B22='2. Metadata'!E$1,'2. Metadata'!E$6,IF(B22='2. Metadata'!F$1,'2. Metadata'!F$6,IF(B22='2. Metadata'!G$1,'2. Metadata'!G$6,IF(B22='2. Metadata'!H$1,'2. Metadata'!H$6))))))))</f>
        <v>-115.82017999999999</v>
      </c>
      <c r="E22" s="10" t="s">
        <v>7</v>
      </c>
      <c r="F22" s="10">
        <v>27.1</v>
      </c>
      <c r="G22" s="2" t="str">
        <f>IF(ISBLANK(F22)=TRUE," ",'2. Metadata'!B$14)</f>
        <v>degrees Celsius</v>
      </c>
      <c r="H22" s="10">
        <v>8.25</v>
      </c>
      <c r="I22" s="16" t="str">
        <f>IF(ISBLANK(H22)=TRUE," ",'2. Metadata'!B$26)</f>
        <v>pH units</v>
      </c>
      <c r="J22" s="10">
        <v>2</v>
      </c>
      <c r="K22" s="16" t="str">
        <f>IF(ISBLANK(J22)=TRUE," ",'2. Metadata'!B$38)</f>
        <v>metres</v>
      </c>
      <c r="L22" s="10" t="s">
        <v>7</v>
      </c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15.75" customHeight="1" x14ac:dyDescent="0.2">
      <c r="A23" s="19">
        <v>44397</v>
      </c>
      <c r="B23" s="10" t="s">
        <v>14</v>
      </c>
      <c r="C23" s="2">
        <f>IF(ISBLANK(B23)=TRUE," ",IF(B23='2. Metadata'!B$1,'2. Metadata'!B$5,IF(B23='2. Metadata'!C$1,'2. Metadata'!C$5,IF(B23='2. Metadata'!D$1,'2. Metadata'!D$5,IF(B23='2. Metadata'!E$1,'2. Metadata'!E$5,IF(B23='2. Metadata'!F$1,'2. Metadata'!F$5,IF(B23='2. Metadata'!G$1,'2. Metadata'!G$5,IF(B23='2. Metadata'!H$1,'2. Metadata'!H$5))))))))</f>
        <v>50.289639000000001</v>
      </c>
      <c r="D23" s="9">
        <f>IF(ISBLANK(B23)=TRUE," ",IF(B23='2. Metadata'!B$1,'2. Metadata'!B$6,IF(B23='2. Metadata'!C$1,'2. Metadata'!C$6,IF(B23='2. Metadata'!D$1,'2. Metadata'!D$6,IF(B23='2. Metadata'!E$1,'2. Metadata'!E$6,IF(B23='2. Metadata'!F$1,'2. Metadata'!F$6,IF(B23='2. Metadata'!G$1,'2. Metadata'!G$6,IF(B23='2. Metadata'!H$1,'2. Metadata'!H$6))))))))</f>
        <v>-115.87052</v>
      </c>
      <c r="E23" s="10" t="s">
        <v>7</v>
      </c>
      <c r="F23" s="10">
        <v>22.9</v>
      </c>
      <c r="G23" s="2" t="str">
        <f>IF(ISBLANK(F23)=TRUE," ",'2. Metadata'!B$14)</f>
        <v>degrees Celsius</v>
      </c>
      <c r="H23" s="10">
        <v>8.75</v>
      </c>
      <c r="I23" s="16" t="str">
        <f>IF(ISBLANK(H23)=TRUE," ",'2. Metadata'!B$26)</f>
        <v>pH units</v>
      </c>
      <c r="J23" s="10">
        <v>1.5</v>
      </c>
      <c r="K23" s="16" t="str">
        <f>IF(ISBLANK(J23)=TRUE," ",'2. Metadata'!B$38)</f>
        <v>metres</v>
      </c>
      <c r="L23" s="10" t="s">
        <v>7</v>
      </c>
      <c r="M23" s="5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15.75" customHeight="1" x14ac:dyDescent="0.2">
      <c r="A24" s="19">
        <v>44397</v>
      </c>
      <c r="B24" s="10" t="s">
        <v>6</v>
      </c>
      <c r="C24" s="2">
        <f>IF(ISBLANK(B24)=TRUE," ",IF(B24='2. Metadata'!B$1,'2. Metadata'!B$5,IF(B24='2. Metadata'!C$1,'2. Metadata'!C$5,IF(B24='2. Metadata'!D$1,'2. Metadata'!D$5,IF(B24='2. Metadata'!E$1,'2. Metadata'!E$5,IF(B24='2. Metadata'!F$1,'2. Metadata'!F$5,IF(B24='2. Metadata'!G$1,'2. Metadata'!G$5,IF(B24='2. Metadata'!H$1,'2. Metadata'!H$5))))))))</f>
        <v>50.17812</v>
      </c>
      <c r="D24" s="9">
        <f>IF(ISBLANK(B24)=TRUE," ",IF(B24='2. Metadata'!B$1,'2. Metadata'!B$6,IF(B24='2. Metadata'!C$1,'2. Metadata'!C$6,IF(B24='2. Metadata'!D$1,'2. Metadata'!D$6,IF(B24='2. Metadata'!E$1,'2. Metadata'!E$6,IF(B24='2. Metadata'!F$1,'2. Metadata'!F$6,IF(B24='2. Metadata'!G$1,'2. Metadata'!G$6,IF(B24='2. Metadata'!H$1,'2. Metadata'!H$6))))))))</f>
        <v>-115.82017999999999</v>
      </c>
      <c r="E24" s="10" t="s">
        <v>7</v>
      </c>
      <c r="F24" s="10">
        <v>22.7</v>
      </c>
      <c r="G24" s="2" t="str">
        <f>IF(ISBLANK(F24)=TRUE," ",'2. Metadata'!B$14)</f>
        <v>degrees Celsius</v>
      </c>
      <c r="H24" s="10">
        <v>8.75</v>
      </c>
      <c r="I24" s="16" t="str">
        <f>IF(ISBLANK(H24)=TRUE," ",'2. Metadata'!B$26)</f>
        <v>pH units</v>
      </c>
      <c r="J24" s="10">
        <v>1.5</v>
      </c>
      <c r="K24" s="16" t="str">
        <f>IF(ISBLANK(J24)=TRUE," ",'2. Metadata'!B$38)</f>
        <v>metres</v>
      </c>
      <c r="L24" s="10" t="s">
        <v>7</v>
      </c>
      <c r="M24" s="5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15.75" customHeight="1" x14ac:dyDescent="0.2">
      <c r="A25" s="19">
        <v>44411</v>
      </c>
      <c r="B25" s="10" t="s">
        <v>14</v>
      </c>
      <c r="C25" s="2">
        <f>IF(ISBLANK(B25)=TRUE," ",IF(B25='2. Metadata'!B$1,'2. Metadata'!B$5,IF(B25='2. Metadata'!C$1,'2. Metadata'!C$5,IF(B25='2. Metadata'!D$1,'2. Metadata'!D$5,IF(B25='2. Metadata'!E$1,'2. Metadata'!E$5,IF(B25='2. Metadata'!F$1,'2. Metadata'!F$5,IF(B25='2. Metadata'!G$1,'2. Metadata'!G$5,IF(B25='2. Metadata'!H$1,'2. Metadata'!H$5))))))))</f>
        <v>50.289639000000001</v>
      </c>
      <c r="D25" s="9">
        <f>IF(ISBLANK(B25)=TRUE," ",IF(B25='2. Metadata'!B$1,'2. Metadata'!B$6,IF(B25='2. Metadata'!C$1,'2. Metadata'!C$6,IF(B25='2. Metadata'!D$1,'2. Metadata'!D$6,IF(B25='2. Metadata'!E$1,'2. Metadata'!E$6,IF(B25='2. Metadata'!F$1,'2. Metadata'!F$6,IF(B25='2. Metadata'!G$1,'2. Metadata'!G$6,IF(B25='2. Metadata'!H$1,'2. Metadata'!H$6))))))))</f>
        <v>-115.87052</v>
      </c>
      <c r="E25" s="10" t="s">
        <v>7</v>
      </c>
      <c r="F25" s="10">
        <v>21.7</v>
      </c>
      <c r="G25" s="2" t="str">
        <f>IF(ISBLANK(F25)=TRUE," ",'2. Metadata'!B$14)</f>
        <v>degrees Celsius</v>
      </c>
      <c r="H25" s="10">
        <v>8.3699999999999992</v>
      </c>
      <c r="I25" s="16" t="str">
        <f>IF(ISBLANK(H25)=TRUE," ",'2. Metadata'!B$26)</f>
        <v>pH units</v>
      </c>
      <c r="J25" s="10">
        <v>1</v>
      </c>
      <c r="K25" s="16" t="str">
        <f>IF(ISBLANK(J25)=TRUE," ",'2. Metadata'!B$38)</f>
        <v>metres</v>
      </c>
      <c r="L25" s="10" t="s">
        <v>7</v>
      </c>
      <c r="M25" s="5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15.75" customHeight="1" x14ac:dyDescent="0.2">
      <c r="A26" s="19">
        <v>44411</v>
      </c>
      <c r="B26" s="10" t="s">
        <v>6</v>
      </c>
      <c r="C26" s="2">
        <f>IF(ISBLANK(B26)=TRUE," ",IF(B26='2. Metadata'!B$1,'2. Metadata'!B$5,IF(B26='2. Metadata'!C$1,'2. Metadata'!C$5,IF(B26='2. Metadata'!D$1,'2. Metadata'!D$5,IF(B26='2. Metadata'!E$1,'2. Metadata'!E$5,IF(B26='2. Metadata'!F$1,'2. Metadata'!F$5,IF(B26='2. Metadata'!G$1,'2. Metadata'!G$5,IF(B26='2. Metadata'!H$1,'2. Metadata'!H$5))))))))</f>
        <v>50.17812</v>
      </c>
      <c r="D26" s="9">
        <f>IF(ISBLANK(B26)=TRUE," ",IF(B26='2. Metadata'!B$1,'2. Metadata'!B$6,IF(B26='2. Metadata'!C$1,'2. Metadata'!C$6,IF(B26='2. Metadata'!D$1,'2. Metadata'!D$6,IF(B26='2. Metadata'!E$1,'2. Metadata'!E$6,IF(B26='2. Metadata'!F$1,'2. Metadata'!F$6,IF(B26='2. Metadata'!G$1,'2. Metadata'!G$6,IF(B26='2. Metadata'!H$1,'2. Metadata'!H$6))))))))</f>
        <v>-115.82017999999999</v>
      </c>
      <c r="E26" s="10" t="s">
        <v>7</v>
      </c>
      <c r="F26" s="10">
        <v>20.7</v>
      </c>
      <c r="G26" s="2" t="str">
        <f>IF(ISBLANK(F26)=TRUE," ",'2. Metadata'!B$14)</f>
        <v>degrees Celsius</v>
      </c>
      <c r="H26" s="10">
        <v>8.51</v>
      </c>
      <c r="I26" s="16" t="str">
        <f>IF(ISBLANK(H26)=TRUE," ",'2. Metadata'!B$26)</f>
        <v>pH units</v>
      </c>
      <c r="J26" s="10">
        <v>1.5</v>
      </c>
      <c r="K26" s="16" t="str">
        <f>IF(ISBLANK(J26)=TRUE," ",'2. Metadata'!B$38)</f>
        <v>metres</v>
      </c>
      <c r="L26" s="10" t="s">
        <v>7</v>
      </c>
      <c r="M26" s="5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15.75" customHeight="1" x14ac:dyDescent="0.2">
      <c r="A27" s="19">
        <v>44432</v>
      </c>
      <c r="B27" s="10" t="s">
        <v>14</v>
      </c>
      <c r="C27" s="2">
        <f>IF(ISBLANK(B27)=TRUE," ",IF(B27='2. Metadata'!B$1,'2. Metadata'!B$5,IF(B27='2. Metadata'!C$1,'2. Metadata'!C$5,IF(B27='2. Metadata'!D$1,'2. Metadata'!D$5,IF(B27='2. Metadata'!E$1,'2. Metadata'!E$5,IF(B27='2. Metadata'!F$1,'2. Metadata'!F$5,IF(B27='2. Metadata'!G$1,'2. Metadata'!G$5,IF(B27='2. Metadata'!H$1,'2. Metadata'!H$5))))))))</f>
        <v>50.289639000000001</v>
      </c>
      <c r="D27" s="9">
        <f>IF(ISBLANK(B27)=TRUE," ",IF(B27='2. Metadata'!B$1,'2. Metadata'!B$6,IF(B27='2. Metadata'!C$1,'2. Metadata'!C$6,IF(B27='2. Metadata'!D$1,'2. Metadata'!D$6,IF(B27='2. Metadata'!E$1,'2. Metadata'!E$6,IF(B27='2. Metadata'!F$1,'2. Metadata'!F$6,IF(B27='2. Metadata'!G$1,'2. Metadata'!G$6,IF(B27='2. Metadata'!H$1,'2. Metadata'!H$6))))))))</f>
        <v>-115.87052</v>
      </c>
      <c r="E27" s="10" t="s">
        <v>7</v>
      </c>
      <c r="F27" s="10">
        <v>15.8</v>
      </c>
      <c r="G27" s="2" t="str">
        <f>IF(ISBLANK(F27)=TRUE," ",'2. Metadata'!B$14)</f>
        <v>degrees Celsius</v>
      </c>
      <c r="H27" s="10">
        <v>8.43</v>
      </c>
      <c r="I27" s="16" t="str">
        <f>IF(ISBLANK(H27)=TRUE," ",'2. Metadata'!B$26)</f>
        <v>pH units</v>
      </c>
      <c r="J27" s="10">
        <v>1</v>
      </c>
      <c r="K27" s="16" t="str">
        <f>IF(ISBLANK(J27)=TRUE," ",'2. Metadata'!B$38)</f>
        <v>metres</v>
      </c>
      <c r="L27" s="10" t="s">
        <v>7</v>
      </c>
      <c r="M27" s="5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15.75" customHeight="1" x14ac:dyDescent="0.2">
      <c r="A28" s="19">
        <v>44432</v>
      </c>
      <c r="B28" s="10" t="s">
        <v>6</v>
      </c>
      <c r="C28" s="2">
        <f>IF(ISBLANK(B28)=TRUE," ",IF(B28='2. Metadata'!B$1,'2. Metadata'!B$5,IF(B28='2. Metadata'!C$1,'2. Metadata'!C$5,IF(B28='2. Metadata'!D$1,'2. Metadata'!D$5,IF(B28='2. Metadata'!E$1,'2. Metadata'!E$5,IF(B28='2. Metadata'!F$1,'2. Metadata'!F$5,IF(B28='2. Metadata'!G$1,'2. Metadata'!G$5,IF(B28='2. Metadata'!H$1,'2. Metadata'!H$5))))))))</f>
        <v>50.17812</v>
      </c>
      <c r="D28" s="9">
        <f>IF(ISBLANK(B28)=TRUE," ",IF(B28='2. Metadata'!B$1,'2. Metadata'!B$6,IF(B28='2. Metadata'!C$1,'2. Metadata'!C$6,IF(B28='2. Metadata'!D$1,'2. Metadata'!D$6,IF(B28='2. Metadata'!E$1,'2. Metadata'!E$6,IF(B28='2. Metadata'!F$1,'2. Metadata'!F$6,IF(B28='2. Metadata'!G$1,'2. Metadata'!G$6,IF(B28='2. Metadata'!H$1,'2. Metadata'!H$6))))))))</f>
        <v>-115.82017999999999</v>
      </c>
      <c r="E28" s="10" t="s">
        <v>7</v>
      </c>
      <c r="F28" s="10">
        <v>15.1</v>
      </c>
      <c r="G28" s="2" t="str">
        <f>IF(ISBLANK(F28)=TRUE," ",'2. Metadata'!B$14)</f>
        <v>degrees Celsius</v>
      </c>
      <c r="H28" s="10">
        <v>8.57</v>
      </c>
      <c r="I28" s="16" t="str">
        <f>IF(ISBLANK(H28)=TRUE," ",'2. Metadata'!B$26)</f>
        <v>pH units</v>
      </c>
      <c r="J28" s="10">
        <v>1</v>
      </c>
      <c r="K28" s="16" t="str">
        <f>IF(ISBLANK(J28)=TRUE," ",'2. Metadata'!B$38)</f>
        <v>metres</v>
      </c>
      <c r="L28" s="10" t="s">
        <v>7</v>
      </c>
      <c r="M28" s="5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15.75" customHeight="1" x14ac:dyDescent="0.2">
      <c r="A29" s="19">
        <v>44448</v>
      </c>
      <c r="B29" s="10" t="s">
        <v>14</v>
      </c>
      <c r="C29" s="2">
        <f>IF(ISBLANK(B29)=TRUE," ",IF(B29='2. Metadata'!B$1,'2. Metadata'!B$5,IF(B29='2. Metadata'!C$1,'2. Metadata'!C$5,IF(B29='2. Metadata'!D$1,'2. Metadata'!D$5,IF(B29='2. Metadata'!E$1,'2. Metadata'!E$5,IF(B29='2. Metadata'!F$1,'2. Metadata'!F$5,IF(B29='2. Metadata'!G$1,'2. Metadata'!G$5,IF(B29='2. Metadata'!H$1,'2. Metadata'!H$5))))))))</f>
        <v>50.289639000000001</v>
      </c>
      <c r="D29" s="9">
        <f>IF(ISBLANK(B29)=TRUE," ",IF(B29='2. Metadata'!B$1,'2. Metadata'!B$6,IF(B29='2. Metadata'!C$1,'2. Metadata'!C$6,IF(B29='2. Metadata'!D$1,'2. Metadata'!D$6,IF(B29='2. Metadata'!E$1,'2. Metadata'!E$6,IF(B29='2. Metadata'!F$1,'2. Metadata'!F$6,IF(B29='2. Metadata'!G$1,'2. Metadata'!G$6,IF(B29='2. Metadata'!H$1,'2. Metadata'!H$6))))))))</f>
        <v>-115.87052</v>
      </c>
      <c r="E29" s="10" t="s">
        <v>7</v>
      </c>
      <c r="F29" s="10">
        <v>16.399999999999999</v>
      </c>
      <c r="G29" s="2" t="str">
        <f>IF(ISBLANK(F29)=TRUE," ",'2. Metadata'!B$14)</f>
        <v>degrees Celsius</v>
      </c>
      <c r="H29" s="10">
        <v>8.34</v>
      </c>
      <c r="I29" s="16" t="str">
        <f>IF(ISBLANK(H29)=TRUE," ",'2. Metadata'!B$26)</f>
        <v>pH units</v>
      </c>
      <c r="J29" s="10">
        <v>1</v>
      </c>
      <c r="K29" s="16" t="str">
        <f>IF(ISBLANK(J29)=TRUE," ",'2. Metadata'!B$38)</f>
        <v>metres</v>
      </c>
      <c r="L29" s="10" t="s">
        <v>7</v>
      </c>
      <c r="M29" s="5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15.75" customHeight="1" x14ac:dyDescent="0.2">
      <c r="A30" s="19">
        <v>44448</v>
      </c>
      <c r="B30" s="10" t="s">
        <v>6</v>
      </c>
      <c r="C30" s="2">
        <f>IF(ISBLANK(B30)=TRUE," ",IF(B30='2. Metadata'!B$1,'2. Metadata'!B$5,IF(B30='2. Metadata'!C$1,'2. Metadata'!C$5,IF(B30='2. Metadata'!D$1,'2. Metadata'!D$5,IF(B30='2. Metadata'!E$1,'2. Metadata'!E$5,IF(B30='2. Metadata'!F$1,'2. Metadata'!F$5,IF(B30='2. Metadata'!G$1,'2. Metadata'!G$5,IF(B30='2. Metadata'!H$1,'2. Metadata'!H$5))))))))</f>
        <v>50.17812</v>
      </c>
      <c r="D30" s="9">
        <f>IF(ISBLANK(B30)=TRUE," ",IF(B30='2. Metadata'!B$1,'2. Metadata'!B$6,IF(B30='2. Metadata'!C$1,'2. Metadata'!C$6,IF(B30='2. Metadata'!D$1,'2. Metadata'!D$6,IF(B30='2. Metadata'!E$1,'2. Metadata'!E$6,IF(B30='2. Metadata'!F$1,'2. Metadata'!F$6,IF(B30='2. Metadata'!G$1,'2. Metadata'!G$6,IF(B30='2. Metadata'!H$1,'2. Metadata'!H$6))))))))</f>
        <v>-115.82017999999999</v>
      </c>
      <c r="E30" s="10" t="s">
        <v>7</v>
      </c>
      <c r="F30" s="10">
        <v>15.9</v>
      </c>
      <c r="G30" s="2" t="str">
        <f>IF(ISBLANK(F30)=TRUE," ",'2. Metadata'!B$14)</f>
        <v>degrees Celsius</v>
      </c>
      <c r="H30" s="10">
        <v>8.3800000000000008</v>
      </c>
      <c r="I30" s="16" t="str">
        <f>IF(ISBLANK(H30)=TRUE," ",'2. Metadata'!B$26)</f>
        <v>pH units</v>
      </c>
      <c r="J30" s="10">
        <v>1</v>
      </c>
      <c r="K30" s="16" t="str">
        <f>IF(ISBLANK(J30)=TRUE," ",'2. Metadata'!B$38)</f>
        <v>metres</v>
      </c>
      <c r="L30" s="10" t="s">
        <v>7</v>
      </c>
      <c r="M30" s="5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15.75" customHeight="1" x14ac:dyDescent="0.2">
      <c r="A31" s="19">
        <v>44460</v>
      </c>
      <c r="B31" s="10" t="s">
        <v>14</v>
      </c>
      <c r="C31" s="2">
        <f>IF(ISBLANK(B31)=TRUE," ",IF(B31='2. Metadata'!B$1,'2. Metadata'!B$5,IF(B31='2. Metadata'!C$1,'2. Metadata'!C$5,IF(B31='2. Metadata'!D$1,'2. Metadata'!D$5,IF(B31='2. Metadata'!E$1,'2. Metadata'!E$5,IF(B31='2. Metadata'!F$1,'2. Metadata'!F$5,IF(B31='2. Metadata'!G$1,'2. Metadata'!G$5,IF(B31='2. Metadata'!H$1,'2. Metadata'!H$5))))))))</f>
        <v>50.289639000000001</v>
      </c>
      <c r="D31" s="9">
        <f>IF(ISBLANK(B31)=TRUE," ",IF(B31='2. Metadata'!B$1,'2. Metadata'!B$6,IF(B31='2. Metadata'!C$1,'2. Metadata'!C$6,IF(B31='2. Metadata'!D$1,'2. Metadata'!D$6,IF(B31='2. Metadata'!E$1,'2. Metadata'!E$6,IF(B31='2. Metadata'!F$1,'2. Metadata'!F$6,IF(B31='2. Metadata'!G$1,'2. Metadata'!G$6,IF(B31='2. Metadata'!H$1,'2. Metadata'!H$6))))))))</f>
        <v>-115.87052</v>
      </c>
      <c r="E31" s="10" t="s">
        <v>7</v>
      </c>
      <c r="F31" s="10">
        <v>11.8</v>
      </c>
      <c r="G31" s="2" t="str">
        <f>IF(ISBLANK(F31)=TRUE," ",'2. Metadata'!B$14)</f>
        <v>degrees Celsius</v>
      </c>
      <c r="H31" s="10">
        <v>8.4700000000000006</v>
      </c>
      <c r="I31" s="16" t="str">
        <f>IF(ISBLANK(H31)=TRUE," ",'2. Metadata'!B$26)</f>
        <v>pH units</v>
      </c>
      <c r="J31" s="10">
        <v>1</v>
      </c>
      <c r="K31" s="16" t="str">
        <f>IF(ISBLANK(J31)=TRUE," ",'2. Metadata'!B$38)</f>
        <v>metres</v>
      </c>
      <c r="L31" s="10" t="s">
        <v>7</v>
      </c>
      <c r="M31" s="5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15.75" customHeight="1" x14ac:dyDescent="0.2">
      <c r="A32" s="19">
        <v>44460</v>
      </c>
      <c r="B32" s="10" t="s">
        <v>6</v>
      </c>
      <c r="C32" s="2">
        <f>IF(ISBLANK(B32)=TRUE," ",IF(B32='2. Metadata'!B$1,'2. Metadata'!B$5,IF(B32='2. Metadata'!C$1,'2. Metadata'!C$5,IF(B32='2. Metadata'!D$1,'2. Metadata'!D$5,IF(B32='2. Metadata'!E$1,'2. Metadata'!E$5,IF(B32='2. Metadata'!F$1,'2. Metadata'!F$5,IF(B32='2. Metadata'!G$1,'2. Metadata'!G$5,IF(B32='2. Metadata'!H$1,'2. Metadata'!H$5))))))))</f>
        <v>50.17812</v>
      </c>
      <c r="D32" s="9">
        <f>IF(ISBLANK(B32)=TRUE," ",IF(B32='2. Metadata'!B$1,'2. Metadata'!B$6,IF(B32='2. Metadata'!C$1,'2. Metadata'!C$6,IF(B32='2. Metadata'!D$1,'2. Metadata'!D$6,IF(B32='2. Metadata'!E$1,'2. Metadata'!E$6,IF(B32='2. Metadata'!F$1,'2. Metadata'!F$6,IF(B32='2. Metadata'!G$1,'2. Metadata'!G$6,IF(B32='2. Metadata'!H$1,'2. Metadata'!H$6))))))))</f>
        <v>-115.82017999999999</v>
      </c>
      <c r="E32" s="10" t="s">
        <v>7</v>
      </c>
      <c r="F32" s="10">
        <v>10.9</v>
      </c>
      <c r="G32" s="2" t="str">
        <f>IF(ISBLANK(F32)=TRUE," ",'2. Metadata'!B$14)</f>
        <v>degrees Celsius</v>
      </c>
      <c r="H32" s="10">
        <v>8.4</v>
      </c>
      <c r="I32" s="16" t="str">
        <f>IF(ISBLANK(H32)=TRUE," ",'2. Metadata'!B$26)</f>
        <v>pH units</v>
      </c>
      <c r="J32" s="10">
        <v>1</v>
      </c>
      <c r="K32" s="16" t="str">
        <f>IF(ISBLANK(J32)=TRUE," ",'2. Metadata'!B$38)</f>
        <v>metres</v>
      </c>
      <c r="L32" s="10" t="s">
        <v>7</v>
      </c>
      <c r="M32" s="5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1" ht="15.75" customHeight="1" x14ac:dyDescent="0.15">
      <c r="A33" s="20"/>
    </row>
    <row r="34" spans="1:1" ht="15.75" customHeight="1" x14ac:dyDescent="0.15">
      <c r="A34" s="20"/>
    </row>
    <row r="35" spans="1:1" ht="15.75" customHeight="1" x14ac:dyDescent="0.15">
      <c r="A35" s="20"/>
    </row>
    <row r="36" spans="1:1" ht="15.75" customHeight="1" x14ac:dyDescent="0.15">
      <c r="A36" s="20"/>
    </row>
    <row r="37" spans="1:1" ht="15.75" customHeight="1" x14ac:dyDescent="0.15">
      <c r="A37" s="20"/>
    </row>
    <row r="38" spans="1:1" ht="15.75" customHeight="1" x14ac:dyDescent="0.15">
      <c r="A38" s="20"/>
    </row>
    <row r="39" spans="1:1" ht="15.75" customHeight="1" x14ac:dyDescent="0.15">
      <c r="A39" s="20"/>
    </row>
    <row r="40" spans="1:1" ht="15.75" customHeight="1" x14ac:dyDescent="0.15">
      <c r="A40" s="20"/>
    </row>
    <row r="41" spans="1:1" ht="15.75" customHeight="1" x14ac:dyDescent="0.15">
      <c r="A41" s="20"/>
    </row>
    <row r="42" spans="1:1" ht="15.75" customHeight="1" x14ac:dyDescent="0.15">
      <c r="A42" s="20"/>
    </row>
    <row r="43" spans="1:1" ht="15.75" customHeight="1" x14ac:dyDescent="0.15">
      <c r="A43" s="20"/>
    </row>
    <row r="44" spans="1:1" ht="15.75" customHeight="1" x14ac:dyDescent="0.15">
      <c r="A44" s="20"/>
    </row>
    <row r="45" spans="1:1" ht="15.75" customHeight="1" x14ac:dyDescent="0.15">
      <c r="A45" s="20"/>
    </row>
    <row r="46" spans="1:1" ht="15.75" customHeight="1" x14ac:dyDescent="0.15">
      <c r="A46" s="20"/>
    </row>
    <row r="47" spans="1:1" ht="15.75" customHeight="1" x14ac:dyDescent="0.15">
      <c r="A47" s="20"/>
    </row>
    <row r="48" spans="1:1" ht="15.75" customHeight="1" x14ac:dyDescent="0.15">
      <c r="A48" s="20"/>
    </row>
    <row r="49" spans="1:1" ht="15.75" customHeight="1" x14ac:dyDescent="0.15">
      <c r="A49" s="20"/>
    </row>
    <row r="50" spans="1:1" ht="15.75" customHeight="1" x14ac:dyDescent="0.15">
      <c r="A50" s="20"/>
    </row>
    <row r="51" spans="1:1" ht="15.75" customHeight="1" x14ac:dyDescent="0.15">
      <c r="A51" s="20"/>
    </row>
    <row r="52" spans="1:1" ht="15.75" customHeight="1" x14ac:dyDescent="0.15">
      <c r="A52" s="20"/>
    </row>
    <row r="53" spans="1:1" ht="15.75" customHeight="1" x14ac:dyDescent="0.15">
      <c r="A53" s="20"/>
    </row>
    <row r="54" spans="1:1" ht="15.75" customHeight="1" x14ac:dyDescent="0.15">
      <c r="A54" s="20"/>
    </row>
    <row r="55" spans="1:1" ht="15.75" customHeight="1" x14ac:dyDescent="0.15">
      <c r="A55" s="20"/>
    </row>
    <row r="56" spans="1:1" ht="15.75" customHeight="1" x14ac:dyDescent="0.15">
      <c r="A56" s="20"/>
    </row>
    <row r="57" spans="1:1" ht="15.75" customHeight="1" x14ac:dyDescent="0.15">
      <c r="A57" s="20"/>
    </row>
    <row r="58" spans="1:1" ht="15.75" customHeight="1" x14ac:dyDescent="0.15">
      <c r="A58" s="20"/>
    </row>
    <row r="59" spans="1:1" ht="15.75" customHeight="1" x14ac:dyDescent="0.15">
      <c r="A59" s="20"/>
    </row>
    <row r="60" spans="1:1" ht="15.75" customHeight="1" x14ac:dyDescent="0.15">
      <c r="A60" s="20"/>
    </row>
    <row r="61" spans="1:1" ht="15.75" customHeight="1" x14ac:dyDescent="0.15">
      <c r="A61" s="20"/>
    </row>
    <row r="62" spans="1:1" ht="15.75" customHeight="1" x14ac:dyDescent="0.15">
      <c r="A62" s="20"/>
    </row>
    <row r="63" spans="1:1" ht="15.75" customHeight="1" x14ac:dyDescent="0.15">
      <c r="A63" s="20"/>
    </row>
    <row r="64" spans="1:1" ht="15.75" customHeight="1" x14ac:dyDescent="0.15">
      <c r="A64" s="20"/>
    </row>
    <row r="65" spans="1:1" ht="15.75" customHeight="1" x14ac:dyDescent="0.15">
      <c r="A65" s="20"/>
    </row>
    <row r="66" spans="1:1" ht="15.75" customHeight="1" x14ac:dyDescent="0.15">
      <c r="A66" s="20"/>
    </row>
    <row r="67" spans="1:1" ht="15.75" customHeight="1" x14ac:dyDescent="0.15">
      <c r="A67" s="20"/>
    </row>
    <row r="68" spans="1:1" ht="15.75" customHeight="1" x14ac:dyDescent="0.15">
      <c r="A68" s="20"/>
    </row>
    <row r="69" spans="1:1" ht="15.75" customHeight="1" x14ac:dyDescent="0.15">
      <c r="A69" s="20"/>
    </row>
    <row r="70" spans="1:1" ht="15.75" customHeight="1" x14ac:dyDescent="0.15">
      <c r="A70" s="20"/>
    </row>
    <row r="71" spans="1:1" ht="15.75" customHeight="1" x14ac:dyDescent="0.15">
      <c r="A71" s="20"/>
    </row>
    <row r="72" spans="1:1" ht="15.75" customHeight="1" x14ac:dyDescent="0.15">
      <c r="A72" s="20"/>
    </row>
    <row r="73" spans="1:1" ht="15.75" customHeight="1" x14ac:dyDescent="0.15">
      <c r="A73" s="20"/>
    </row>
    <row r="74" spans="1:1" ht="15.75" customHeight="1" x14ac:dyDescent="0.15">
      <c r="A74" s="20"/>
    </row>
    <row r="75" spans="1:1" ht="15.75" customHeight="1" x14ac:dyDescent="0.15">
      <c r="A75" s="20"/>
    </row>
    <row r="76" spans="1:1" ht="15.75" customHeight="1" x14ac:dyDescent="0.15">
      <c r="A76" s="20"/>
    </row>
    <row r="77" spans="1:1" ht="15.75" customHeight="1" x14ac:dyDescent="0.15">
      <c r="A77" s="20"/>
    </row>
    <row r="78" spans="1:1" ht="15.75" customHeight="1" x14ac:dyDescent="0.15">
      <c r="A78" s="20"/>
    </row>
    <row r="79" spans="1:1" ht="15.75" customHeight="1" x14ac:dyDescent="0.15">
      <c r="A79" s="20"/>
    </row>
    <row r="80" spans="1:1" ht="15.75" customHeight="1" x14ac:dyDescent="0.15">
      <c r="A80" s="20"/>
    </row>
    <row r="81" spans="1:1" ht="15.75" customHeight="1" x14ac:dyDescent="0.15">
      <c r="A81" s="20"/>
    </row>
    <row r="82" spans="1:1" ht="15.75" customHeight="1" x14ac:dyDescent="0.15">
      <c r="A82" s="20"/>
    </row>
    <row r="83" spans="1:1" ht="15.75" customHeight="1" x14ac:dyDescent="0.15">
      <c r="A83" s="20"/>
    </row>
    <row r="84" spans="1:1" ht="15.75" customHeight="1" x14ac:dyDescent="0.15">
      <c r="A84" s="20"/>
    </row>
    <row r="85" spans="1:1" ht="15.75" customHeight="1" x14ac:dyDescent="0.15">
      <c r="A85" s="20"/>
    </row>
    <row r="86" spans="1:1" ht="15.75" customHeight="1" x14ac:dyDescent="0.15">
      <c r="A86" s="20"/>
    </row>
    <row r="87" spans="1:1" ht="15.75" customHeight="1" x14ac:dyDescent="0.15">
      <c r="A87" s="20"/>
    </row>
    <row r="88" spans="1:1" ht="15.75" customHeight="1" x14ac:dyDescent="0.15">
      <c r="A88" s="20"/>
    </row>
    <row r="89" spans="1:1" ht="15.75" customHeight="1" x14ac:dyDescent="0.15">
      <c r="A89" s="20"/>
    </row>
    <row r="90" spans="1:1" ht="15.75" customHeight="1" x14ac:dyDescent="0.15">
      <c r="A90" s="20"/>
    </row>
    <row r="91" spans="1:1" ht="15.75" customHeight="1" x14ac:dyDescent="0.15">
      <c r="A91" s="20"/>
    </row>
    <row r="92" spans="1:1" ht="15.75" customHeight="1" x14ac:dyDescent="0.15">
      <c r="A92" s="20"/>
    </row>
    <row r="93" spans="1:1" ht="15.75" customHeight="1" x14ac:dyDescent="0.15">
      <c r="A93" s="20"/>
    </row>
    <row r="94" spans="1:1" ht="15.75" customHeight="1" x14ac:dyDescent="0.15">
      <c r="A94" s="20"/>
    </row>
    <row r="95" spans="1:1" ht="15.75" customHeight="1" x14ac:dyDescent="0.15">
      <c r="A95" s="20"/>
    </row>
    <row r="96" spans="1:1" ht="15.75" customHeight="1" x14ac:dyDescent="0.15">
      <c r="A96" s="20"/>
    </row>
    <row r="97" spans="1:1" ht="15.75" customHeight="1" x14ac:dyDescent="0.15">
      <c r="A97" s="20"/>
    </row>
    <row r="98" spans="1:1" ht="15.75" customHeight="1" x14ac:dyDescent="0.15">
      <c r="A98" s="20"/>
    </row>
    <row r="99" spans="1:1" ht="15.75" customHeight="1" x14ac:dyDescent="0.15">
      <c r="A99" s="20"/>
    </row>
    <row r="100" spans="1:1" ht="15.75" customHeight="1" x14ac:dyDescent="0.15">
      <c r="A100" s="20"/>
    </row>
    <row r="101" spans="1:1" ht="15.75" customHeight="1" x14ac:dyDescent="0.15">
      <c r="A101" s="20"/>
    </row>
    <row r="102" spans="1:1" ht="15.75" customHeight="1" x14ac:dyDescent="0.15">
      <c r="A102" s="20"/>
    </row>
    <row r="103" spans="1:1" ht="15.75" customHeight="1" x14ac:dyDescent="0.15">
      <c r="A103" s="20"/>
    </row>
    <row r="104" spans="1:1" ht="15.75" customHeight="1" x14ac:dyDescent="0.15">
      <c r="A104" s="20"/>
    </row>
    <row r="105" spans="1:1" ht="15.75" customHeight="1" x14ac:dyDescent="0.15">
      <c r="A105" s="20"/>
    </row>
    <row r="106" spans="1:1" ht="15.75" customHeight="1" x14ac:dyDescent="0.15">
      <c r="A106" s="20"/>
    </row>
    <row r="107" spans="1:1" ht="15.75" customHeight="1" x14ac:dyDescent="0.15">
      <c r="A107" s="20"/>
    </row>
    <row r="108" spans="1:1" ht="15.75" customHeight="1" x14ac:dyDescent="0.15">
      <c r="A108" s="20"/>
    </row>
    <row r="109" spans="1:1" ht="15.75" customHeight="1" x14ac:dyDescent="0.15">
      <c r="A109" s="20"/>
    </row>
    <row r="110" spans="1:1" ht="15.75" customHeight="1" x14ac:dyDescent="0.15">
      <c r="A110" s="20"/>
    </row>
    <row r="111" spans="1:1" ht="15.75" customHeight="1" x14ac:dyDescent="0.15">
      <c r="A111" s="20"/>
    </row>
    <row r="112" spans="1:1" ht="15.75" customHeight="1" x14ac:dyDescent="0.15">
      <c r="A112" s="20"/>
    </row>
    <row r="113" spans="1:1" ht="15.75" customHeight="1" x14ac:dyDescent="0.15">
      <c r="A113" s="20"/>
    </row>
    <row r="114" spans="1:1" ht="15.75" customHeight="1" x14ac:dyDescent="0.15">
      <c r="A114" s="20"/>
    </row>
    <row r="115" spans="1:1" ht="15.75" customHeight="1" x14ac:dyDescent="0.15">
      <c r="A115" s="20"/>
    </row>
    <row r="116" spans="1:1" ht="15.75" customHeight="1" x14ac:dyDescent="0.15">
      <c r="A116" s="20"/>
    </row>
    <row r="117" spans="1:1" ht="15.75" customHeight="1" x14ac:dyDescent="0.15">
      <c r="A117" s="20"/>
    </row>
    <row r="118" spans="1:1" ht="15.75" customHeight="1" x14ac:dyDescent="0.15">
      <c r="A118" s="20"/>
    </row>
    <row r="119" spans="1:1" ht="15.75" customHeight="1" x14ac:dyDescent="0.15">
      <c r="A119" s="20"/>
    </row>
    <row r="120" spans="1:1" ht="15.75" customHeight="1" x14ac:dyDescent="0.15">
      <c r="A120" s="20"/>
    </row>
    <row r="121" spans="1:1" ht="15.75" customHeight="1" x14ac:dyDescent="0.15">
      <c r="A121" s="20"/>
    </row>
    <row r="122" spans="1:1" ht="15.75" customHeight="1" x14ac:dyDescent="0.15">
      <c r="A122" s="20"/>
    </row>
    <row r="123" spans="1:1" ht="15.75" customHeight="1" x14ac:dyDescent="0.15">
      <c r="A123" s="20"/>
    </row>
    <row r="124" spans="1:1" ht="15.75" customHeight="1" x14ac:dyDescent="0.15">
      <c r="A124" s="20"/>
    </row>
    <row r="125" spans="1:1" ht="15.75" customHeight="1" x14ac:dyDescent="0.15">
      <c r="A125" s="20"/>
    </row>
    <row r="126" spans="1:1" ht="15.75" customHeight="1" x14ac:dyDescent="0.15">
      <c r="A126" s="20"/>
    </row>
    <row r="127" spans="1:1" ht="15.75" customHeight="1" x14ac:dyDescent="0.15">
      <c r="A127" s="20"/>
    </row>
    <row r="128" spans="1:1" ht="15.75" customHeight="1" x14ac:dyDescent="0.15">
      <c r="A128" s="20"/>
    </row>
    <row r="129" spans="1:1" ht="15.75" customHeight="1" x14ac:dyDescent="0.15">
      <c r="A129" s="20"/>
    </row>
    <row r="130" spans="1:1" ht="15.75" customHeight="1" x14ac:dyDescent="0.15">
      <c r="A130" s="20"/>
    </row>
    <row r="131" spans="1:1" ht="15.75" customHeight="1" x14ac:dyDescent="0.15">
      <c r="A131" s="20"/>
    </row>
    <row r="132" spans="1:1" ht="15.75" customHeight="1" x14ac:dyDescent="0.15">
      <c r="A132" s="20"/>
    </row>
    <row r="133" spans="1:1" ht="15.75" customHeight="1" x14ac:dyDescent="0.15">
      <c r="A133" s="20"/>
    </row>
    <row r="134" spans="1:1" ht="15.75" customHeight="1" x14ac:dyDescent="0.15">
      <c r="A134" s="20"/>
    </row>
    <row r="135" spans="1:1" ht="15.75" customHeight="1" x14ac:dyDescent="0.15">
      <c r="A135" s="20"/>
    </row>
    <row r="136" spans="1:1" ht="15.75" customHeight="1" x14ac:dyDescent="0.15">
      <c r="A136" s="20"/>
    </row>
    <row r="137" spans="1:1" ht="15.75" customHeight="1" x14ac:dyDescent="0.15">
      <c r="A137" s="20"/>
    </row>
    <row r="138" spans="1:1" ht="15.75" customHeight="1" x14ac:dyDescent="0.15">
      <c r="A138" s="20"/>
    </row>
    <row r="139" spans="1:1" ht="15.75" customHeight="1" x14ac:dyDescent="0.15">
      <c r="A139" s="20"/>
    </row>
    <row r="140" spans="1:1" ht="15.75" customHeight="1" x14ac:dyDescent="0.15">
      <c r="A140" s="20"/>
    </row>
    <row r="141" spans="1:1" ht="15.75" customHeight="1" x14ac:dyDescent="0.15">
      <c r="A141" s="20"/>
    </row>
    <row r="142" spans="1:1" ht="15.75" customHeight="1" x14ac:dyDescent="0.15">
      <c r="A142" s="20"/>
    </row>
    <row r="143" spans="1:1" ht="15.75" customHeight="1" x14ac:dyDescent="0.15">
      <c r="A143" s="20"/>
    </row>
    <row r="144" spans="1:1" ht="15.75" customHeight="1" x14ac:dyDescent="0.15">
      <c r="A144" s="20"/>
    </row>
    <row r="145" spans="1:1" ht="15.75" customHeight="1" x14ac:dyDescent="0.15">
      <c r="A145" s="20"/>
    </row>
    <row r="146" spans="1:1" ht="15.75" customHeight="1" x14ac:dyDescent="0.15">
      <c r="A146" s="20"/>
    </row>
    <row r="147" spans="1:1" ht="15.75" customHeight="1" x14ac:dyDescent="0.15">
      <c r="A147" s="20"/>
    </row>
    <row r="148" spans="1:1" ht="15.75" customHeight="1" x14ac:dyDescent="0.15">
      <c r="A148" s="20"/>
    </row>
    <row r="149" spans="1:1" ht="15.75" customHeight="1" x14ac:dyDescent="0.15">
      <c r="A149" s="20"/>
    </row>
    <row r="150" spans="1:1" ht="15.75" customHeight="1" x14ac:dyDescent="0.15">
      <c r="A150" s="20"/>
    </row>
    <row r="151" spans="1:1" ht="15.75" customHeight="1" x14ac:dyDescent="0.15">
      <c r="A151" s="20"/>
    </row>
    <row r="152" spans="1:1" ht="15.75" customHeight="1" x14ac:dyDescent="0.15">
      <c r="A152" s="20"/>
    </row>
    <row r="153" spans="1:1" ht="15.75" customHeight="1" x14ac:dyDescent="0.15">
      <c r="A153" s="20"/>
    </row>
    <row r="154" spans="1:1" ht="15.75" customHeight="1" x14ac:dyDescent="0.15">
      <c r="A154" s="20"/>
    </row>
    <row r="155" spans="1:1" ht="15.75" customHeight="1" x14ac:dyDescent="0.15">
      <c r="A155" s="20"/>
    </row>
    <row r="156" spans="1:1" ht="15.75" customHeight="1" x14ac:dyDescent="0.15">
      <c r="A156" s="20"/>
    </row>
    <row r="157" spans="1:1" ht="15.75" customHeight="1" x14ac:dyDescent="0.15">
      <c r="A157" s="20"/>
    </row>
    <row r="158" spans="1:1" ht="15.75" customHeight="1" x14ac:dyDescent="0.15">
      <c r="A158" s="20"/>
    </row>
    <row r="159" spans="1:1" ht="15.75" customHeight="1" x14ac:dyDescent="0.15">
      <c r="A159" s="20"/>
    </row>
    <row r="160" spans="1:1" ht="15.75" customHeight="1" x14ac:dyDescent="0.15">
      <c r="A160" s="20"/>
    </row>
    <row r="161" spans="1:1" ht="15.75" customHeight="1" x14ac:dyDescent="0.15">
      <c r="A161" s="20"/>
    </row>
    <row r="162" spans="1:1" ht="15.75" customHeight="1" x14ac:dyDescent="0.15">
      <c r="A162" s="20"/>
    </row>
    <row r="163" spans="1:1" ht="15.75" customHeight="1" x14ac:dyDescent="0.15">
      <c r="A163" s="20"/>
    </row>
    <row r="164" spans="1:1" ht="15.75" customHeight="1" x14ac:dyDescent="0.15">
      <c r="A164" s="20"/>
    </row>
    <row r="165" spans="1:1" ht="15.75" customHeight="1" x14ac:dyDescent="0.15">
      <c r="A165" s="20"/>
    </row>
    <row r="166" spans="1:1" ht="15.75" customHeight="1" x14ac:dyDescent="0.15">
      <c r="A166" s="20"/>
    </row>
    <row r="167" spans="1:1" ht="15.75" customHeight="1" x14ac:dyDescent="0.15">
      <c r="A167" s="20"/>
    </row>
    <row r="168" spans="1:1" ht="15.75" customHeight="1" x14ac:dyDescent="0.15">
      <c r="A168" s="20"/>
    </row>
    <row r="169" spans="1:1" ht="15.75" customHeight="1" x14ac:dyDescent="0.15">
      <c r="A169" s="20"/>
    </row>
    <row r="170" spans="1:1" ht="15.75" customHeight="1" x14ac:dyDescent="0.15">
      <c r="A170" s="20"/>
    </row>
    <row r="171" spans="1:1" ht="15.75" customHeight="1" x14ac:dyDescent="0.15">
      <c r="A171" s="20"/>
    </row>
    <row r="172" spans="1:1" ht="15.75" customHeight="1" x14ac:dyDescent="0.15">
      <c r="A172" s="20"/>
    </row>
    <row r="173" spans="1:1" ht="15.75" customHeight="1" x14ac:dyDescent="0.15">
      <c r="A173" s="20"/>
    </row>
    <row r="174" spans="1:1" ht="15.75" customHeight="1" x14ac:dyDescent="0.15">
      <c r="A174" s="20"/>
    </row>
    <row r="175" spans="1:1" ht="15.75" customHeight="1" x14ac:dyDescent="0.15">
      <c r="A175" s="20"/>
    </row>
    <row r="176" spans="1:1" ht="15.75" customHeight="1" x14ac:dyDescent="0.15">
      <c r="A176" s="20"/>
    </row>
    <row r="177" spans="1:1" ht="15.75" customHeight="1" x14ac:dyDescent="0.15">
      <c r="A177" s="20"/>
    </row>
    <row r="178" spans="1:1" ht="15.75" customHeight="1" x14ac:dyDescent="0.15">
      <c r="A178" s="20"/>
    </row>
    <row r="179" spans="1:1" ht="15.75" customHeight="1" x14ac:dyDescent="0.15">
      <c r="A179" s="20"/>
    </row>
    <row r="180" spans="1:1" ht="15.75" customHeight="1" x14ac:dyDescent="0.15">
      <c r="A180" s="20"/>
    </row>
    <row r="181" spans="1:1" ht="15.75" customHeight="1" x14ac:dyDescent="0.15">
      <c r="A181" s="20"/>
    </row>
    <row r="182" spans="1:1" ht="15.75" customHeight="1" x14ac:dyDescent="0.15">
      <c r="A182" s="20"/>
    </row>
    <row r="183" spans="1:1" ht="15.75" customHeight="1" x14ac:dyDescent="0.15">
      <c r="A183" s="20"/>
    </row>
    <row r="184" spans="1:1" ht="15.75" customHeight="1" x14ac:dyDescent="0.15">
      <c r="A184" s="20"/>
    </row>
    <row r="185" spans="1:1" ht="15.75" customHeight="1" x14ac:dyDescent="0.15">
      <c r="A185" s="20"/>
    </row>
    <row r="186" spans="1:1" ht="15.75" customHeight="1" x14ac:dyDescent="0.15">
      <c r="A186" s="20"/>
    </row>
    <row r="187" spans="1:1" ht="15.75" customHeight="1" x14ac:dyDescent="0.15">
      <c r="A187" s="20"/>
    </row>
    <row r="188" spans="1:1" ht="15.75" customHeight="1" x14ac:dyDescent="0.15">
      <c r="A188" s="20"/>
    </row>
    <row r="189" spans="1:1" ht="15.75" customHeight="1" x14ac:dyDescent="0.15">
      <c r="A189" s="20"/>
    </row>
    <row r="190" spans="1:1" ht="15.75" customHeight="1" x14ac:dyDescent="0.15">
      <c r="A190" s="20"/>
    </row>
    <row r="191" spans="1:1" ht="15.75" customHeight="1" x14ac:dyDescent="0.15">
      <c r="A191" s="20"/>
    </row>
    <row r="192" spans="1:1" ht="15.75" customHeight="1" x14ac:dyDescent="0.15">
      <c r="A192" s="20"/>
    </row>
    <row r="193" spans="1:1" ht="15.75" customHeight="1" x14ac:dyDescent="0.15">
      <c r="A193" s="20"/>
    </row>
    <row r="194" spans="1:1" ht="15.75" customHeight="1" x14ac:dyDescent="0.15">
      <c r="A194" s="20"/>
    </row>
    <row r="195" spans="1:1" ht="15.75" customHeight="1" x14ac:dyDescent="0.15">
      <c r="A195" s="20"/>
    </row>
    <row r="196" spans="1:1" ht="15.75" customHeight="1" x14ac:dyDescent="0.15">
      <c r="A196" s="20"/>
    </row>
    <row r="197" spans="1:1" ht="15.75" customHeight="1" x14ac:dyDescent="0.15">
      <c r="A197" s="20"/>
    </row>
    <row r="198" spans="1:1" ht="15.75" customHeight="1" x14ac:dyDescent="0.15">
      <c r="A198" s="20"/>
    </row>
    <row r="199" spans="1:1" ht="15.75" customHeight="1" x14ac:dyDescent="0.15">
      <c r="A199" s="20"/>
    </row>
    <row r="200" spans="1:1" ht="15.75" customHeight="1" x14ac:dyDescent="0.15">
      <c r="A200" s="20"/>
    </row>
    <row r="201" spans="1:1" ht="15.75" customHeight="1" x14ac:dyDescent="0.15">
      <c r="A201" s="20"/>
    </row>
    <row r="202" spans="1:1" ht="15.75" customHeight="1" x14ac:dyDescent="0.15">
      <c r="A202" s="20"/>
    </row>
    <row r="203" spans="1:1" ht="15.75" customHeight="1" x14ac:dyDescent="0.15">
      <c r="A203" s="20"/>
    </row>
    <row r="204" spans="1:1" ht="15.75" customHeight="1" x14ac:dyDescent="0.15">
      <c r="A204" s="20"/>
    </row>
    <row r="205" spans="1:1" ht="15.75" customHeight="1" x14ac:dyDescent="0.15">
      <c r="A205" s="20"/>
    </row>
    <row r="206" spans="1:1" ht="15.75" customHeight="1" x14ac:dyDescent="0.15">
      <c r="A206" s="20"/>
    </row>
    <row r="207" spans="1:1" ht="15.75" customHeight="1" x14ac:dyDescent="0.15">
      <c r="A207" s="20"/>
    </row>
    <row r="208" spans="1:1" ht="15.75" customHeight="1" x14ac:dyDescent="0.15">
      <c r="A208" s="20"/>
    </row>
    <row r="209" spans="1:1" ht="15.75" customHeight="1" x14ac:dyDescent="0.15">
      <c r="A209" s="20"/>
    </row>
    <row r="210" spans="1:1" ht="15.75" customHeight="1" x14ac:dyDescent="0.15">
      <c r="A210" s="20"/>
    </row>
    <row r="211" spans="1:1" ht="15.75" customHeight="1" x14ac:dyDescent="0.15">
      <c r="A211" s="20"/>
    </row>
    <row r="212" spans="1:1" ht="15.75" customHeight="1" x14ac:dyDescent="0.15">
      <c r="A212" s="20"/>
    </row>
    <row r="213" spans="1:1" ht="15.75" customHeight="1" x14ac:dyDescent="0.15">
      <c r="A213" s="20"/>
    </row>
    <row r="214" spans="1:1" ht="15.75" customHeight="1" x14ac:dyDescent="0.15">
      <c r="A214" s="20"/>
    </row>
    <row r="215" spans="1:1" ht="15.75" customHeight="1" x14ac:dyDescent="0.15">
      <c r="A215" s="20"/>
    </row>
    <row r="216" spans="1:1" ht="15.75" customHeight="1" x14ac:dyDescent="0.15">
      <c r="A216" s="20"/>
    </row>
    <row r="217" spans="1:1" ht="15.75" customHeight="1" x14ac:dyDescent="0.15">
      <c r="A217" s="20"/>
    </row>
    <row r="218" spans="1:1" ht="15.75" customHeight="1" x14ac:dyDescent="0.15">
      <c r="A218" s="20"/>
    </row>
    <row r="219" spans="1:1" ht="15.75" customHeight="1" x14ac:dyDescent="0.15">
      <c r="A219" s="20"/>
    </row>
    <row r="220" spans="1:1" ht="15.75" customHeight="1" x14ac:dyDescent="0.15">
      <c r="A220" s="20"/>
    </row>
    <row r="221" spans="1:1" ht="15.75" customHeight="1" x14ac:dyDescent="0.15">
      <c r="A221" s="20"/>
    </row>
    <row r="222" spans="1:1" ht="15.75" customHeight="1" x14ac:dyDescent="0.15">
      <c r="A222" s="20"/>
    </row>
    <row r="223" spans="1:1" ht="15.75" customHeight="1" x14ac:dyDescent="0.15">
      <c r="A223" s="20"/>
    </row>
    <row r="224" spans="1:1" ht="15.75" customHeight="1" x14ac:dyDescent="0.15">
      <c r="A224" s="20"/>
    </row>
    <row r="225" spans="1:1" ht="15.75" customHeight="1" x14ac:dyDescent="0.15">
      <c r="A225" s="20"/>
    </row>
    <row r="226" spans="1:1" ht="15.75" customHeight="1" x14ac:dyDescent="0.15">
      <c r="A226" s="20"/>
    </row>
    <row r="227" spans="1:1" ht="15.75" customHeight="1" x14ac:dyDescent="0.15">
      <c r="A227" s="20"/>
    </row>
    <row r="228" spans="1:1" ht="15.75" customHeight="1" x14ac:dyDescent="0.15">
      <c r="A228" s="20"/>
    </row>
    <row r="229" spans="1:1" ht="15.75" customHeight="1" x14ac:dyDescent="0.15">
      <c r="A229" s="20"/>
    </row>
    <row r="230" spans="1:1" ht="15.75" customHeight="1" x14ac:dyDescent="0.15">
      <c r="A230" s="20"/>
    </row>
    <row r="231" spans="1:1" ht="15.75" customHeight="1" x14ac:dyDescent="0.15">
      <c r="A231" s="20"/>
    </row>
    <row r="232" spans="1:1" ht="15.75" customHeight="1" x14ac:dyDescent="0.15">
      <c r="A232" s="20"/>
    </row>
    <row r="233" spans="1:1" ht="15.75" customHeight="1" x14ac:dyDescent="0.15">
      <c r="A233" s="20"/>
    </row>
    <row r="234" spans="1:1" ht="15.75" customHeight="1" x14ac:dyDescent="0.15">
      <c r="A234" s="20"/>
    </row>
    <row r="235" spans="1:1" ht="15.75" customHeight="1" x14ac:dyDescent="0.15">
      <c r="A235" s="20"/>
    </row>
    <row r="236" spans="1:1" ht="15.75" customHeight="1" x14ac:dyDescent="0.15">
      <c r="A236" s="20"/>
    </row>
    <row r="237" spans="1:1" ht="15.75" customHeight="1" x14ac:dyDescent="0.15">
      <c r="A237" s="20"/>
    </row>
    <row r="238" spans="1:1" ht="15.75" customHeight="1" x14ac:dyDescent="0.15">
      <c r="A238" s="20"/>
    </row>
    <row r="239" spans="1:1" ht="15.75" customHeight="1" x14ac:dyDescent="0.15">
      <c r="A239" s="20"/>
    </row>
    <row r="240" spans="1:1" ht="15.75" customHeight="1" x14ac:dyDescent="0.15">
      <c r="A240" s="20"/>
    </row>
    <row r="241" spans="1:1" ht="15.75" customHeight="1" x14ac:dyDescent="0.15">
      <c r="A241" s="20"/>
    </row>
    <row r="242" spans="1:1" ht="15.75" customHeight="1" x14ac:dyDescent="0.15">
      <c r="A242" s="20"/>
    </row>
    <row r="243" spans="1:1" ht="15.75" customHeight="1" x14ac:dyDescent="0.15">
      <c r="A243" s="20"/>
    </row>
    <row r="244" spans="1:1" ht="15.75" customHeight="1" x14ac:dyDescent="0.15">
      <c r="A244" s="20"/>
    </row>
    <row r="245" spans="1:1" ht="15.75" customHeight="1" x14ac:dyDescent="0.15">
      <c r="A245" s="20"/>
    </row>
    <row r="246" spans="1:1" ht="15.75" customHeight="1" x14ac:dyDescent="0.15">
      <c r="A246" s="20"/>
    </row>
    <row r="247" spans="1:1" ht="15.75" customHeight="1" x14ac:dyDescent="0.15">
      <c r="A247" s="20"/>
    </row>
    <row r="248" spans="1:1" ht="15.75" customHeight="1" x14ac:dyDescent="0.15">
      <c r="A248" s="20"/>
    </row>
    <row r="249" spans="1:1" ht="15.75" customHeight="1" x14ac:dyDescent="0.15">
      <c r="A249" s="20"/>
    </row>
    <row r="250" spans="1:1" ht="15.75" customHeight="1" x14ac:dyDescent="0.15">
      <c r="A250" s="20"/>
    </row>
    <row r="251" spans="1:1" ht="15.75" customHeight="1" x14ac:dyDescent="0.15">
      <c r="A251" s="20"/>
    </row>
    <row r="252" spans="1:1" ht="15.75" customHeight="1" x14ac:dyDescent="0.15">
      <c r="A252" s="20"/>
    </row>
    <row r="253" spans="1:1" ht="15.75" customHeight="1" x14ac:dyDescent="0.15">
      <c r="A253" s="20"/>
    </row>
    <row r="254" spans="1:1" ht="15.75" customHeight="1" x14ac:dyDescent="0.15">
      <c r="A254" s="20"/>
    </row>
    <row r="255" spans="1:1" ht="15.75" customHeight="1" x14ac:dyDescent="0.15">
      <c r="A255" s="20"/>
    </row>
    <row r="256" spans="1:1" ht="15.75" customHeight="1" x14ac:dyDescent="0.15">
      <c r="A256" s="20"/>
    </row>
    <row r="257" spans="1:1" ht="15.75" customHeight="1" x14ac:dyDescent="0.15">
      <c r="A257" s="20"/>
    </row>
    <row r="258" spans="1:1" ht="15.75" customHeight="1" x14ac:dyDescent="0.15">
      <c r="A258" s="20"/>
    </row>
    <row r="259" spans="1:1" ht="15.75" customHeight="1" x14ac:dyDescent="0.15">
      <c r="A259" s="20"/>
    </row>
    <row r="260" spans="1:1" ht="15.75" customHeight="1" x14ac:dyDescent="0.15">
      <c r="A260" s="20"/>
    </row>
    <row r="261" spans="1:1" ht="15.75" customHeight="1" x14ac:dyDescent="0.15">
      <c r="A261" s="20"/>
    </row>
    <row r="262" spans="1:1" ht="15.75" customHeight="1" x14ac:dyDescent="0.15">
      <c r="A262" s="20"/>
    </row>
    <row r="263" spans="1:1" ht="15.75" customHeight="1" x14ac:dyDescent="0.15">
      <c r="A263" s="20"/>
    </row>
    <row r="264" spans="1:1" ht="15.75" customHeight="1" x14ac:dyDescent="0.15">
      <c r="A264" s="20"/>
    </row>
    <row r="265" spans="1:1" ht="15.75" customHeight="1" x14ac:dyDescent="0.15">
      <c r="A265" s="20"/>
    </row>
    <row r="266" spans="1:1" ht="15.75" customHeight="1" x14ac:dyDescent="0.15">
      <c r="A266" s="20"/>
    </row>
    <row r="267" spans="1:1" ht="15.75" customHeight="1" x14ac:dyDescent="0.15">
      <c r="A267" s="20"/>
    </row>
    <row r="268" spans="1:1" ht="15.75" customHeight="1" x14ac:dyDescent="0.15">
      <c r="A268" s="20"/>
    </row>
    <row r="269" spans="1:1" ht="15.75" customHeight="1" x14ac:dyDescent="0.15">
      <c r="A269" s="20"/>
    </row>
    <row r="270" spans="1:1" ht="15.75" customHeight="1" x14ac:dyDescent="0.15">
      <c r="A270" s="20"/>
    </row>
    <row r="271" spans="1:1" ht="15.75" customHeight="1" x14ac:dyDescent="0.15">
      <c r="A271" s="20"/>
    </row>
    <row r="272" spans="1:1" ht="15.75" customHeight="1" x14ac:dyDescent="0.15">
      <c r="A272" s="20"/>
    </row>
    <row r="273" spans="1:1" ht="15.75" customHeight="1" x14ac:dyDescent="0.15">
      <c r="A273" s="20"/>
    </row>
    <row r="274" spans="1:1" ht="15.75" customHeight="1" x14ac:dyDescent="0.15">
      <c r="A274" s="20"/>
    </row>
    <row r="275" spans="1:1" ht="15.75" customHeight="1" x14ac:dyDescent="0.15">
      <c r="A275" s="20"/>
    </row>
    <row r="276" spans="1:1" ht="15.75" customHeight="1" x14ac:dyDescent="0.15">
      <c r="A276" s="20"/>
    </row>
    <row r="277" spans="1:1" ht="15.75" customHeight="1" x14ac:dyDescent="0.15">
      <c r="A277" s="20"/>
    </row>
    <row r="278" spans="1:1" ht="15.75" customHeight="1" x14ac:dyDescent="0.15">
      <c r="A278" s="20"/>
    </row>
    <row r="279" spans="1:1" ht="15.75" customHeight="1" x14ac:dyDescent="0.15">
      <c r="A279" s="20"/>
    </row>
    <row r="280" spans="1:1" ht="15.75" customHeight="1" x14ac:dyDescent="0.15">
      <c r="A280" s="20"/>
    </row>
    <row r="281" spans="1:1" ht="15.75" customHeight="1" x14ac:dyDescent="0.15">
      <c r="A281" s="20"/>
    </row>
    <row r="282" spans="1:1" ht="15.75" customHeight="1" x14ac:dyDescent="0.15">
      <c r="A282" s="20"/>
    </row>
    <row r="283" spans="1:1" ht="15.75" customHeight="1" x14ac:dyDescent="0.15">
      <c r="A283" s="20"/>
    </row>
    <row r="284" spans="1:1" ht="15.75" customHeight="1" x14ac:dyDescent="0.15">
      <c r="A284" s="20"/>
    </row>
    <row r="285" spans="1:1" ht="15.75" customHeight="1" x14ac:dyDescent="0.15">
      <c r="A285" s="20"/>
    </row>
    <row r="286" spans="1:1" ht="15.75" customHeight="1" x14ac:dyDescent="0.15">
      <c r="A286" s="20"/>
    </row>
    <row r="287" spans="1:1" ht="15.75" customHeight="1" x14ac:dyDescent="0.15">
      <c r="A287" s="20"/>
    </row>
    <row r="288" spans="1:1" ht="15.75" customHeight="1" x14ac:dyDescent="0.15">
      <c r="A288" s="20"/>
    </row>
    <row r="289" spans="1:1" ht="15.75" customHeight="1" x14ac:dyDescent="0.15">
      <c r="A289" s="20"/>
    </row>
    <row r="290" spans="1:1" ht="15.75" customHeight="1" x14ac:dyDescent="0.15">
      <c r="A290" s="20"/>
    </row>
    <row r="291" spans="1:1" ht="15.75" customHeight="1" x14ac:dyDescent="0.15">
      <c r="A291" s="20"/>
    </row>
    <row r="292" spans="1:1" ht="15.75" customHeight="1" x14ac:dyDescent="0.15">
      <c r="A292" s="20"/>
    </row>
    <row r="293" spans="1:1" ht="15.75" customHeight="1" x14ac:dyDescent="0.15">
      <c r="A293" s="20"/>
    </row>
    <row r="294" spans="1:1" ht="15.75" customHeight="1" x14ac:dyDescent="0.15">
      <c r="A294" s="20"/>
    </row>
    <row r="295" spans="1:1" ht="15.75" customHeight="1" x14ac:dyDescent="0.15">
      <c r="A295" s="20"/>
    </row>
    <row r="296" spans="1:1" ht="15.75" customHeight="1" x14ac:dyDescent="0.15">
      <c r="A296" s="20"/>
    </row>
    <row r="297" spans="1:1" ht="15.75" customHeight="1" x14ac:dyDescent="0.15">
      <c r="A297" s="20"/>
    </row>
    <row r="298" spans="1:1" ht="15.75" customHeight="1" x14ac:dyDescent="0.15">
      <c r="A298" s="20"/>
    </row>
    <row r="299" spans="1:1" ht="15.75" customHeight="1" x14ac:dyDescent="0.15">
      <c r="A299" s="20"/>
    </row>
    <row r="300" spans="1:1" ht="15.75" customHeight="1" x14ac:dyDescent="0.15">
      <c r="A300" s="20"/>
    </row>
    <row r="301" spans="1:1" ht="15.75" customHeight="1" x14ac:dyDescent="0.15">
      <c r="A301" s="20"/>
    </row>
    <row r="302" spans="1:1" ht="15.75" customHeight="1" x14ac:dyDescent="0.15">
      <c r="A302" s="20"/>
    </row>
    <row r="303" spans="1:1" ht="15.75" customHeight="1" x14ac:dyDescent="0.15">
      <c r="A303" s="20"/>
    </row>
    <row r="304" spans="1:1" ht="15.75" customHeight="1" x14ac:dyDescent="0.15">
      <c r="A304" s="20"/>
    </row>
    <row r="305" spans="1:1" ht="15.75" customHeight="1" x14ac:dyDescent="0.15">
      <c r="A305" s="20"/>
    </row>
    <row r="306" spans="1:1" ht="15.75" customHeight="1" x14ac:dyDescent="0.15">
      <c r="A306" s="20"/>
    </row>
    <row r="307" spans="1:1" ht="15.75" customHeight="1" x14ac:dyDescent="0.15">
      <c r="A307" s="20"/>
    </row>
    <row r="308" spans="1:1" ht="15.75" customHeight="1" x14ac:dyDescent="0.15">
      <c r="A308" s="20"/>
    </row>
    <row r="309" spans="1:1" ht="15.75" customHeight="1" x14ac:dyDescent="0.15">
      <c r="A309" s="20"/>
    </row>
    <row r="310" spans="1:1" ht="15.75" customHeight="1" x14ac:dyDescent="0.15">
      <c r="A310" s="20"/>
    </row>
    <row r="311" spans="1:1" ht="15.75" customHeight="1" x14ac:dyDescent="0.15">
      <c r="A311" s="20"/>
    </row>
    <row r="312" spans="1:1" ht="15.75" customHeight="1" x14ac:dyDescent="0.15">
      <c r="A312" s="20"/>
    </row>
    <row r="313" spans="1:1" ht="15.75" customHeight="1" x14ac:dyDescent="0.15">
      <c r="A313" s="20"/>
    </row>
    <row r="314" spans="1:1" ht="15.75" customHeight="1" x14ac:dyDescent="0.15">
      <c r="A314" s="20"/>
    </row>
    <row r="315" spans="1:1" ht="15.75" customHeight="1" x14ac:dyDescent="0.15">
      <c r="A315" s="20"/>
    </row>
    <row r="316" spans="1:1" ht="15.75" customHeight="1" x14ac:dyDescent="0.15">
      <c r="A316" s="20"/>
    </row>
    <row r="317" spans="1:1" ht="15.75" customHeight="1" x14ac:dyDescent="0.15">
      <c r="A317" s="20"/>
    </row>
    <row r="318" spans="1:1" ht="15.75" customHeight="1" x14ac:dyDescent="0.15">
      <c r="A318" s="20"/>
    </row>
    <row r="319" spans="1:1" ht="15.75" customHeight="1" x14ac:dyDescent="0.15">
      <c r="A319" s="20"/>
    </row>
    <row r="320" spans="1:1" ht="15.75" customHeight="1" x14ac:dyDescent="0.15">
      <c r="A320" s="20"/>
    </row>
    <row r="321" spans="1:1" ht="15.75" customHeight="1" x14ac:dyDescent="0.15">
      <c r="A321" s="20"/>
    </row>
    <row r="322" spans="1:1" ht="15.75" customHeight="1" x14ac:dyDescent="0.15">
      <c r="A322" s="20"/>
    </row>
    <row r="323" spans="1:1" ht="15.75" customHeight="1" x14ac:dyDescent="0.15">
      <c r="A323" s="20"/>
    </row>
    <row r="324" spans="1:1" ht="15.75" customHeight="1" x14ac:dyDescent="0.15">
      <c r="A324" s="20"/>
    </row>
    <row r="325" spans="1:1" ht="15.75" customHeight="1" x14ac:dyDescent="0.15">
      <c r="A325" s="20"/>
    </row>
    <row r="326" spans="1:1" ht="15.75" customHeight="1" x14ac:dyDescent="0.15">
      <c r="A326" s="20"/>
    </row>
    <row r="327" spans="1:1" ht="15.75" customHeight="1" x14ac:dyDescent="0.15">
      <c r="A327" s="20"/>
    </row>
    <row r="328" spans="1:1" ht="15.75" customHeight="1" x14ac:dyDescent="0.15">
      <c r="A328" s="20"/>
    </row>
    <row r="329" spans="1:1" ht="15.75" customHeight="1" x14ac:dyDescent="0.15">
      <c r="A329" s="20"/>
    </row>
    <row r="330" spans="1:1" ht="15.75" customHeight="1" x14ac:dyDescent="0.15">
      <c r="A330" s="20"/>
    </row>
    <row r="331" spans="1:1" ht="15.75" customHeight="1" x14ac:dyDescent="0.15">
      <c r="A331" s="20"/>
    </row>
    <row r="332" spans="1:1" ht="15.75" customHeight="1" x14ac:dyDescent="0.15">
      <c r="A332" s="20"/>
    </row>
    <row r="333" spans="1:1" ht="15.75" customHeight="1" x14ac:dyDescent="0.15">
      <c r="A333" s="20"/>
    </row>
    <row r="334" spans="1:1" ht="15.75" customHeight="1" x14ac:dyDescent="0.15">
      <c r="A334" s="20"/>
    </row>
    <row r="335" spans="1:1" ht="15.75" customHeight="1" x14ac:dyDescent="0.15">
      <c r="A335" s="20"/>
    </row>
    <row r="336" spans="1:1" ht="15.75" customHeight="1" x14ac:dyDescent="0.15">
      <c r="A336" s="20"/>
    </row>
    <row r="337" spans="1:1" ht="15.75" customHeight="1" x14ac:dyDescent="0.15">
      <c r="A337" s="20"/>
    </row>
    <row r="338" spans="1:1" ht="15.75" customHeight="1" x14ac:dyDescent="0.15">
      <c r="A338" s="20"/>
    </row>
    <row r="339" spans="1:1" ht="15.75" customHeight="1" x14ac:dyDescent="0.15">
      <c r="A339" s="20"/>
    </row>
    <row r="340" spans="1:1" ht="15.75" customHeight="1" x14ac:dyDescent="0.15">
      <c r="A340" s="20"/>
    </row>
    <row r="341" spans="1:1" ht="15.75" customHeight="1" x14ac:dyDescent="0.15">
      <c r="A341" s="20"/>
    </row>
    <row r="342" spans="1:1" ht="15.75" customHeight="1" x14ac:dyDescent="0.15">
      <c r="A342" s="20"/>
    </row>
    <row r="343" spans="1:1" ht="15.75" customHeight="1" x14ac:dyDescent="0.15">
      <c r="A343" s="20"/>
    </row>
    <row r="344" spans="1:1" ht="15.75" customHeight="1" x14ac:dyDescent="0.15">
      <c r="A344" s="20"/>
    </row>
    <row r="345" spans="1:1" ht="15.75" customHeight="1" x14ac:dyDescent="0.15">
      <c r="A345" s="20"/>
    </row>
    <row r="346" spans="1:1" ht="15.75" customHeight="1" x14ac:dyDescent="0.15">
      <c r="A346" s="20"/>
    </row>
    <row r="347" spans="1:1" ht="15.75" customHeight="1" x14ac:dyDescent="0.15">
      <c r="A347" s="20"/>
    </row>
    <row r="348" spans="1:1" ht="15.75" customHeight="1" x14ac:dyDescent="0.15">
      <c r="A348" s="20"/>
    </row>
    <row r="349" spans="1:1" ht="15.75" customHeight="1" x14ac:dyDescent="0.15">
      <c r="A349" s="20"/>
    </row>
    <row r="350" spans="1:1" ht="15.75" customHeight="1" x14ac:dyDescent="0.15">
      <c r="A350" s="20"/>
    </row>
    <row r="351" spans="1:1" ht="15.75" customHeight="1" x14ac:dyDescent="0.15">
      <c r="A351" s="20"/>
    </row>
    <row r="352" spans="1:1" ht="15.75" customHeight="1" x14ac:dyDescent="0.15">
      <c r="A352" s="20"/>
    </row>
    <row r="353" spans="1:1" ht="15.75" customHeight="1" x14ac:dyDescent="0.15">
      <c r="A353" s="20"/>
    </row>
    <row r="354" spans="1:1" ht="15.75" customHeight="1" x14ac:dyDescent="0.15">
      <c r="A354" s="20"/>
    </row>
    <row r="355" spans="1:1" ht="15.75" customHeight="1" x14ac:dyDescent="0.15">
      <c r="A355" s="20"/>
    </row>
    <row r="356" spans="1:1" ht="15.75" customHeight="1" x14ac:dyDescent="0.15">
      <c r="A356" s="20"/>
    </row>
    <row r="357" spans="1:1" ht="15.75" customHeight="1" x14ac:dyDescent="0.15">
      <c r="A357" s="20"/>
    </row>
    <row r="358" spans="1:1" ht="15.75" customHeight="1" x14ac:dyDescent="0.15">
      <c r="A358" s="20"/>
    </row>
    <row r="359" spans="1:1" ht="15.75" customHeight="1" x14ac:dyDescent="0.15">
      <c r="A359" s="20"/>
    </row>
    <row r="360" spans="1:1" ht="15.75" customHeight="1" x14ac:dyDescent="0.15">
      <c r="A360" s="20"/>
    </row>
    <row r="361" spans="1:1" ht="15.75" customHeight="1" x14ac:dyDescent="0.15">
      <c r="A361" s="20"/>
    </row>
    <row r="362" spans="1:1" ht="15.75" customHeight="1" x14ac:dyDescent="0.15">
      <c r="A362" s="20"/>
    </row>
    <row r="363" spans="1:1" ht="15.75" customHeight="1" x14ac:dyDescent="0.15">
      <c r="A363" s="20"/>
    </row>
    <row r="364" spans="1:1" ht="15.75" customHeight="1" x14ac:dyDescent="0.15">
      <c r="A364" s="20"/>
    </row>
    <row r="365" spans="1:1" ht="15.75" customHeight="1" x14ac:dyDescent="0.15">
      <c r="A365" s="20"/>
    </row>
    <row r="366" spans="1:1" ht="15.75" customHeight="1" x14ac:dyDescent="0.15">
      <c r="A366" s="20"/>
    </row>
    <row r="367" spans="1:1" ht="15.75" customHeight="1" x14ac:dyDescent="0.15">
      <c r="A367" s="20"/>
    </row>
    <row r="368" spans="1:1" ht="15.75" customHeight="1" x14ac:dyDescent="0.15">
      <c r="A368" s="20"/>
    </row>
    <row r="369" spans="1:1" ht="15.75" customHeight="1" x14ac:dyDescent="0.15">
      <c r="A369" s="20"/>
    </row>
    <row r="370" spans="1:1" ht="15.75" customHeight="1" x14ac:dyDescent="0.15">
      <c r="A370" s="20"/>
    </row>
    <row r="371" spans="1:1" ht="15.75" customHeight="1" x14ac:dyDescent="0.15">
      <c r="A371" s="20"/>
    </row>
    <row r="372" spans="1:1" ht="15.75" customHeight="1" x14ac:dyDescent="0.15">
      <c r="A372" s="20"/>
    </row>
    <row r="373" spans="1:1" ht="15.75" customHeight="1" x14ac:dyDescent="0.15">
      <c r="A373" s="20"/>
    </row>
    <row r="374" spans="1:1" ht="15.75" customHeight="1" x14ac:dyDescent="0.15">
      <c r="A374" s="20"/>
    </row>
    <row r="375" spans="1:1" ht="15.75" customHeight="1" x14ac:dyDescent="0.15">
      <c r="A375" s="20"/>
    </row>
    <row r="376" spans="1:1" ht="15.75" customHeight="1" x14ac:dyDescent="0.15">
      <c r="A376" s="20"/>
    </row>
    <row r="377" spans="1:1" ht="15.75" customHeight="1" x14ac:dyDescent="0.15">
      <c r="A377" s="20"/>
    </row>
    <row r="378" spans="1:1" ht="15.75" customHeight="1" x14ac:dyDescent="0.15">
      <c r="A378" s="20"/>
    </row>
    <row r="379" spans="1:1" ht="15.75" customHeight="1" x14ac:dyDescent="0.15">
      <c r="A379" s="20"/>
    </row>
    <row r="380" spans="1:1" ht="15.75" customHeight="1" x14ac:dyDescent="0.15">
      <c r="A380" s="20"/>
    </row>
    <row r="381" spans="1:1" ht="15.75" customHeight="1" x14ac:dyDescent="0.15">
      <c r="A381" s="20"/>
    </row>
    <row r="382" spans="1:1" ht="15.75" customHeight="1" x14ac:dyDescent="0.15">
      <c r="A382" s="20"/>
    </row>
    <row r="383" spans="1:1" ht="15.75" customHeight="1" x14ac:dyDescent="0.15">
      <c r="A383" s="20"/>
    </row>
    <row r="384" spans="1:1" ht="15.75" customHeight="1" x14ac:dyDescent="0.15">
      <c r="A384" s="20"/>
    </row>
    <row r="385" spans="1:1" ht="15.75" customHeight="1" x14ac:dyDescent="0.15">
      <c r="A385" s="20"/>
    </row>
    <row r="386" spans="1:1" ht="15.75" customHeight="1" x14ac:dyDescent="0.15">
      <c r="A386" s="20"/>
    </row>
    <row r="387" spans="1:1" ht="15.75" customHeight="1" x14ac:dyDescent="0.15">
      <c r="A387" s="20"/>
    </row>
    <row r="388" spans="1:1" ht="15.75" customHeight="1" x14ac:dyDescent="0.15">
      <c r="A388" s="20"/>
    </row>
    <row r="389" spans="1:1" ht="15.75" customHeight="1" x14ac:dyDescent="0.15">
      <c r="A389" s="20"/>
    </row>
    <row r="390" spans="1:1" ht="15.75" customHeight="1" x14ac:dyDescent="0.15">
      <c r="A390" s="20"/>
    </row>
    <row r="391" spans="1:1" ht="15.75" customHeight="1" x14ac:dyDescent="0.15">
      <c r="A391" s="20"/>
    </row>
    <row r="392" spans="1:1" ht="15.75" customHeight="1" x14ac:dyDescent="0.15">
      <c r="A392" s="20"/>
    </row>
    <row r="393" spans="1:1" ht="15.75" customHeight="1" x14ac:dyDescent="0.15">
      <c r="A393" s="20"/>
    </row>
    <row r="394" spans="1:1" ht="15.75" customHeight="1" x14ac:dyDescent="0.15">
      <c r="A394" s="20"/>
    </row>
    <row r="395" spans="1:1" ht="15.75" customHeight="1" x14ac:dyDescent="0.15">
      <c r="A395" s="20"/>
    </row>
    <row r="396" spans="1:1" ht="15.75" customHeight="1" x14ac:dyDescent="0.15">
      <c r="A396" s="20"/>
    </row>
    <row r="397" spans="1:1" ht="15.75" customHeight="1" x14ac:dyDescent="0.15">
      <c r="A397" s="20"/>
    </row>
    <row r="398" spans="1:1" ht="15.75" customHeight="1" x14ac:dyDescent="0.15">
      <c r="A398" s="20"/>
    </row>
    <row r="399" spans="1:1" ht="15.75" customHeight="1" x14ac:dyDescent="0.15">
      <c r="A399" s="20"/>
    </row>
    <row r="400" spans="1:1" ht="15.75" customHeight="1" x14ac:dyDescent="0.15">
      <c r="A400" s="20"/>
    </row>
    <row r="401" spans="1:1" ht="15.75" customHeight="1" x14ac:dyDescent="0.15">
      <c r="A401" s="20"/>
    </row>
    <row r="402" spans="1:1" ht="15.75" customHeight="1" x14ac:dyDescent="0.15">
      <c r="A402" s="20"/>
    </row>
    <row r="403" spans="1:1" ht="15.75" customHeight="1" x14ac:dyDescent="0.15">
      <c r="A403" s="20"/>
    </row>
    <row r="404" spans="1:1" ht="15.75" customHeight="1" x14ac:dyDescent="0.15">
      <c r="A404" s="20"/>
    </row>
    <row r="405" spans="1:1" ht="15.75" customHeight="1" x14ac:dyDescent="0.15">
      <c r="A405" s="20"/>
    </row>
    <row r="406" spans="1:1" ht="15.75" customHeight="1" x14ac:dyDescent="0.15">
      <c r="A406" s="20"/>
    </row>
    <row r="407" spans="1:1" ht="15.75" customHeight="1" x14ac:dyDescent="0.15">
      <c r="A407" s="20"/>
    </row>
    <row r="408" spans="1:1" ht="15.75" customHeight="1" x14ac:dyDescent="0.15">
      <c r="A408" s="20"/>
    </row>
    <row r="409" spans="1:1" ht="15.75" customHeight="1" x14ac:dyDescent="0.15">
      <c r="A409" s="20"/>
    </row>
    <row r="410" spans="1:1" ht="15.75" customHeight="1" x14ac:dyDescent="0.15">
      <c r="A410" s="20"/>
    </row>
    <row r="411" spans="1:1" ht="15.75" customHeight="1" x14ac:dyDescent="0.15">
      <c r="A411" s="20"/>
    </row>
    <row r="412" spans="1:1" ht="15.75" customHeight="1" x14ac:dyDescent="0.15">
      <c r="A412" s="20"/>
    </row>
    <row r="413" spans="1:1" ht="15.75" customHeight="1" x14ac:dyDescent="0.15">
      <c r="A413" s="20"/>
    </row>
    <row r="414" spans="1:1" ht="15.75" customHeight="1" x14ac:dyDescent="0.15">
      <c r="A414" s="20"/>
    </row>
    <row r="415" spans="1:1" ht="15.75" customHeight="1" x14ac:dyDescent="0.15">
      <c r="A415" s="20"/>
    </row>
    <row r="416" spans="1:1" ht="15.75" customHeight="1" x14ac:dyDescent="0.15">
      <c r="A416" s="20"/>
    </row>
    <row r="417" spans="1:1" ht="15.75" customHeight="1" x14ac:dyDescent="0.15">
      <c r="A417" s="20"/>
    </row>
    <row r="418" spans="1:1" ht="15.75" customHeight="1" x14ac:dyDescent="0.15">
      <c r="A418" s="20"/>
    </row>
    <row r="419" spans="1:1" ht="15.75" customHeight="1" x14ac:dyDescent="0.15">
      <c r="A419" s="20"/>
    </row>
    <row r="420" spans="1:1" ht="15.75" customHeight="1" x14ac:dyDescent="0.15">
      <c r="A420" s="20"/>
    </row>
    <row r="421" spans="1:1" ht="15.75" customHeight="1" x14ac:dyDescent="0.15">
      <c r="A421" s="20"/>
    </row>
    <row r="422" spans="1:1" ht="15.75" customHeight="1" x14ac:dyDescent="0.15">
      <c r="A422" s="20"/>
    </row>
    <row r="423" spans="1:1" ht="15.75" customHeight="1" x14ac:dyDescent="0.15">
      <c r="A423" s="20"/>
    </row>
    <row r="424" spans="1:1" ht="15.75" customHeight="1" x14ac:dyDescent="0.15">
      <c r="A424" s="20"/>
    </row>
    <row r="425" spans="1:1" ht="15.75" customHeight="1" x14ac:dyDescent="0.15">
      <c r="A425" s="20"/>
    </row>
    <row r="426" spans="1:1" ht="15.75" customHeight="1" x14ac:dyDescent="0.15">
      <c r="A426" s="20"/>
    </row>
    <row r="427" spans="1:1" ht="15.75" customHeight="1" x14ac:dyDescent="0.15">
      <c r="A427" s="20"/>
    </row>
    <row r="428" spans="1:1" ht="15.75" customHeight="1" x14ac:dyDescent="0.15">
      <c r="A428" s="20"/>
    </row>
    <row r="429" spans="1:1" ht="15.75" customHeight="1" x14ac:dyDescent="0.15">
      <c r="A429" s="20"/>
    </row>
    <row r="430" spans="1:1" ht="15.75" customHeight="1" x14ac:dyDescent="0.15">
      <c r="A430" s="20"/>
    </row>
    <row r="431" spans="1:1" ht="15.75" customHeight="1" x14ac:dyDescent="0.15">
      <c r="A431" s="20"/>
    </row>
    <row r="432" spans="1:1" ht="15.75" customHeight="1" x14ac:dyDescent="0.15">
      <c r="A432" s="20"/>
    </row>
    <row r="433" spans="1:1" ht="15.75" customHeight="1" x14ac:dyDescent="0.15">
      <c r="A433" s="20"/>
    </row>
    <row r="434" spans="1:1" ht="15.75" customHeight="1" x14ac:dyDescent="0.15">
      <c r="A434" s="20"/>
    </row>
    <row r="435" spans="1:1" ht="15.75" customHeight="1" x14ac:dyDescent="0.15">
      <c r="A435" s="20"/>
    </row>
    <row r="436" spans="1:1" ht="15.75" customHeight="1" x14ac:dyDescent="0.15">
      <c r="A436" s="20"/>
    </row>
    <row r="437" spans="1:1" ht="15.75" customHeight="1" x14ac:dyDescent="0.15">
      <c r="A437" s="20"/>
    </row>
    <row r="438" spans="1:1" ht="15.75" customHeight="1" x14ac:dyDescent="0.15">
      <c r="A438" s="20"/>
    </row>
    <row r="439" spans="1:1" ht="15.75" customHeight="1" x14ac:dyDescent="0.15">
      <c r="A439" s="20"/>
    </row>
    <row r="440" spans="1:1" ht="15.75" customHeight="1" x14ac:dyDescent="0.15">
      <c r="A440" s="20"/>
    </row>
    <row r="441" spans="1:1" ht="15.75" customHeight="1" x14ac:dyDescent="0.15">
      <c r="A441" s="20"/>
    </row>
    <row r="442" spans="1:1" ht="15.75" customHeight="1" x14ac:dyDescent="0.15">
      <c r="A442" s="20"/>
    </row>
    <row r="443" spans="1:1" ht="15.75" customHeight="1" x14ac:dyDescent="0.15">
      <c r="A443" s="20"/>
    </row>
    <row r="444" spans="1:1" ht="15.75" customHeight="1" x14ac:dyDescent="0.15">
      <c r="A444" s="20"/>
    </row>
    <row r="445" spans="1:1" ht="15.75" customHeight="1" x14ac:dyDescent="0.15">
      <c r="A445" s="20"/>
    </row>
    <row r="446" spans="1:1" ht="15.75" customHeight="1" x14ac:dyDescent="0.15">
      <c r="A446" s="20"/>
    </row>
    <row r="447" spans="1:1" ht="15.75" customHeight="1" x14ac:dyDescent="0.15">
      <c r="A447" s="20"/>
    </row>
    <row r="448" spans="1:1" ht="15.75" customHeight="1" x14ac:dyDescent="0.15">
      <c r="A448" s="20"/>
    </row>
    <row r="449" spans="1:1" ht="15.75" customHeight="1" x14ac:dyDescent="0.15">
      <c r="A449" s="20"/>
    </row>
    <row r="450" spans="1:1" ht="15.75" customHeight="1" x14ac:dyDescent="0.15">
      <c r="A450" s="20"/>
    </row>
    <row r="451" spans="1:1" ht="15.75" customHeight="1" x14ac:dyDescent="0.15">
      <c r="A451" s="20"/>
    </row>
    <row r="452" spans="1:1" ht="15.75" customHeight="1" x14ac:dyDescent="0.15">
      <c r="A452" s="20"/>
    </row>
    <row r="453" spans="1:1" ht="15.75" customHeight="1" x14ac:dyDescent="0.15">
      <c r="A453" s="20"/>
    </row>
    <row r="454" spans="1:1" ht="15.75" customHeight="1" x14ac:dyDescent="0.15">
      <c r="A454" s="20"/>
    </row>
    <row r="455" spans="1:1" ht="15.75" customHeight="1" x14ac:dyDescent="0.15">
      <c r="A455" s="20"/>
    </row>
    <row r="456" spans="1:1" ht="15.75" customHeight="1" x14ac:dyDescent="0.15">
      <c r="A456" s="20"/>
    </row>
    <row r="457" spans="1:1" ht="15.75" customHeight="1" x14ac:dyDescent="0.15">
      <c r="A457" s="20"/>
    </row>
    <row r="458" spans="1:1" ht="15.75" customHeight="1" x14ac:dyDescent="0.15">
      <c r="A458" s="20"/>
    </row>
    <row r="459" spans="1:1" ht="15.75" customHeight="1" x14ac:dyDescent="0.15">
      <c r="A459" s="20"/>
    </row>
    <row r="460" spans="1:1" ht="15.75" customHeight="1" x14ac:dyDescent="0.15">
      <c r="A460" s="20"/>
    </row>
    <row r="461" spans="1:1" ht="15.75" customHeight="1" x14ac:dyDescent="0.15">
      <c r="A461" s="20"/>
    </row>
    <row r="462" spans="1:1" ht="15.75" customHeight="1" x14ac:dyDescent="0.15">
      <c r="A462" s="20"/>
    </row>
    <row r="463" spans="1:1" ht="15.75" customHeight="1" x14ac:dyDescent="0.15">
      <c r="A463" s="20"/>
    </row>
    <row r="464" spans="1:1" ht="15.75" customHeight="1" x14ac:dyDescent="0.15">
      <c r="A464" s="20"/>
    </row>
    <row r="465" spans="1:1" ht="15.75" customHeight="1" x14ac:dyDescent="0.15">
      <c r="A465" s="20"/>
    </row>
    <row r="466" spans="1:1" ht="15.75" customHeight="1" x14ac:dyDescent="0.15">
      <c r="A466" s="20"/>
    </row>
    <row r="467" spans="1:1" ht="15.75" customHeight="1" x14ac:dyDescent="0.15">
      <c r="A467" s="20"/>
    </row>
    <row r="468" spans="1:1" ht="15.75" customHeight="1" x14ac:dyDescent="0.15">
      <c r="A468" s="20"/>
    </row>
    <row r="469" spans="1:1" ht="15.75" customHeight="1" x14ac:dyDescent="0.15">
      <c r="A469" s="20"/>
    </row>
    <row r="470" spans="1:1" ht="15.75" customHeight="1" x14ac:dyDescent="0.15">
      <c r="A470" s="20"/>
    </row>
    <row r="471" spans="1:1" ht="15.75" customHeight="1" x14ac:dyDescent="0.15">
      <c r="A471" s="20"/>
    </row>
    <row r="472" spans="1:1" ht="15.75" customHeight="1" x14ac:dyDescent="0.15">
      <c r="A472" s="20"/>
    </row>
    <row r="473" spans="1:1" ht="15.75" customHeight="1" x14ac:dyDescent="0.15">
      <c r="A473" s="20"/>
    </row>
    <row r="474" spans="1:1" ht="15.75" customHeight="1" x14ac:dyDescent="0.15">
      <c r="A474" s="20"/>
    </row>
    <row r="475" spans="1:1" ht="15.75" customHeight="1" x14ac:dyDescent="0.15">
      <c r="A475" s="20"/>
    </row>
    <row r="476" spans="1:1" ht="15.75" customHeight="1" x14ac:dyDescent="0.15">
      <c r="A476" s="20"/>
    </row>
    <row r="477" spans="1:1" ht="15.75" customHeight="1" x14ac:dyDescent="0.15">
      <c r="A477" s="20"/>
    </row>
    <row r="478" spans="1:1" ht="15.75" customHeight="1" x14ac:dyDescent="0.15">
      <c r="A478" s="20"/>
    </row>
    <row r="479" spans="1:1" ht="15.75" customHeight="1" x14ac:dyDescent="0.15">
      <c r="A479" s="20"/>
    </row>
    <row r="480" spans="1:1" ht="15.75" customHeight="1" x14ac:dyDescent="0.15">
      <c r="A480" s="20"/>
    </row>
    <row r="481" spans="1:1" ht="15.75" customHeight="1" x14ac:dyDescent="0.15">
      <c r="A481" s="20"/>
    </row>
    <row r="482" spans="1:1" ht="15.75" customHeight="1" x14ac:dyDescent="0.15">
      <c r="A482" s="20"/>
    </row>
    <row r="483" spans="1:1" ht="15.75" customHeight="1" x14ac:dyDescent="0.15">
      <c r="A483" s="20"/>
    </row>
    <row r="484" spans="1:1" ht="15.75" customHeight="1" x14ac:dyDescent="0.15">
      <c r="A484" s="20"/>
    </row>
    <row r="485" spans="1:1" ht="15.75" customHeight="1" x14ac:dyDescent="0.15">
      <c r="A485" s="20"/>
    </row>
    <row r="486" spans="1:1" ht="15.75" customHeight="1" x14ac:dyDescent="0.15">
      <c r="A486" s="20"/>
    </row>
    <row r="487" spans="1:1" ht="15.75" customHeight="1" x14ac:dyDescent="0.15">
      <c r="A487" s="20"/>
    </row>
    <row r="488" spans="1:1" ht="15.75" customHeight="1" x14ac:dyDescent="0.15">
      <c r="A488" s="20"/>
    </row>
    <row r="489" spans="1:1" ht="15.75" customHeight="1" x14ac:dyDescent="0.15">
      <c r="A489" s="20"/>
    </row>
    <row r="490" spans="1:1" ht="15.75" customHeight="1" x14ac:dyDescent="0.15">
      <c r="A490" s="20"/>
    </row>
    <row r="491" spans="1:1" ht="15.75" customHeight="1" x14ac:dyDescent="0.15">
      <c r="A491" s="20"/>
    </row>
    <row r="492" spans="1:1" ht="15.75" customHeight="1" x14ac:dyDescent="0.15">
      <c r="A492" s="20"/>
    </row>
    <row r="493" spans="1:1" ht="15.75" customHeight="1" x14ac:dyDescent="0.15">
      <c r="A493" s="20"/>
    </row>
    <row r="494" spans="1:1" ht="15.75" customHeight="1" x14ac:dyDescent="0.15">
      <c r="A494" s="20"/>
    </row>
    <row r="495" spans="1:1" ht="15.75" customHeight="1" x14ac:dyDescent="0.15">
      <c r="A495" s="20"/>
    </row>
    <row r="496" spans="1:1" ht="15.75" customHeight="1" x14ac:dyDescent="0.15">
      <c r="A496" s="20"/>
    </row>
    <row r="497" spans="1:1" ht="15.75" customHeight="1" x14ac:dyDescent="0.15">
      <c r="A497" s="20"/>
    </row>
    <row r="498" spans="1:1" ht="15.75" customHeight="1" x14ac:dyDescent="0.15">
      <c r="A498" s="20"/>
    </row>
    <row r="499" spans="1:1" ht="15.75" customHeight="1" x14ac:dyDescent="0.15">
      <c r="A499" s="20"/>
    </row>
    <row r="500" spans="1:1" ht="15.75" customHeight="1" x14ac:dyDescent="0.15">
      <c r="A500" s="20"/>
    </row>
    <row r="501" spans="1:1" ht="15.75" customHeight="1" x14ac:dyDescent="0.15">
      <c r="A501" s="20"/>
    </row>
    <row r="502" spans="1:1" ht="15.75" customHeight="1" x14ac:dyDescent="0.15">
      <c r="A502" s="20"/>
    </row>
    <row r="503" spans="1:1" ht="15.75" customHeight="1" x14ac:dyDescent="0.15">
      <c r="A503" s="20"/>
    </row>
    <row r="504" spans="1:1" ht="15.75" customHeight="1" x14ac:dyDescent="0.15">
      <c r="A504" s="20"/>
    </row>
    <row r="505" spans="1:1" ht="15.75" customHeight="1" x14ac:dyDescent="0.15">
      <c r="A505" s="20"/>
    </row>
    <row r="506" spans="1:1" ht="15.75" customHeight="1" x14ac:dyDescent="0.15">
      <c r="A506" s="20"/>
    </row>
    <row r="507" spans="1:1" ht="15.75" customHeight="1" x14ac:dyDescent="0.15">
      <c r="A507" s="20"/>
    </row>
    <row r="508" spans="1:1" ht="15.75" customHeight="1" x14ac:dyDescent="0.15">
      <c r="A508" s="20"/>
    </row>
    <row r="509" spans="1:1" ht="15.75" customHeight="1" x14ac:dyDescent="0.15">
      <c r="A509" s="20"/>
    </row>
    <row r="510" spans="1:1" ht="15.75" customHeight="1" x14ac:dyDescent="0.15">
      <c r="A510" s="20"/>
    </row>
    <row r="511" spans="1:1" ht="15.75" customHeight="1" x14ac:dyDescent="0.15">
      <c r="A511" s="20"/>
    </row>
    <row r="512" spans="1:1" ht="15.75" customHeight="1" x14ac:dyDescent="0.15">
      <c r="A512" s="20"/>
    </row>
    <row r="513" spans="1:1" ht="15.75" customHeight="1" x14ac:dyDescent="0.15">
      <c r="A513" s="20"/>
    </row>
    <row r="514" spans="1:1" ht="15.75" customHeight="1" x14ac:dyDescent="0.15">
      <c r="A514" s="20"/>
    </row>
    <row r="515" spans="1:1" ht="15.75" customHeight="1" x14ac:dyDescent="0.15">
      <c r="A515" s="20"/>
    </row>
    <row r="516" spans="1:1" ht="15.75" customHeight="1" x14ac:dyDescent="0.15">
      <c r="A516" s="20"/>
    </row>
    <row r="517" spans="1:1" ht="15.75" customHeight="1" x14ac:dyDescent="0.15">
      <c r="A517" s="20"/>
    </row>
    <row r="518" spans="1:1" ht="15.75" customHeight="1" x14ac:dyDescent="0.15">
      <c r="A518" s="20"/>
    </row>
    <row r="519" spans="1:1" ht="15.75" customHeight="1" x14ac:dyDescent="0.15">
      <c r="A519" s="20"/>
    </row>
    <row r="520" spans="1:1" ht="15.75" customHeight="1" x14ac:dyDescent="0.15">
      <c r="A520" s="20"/>
    </row>
    <row r="521" spans="1:1" ht="15.75" customHeight="1" x14ac:dyDescent="0.15">
      <c r="A521" s="20"/>
    </row>
    <row r="522" spans="1:1" ht="15.75" customHeight="1" x14ac:dyDescent="0.15">
      <c r="A522" s="20"/>
    </row>
    <row r="523" spans="1:1" ht="15.75" customHeight="1" x14ac:dyDescent="0.15">
      <c r="A523" s="20"/>
    </row>
    <row r="524" spans="1:1" ht="15.75" customHeight="1" x14ac:dyDescent="0.15">
      <c r="A524" s="20"/>
    </row>
    <row r="525" spans="1:1" ht="15.75" customHeight="1" x14ac:dyDescent="0.15">
      <c r="A525" s="20"/>
    </row>
    <row r="526" spans="1:1" ht="15.75" customHeight="1" x14ac:dyDescent="0.15">
      <c r="A526" s="20"/>
    </row>
    <row r="527" spans="1:1" ht="15.75" customHeight="1" x14ac:dyDescent="0.15">
      <c r="A527" s="20"/>
    </row>
    <row r="528" spans="1:1" ht="15.75" customHeight="1" x14ac:dyDescent="0.15">
      <c r="A528" s="20"/>
    </row>
    <row r="529" spans="1:1" ht="15.75" customHeight="1" x14ac:dyDescent="0.15">
      <c r="A529" s="20"/>
    </row>
    <row r="530" spans="1:1" ht="15.75" customHeight="1" x14ac:dyDescent="0.15">
      <c r="A530" s="20"/>
    </row>
    <row r="531" spans="1:1" ht="15.75" customHeight="1" x14ac:dyDescent="0.15">
      <c r="A531" s="20"/>
    </row>
    <row r="532" spans="1:1" ht="15.75" customHeight="1" x14ac:dyDescent="0.15">
      <c r="A532" s="20"/>
    </row>
    <row r="533" spans="1:1" ht="15.75" customHeight="1" x14ac:dyDescent="0.15">
      <c r="A533" s="20"/>
    </row>
    <row r="534" spans="1:1" ht="15.75" customHeight="1" x14ac:dyDescent="0.15">
      <c r="A534" s="20"/>
    </row>
    <row r="535" spans="1:1" ht="15.75" customHeight="1" x14ac:dyDescent="0.15">
      <c r="A535" s="20"/>
    </row>
    <row r="536" spans="1:1" ht="15.75" customHeight="1" x14ac:dyDescent="0.15">
      <c r="A536" s="20"/>
    </row>
    <row r="537" spans="1:1" ht="15.75" customHeight="1" x14ac:dyDescent="0.15">
      <c r="A537" s="20"/>
    </row>
    <row r="538" spans="1:1" ht="15.75" customHeight="1" x14ac:dyDescent="0.15">
      <c r="A538" s="20"/>
    </row>
    <row r="539" spans="1:1" ht="15.75" customHeight="1" x14ac:dyDescent="0.15">
      <c r="A539" s="20"/>
    </row>
    <row r="540" spans="1:1" ht="15.75" customHeight="1" x14ac:dyDescent="0.15">
      <c r="A540" s="20"/>
    </row>
    <row r="541" spans="1:1" ht="15.75" customHeight="1" x14ac:dyDescent="0.15">
      <c r="A541" s="20"/>
    </row>
    <row r="542" spans="1:1" ht="15.75" customHeight="1" x14ac:dyDescent="0.15">
      <c r="A542" s="20"/>
    </row>
    <row r="543" spans="1:1" ht="15.75" customHeight="1" x14ac:dyDescent="0.15">
      <c r="A543" s="20"/>
    </row>
    <row r="544" spans="1:1" ht="15.75" customHeight="1" x14ac:dyDescent="0.15">
      <c r="A544" s="20"/>
    </row>
    <row r="545" spans="1:1" ht="15.75" customHeight="1" x14ac:dyDescent="0.15">
      <c r="A545" s="20"/>
    </row>
    <row r="546" spans="1:1" ht="15.75" customHeight="1" x14ac:dyDescent="0.15">
      <c r="A546" s="20"/>
    </row>
    <row r="547" spans="1:1" ht="15.75" customHeight="1" x14ac:dyDescent="0.15">
      <c r="A547" s="20"/>
    </row>
    <row r="548" spans="1:1" ht="15.75" customHeight="1" x14ac:dyDescent="0.15">
      <c r="A548" s="20"/>
    </row>
    <row r="549" spans="1:1" ht="15.75" customHeight="1" x14ac:dyDescent="0.15">
      <c r="A549" s="20"/>
    </row>
    <row r="550" spans="1:1" ht="15.75" customHeight="1" x14ac:dyDescent="0.15">
      <c r="A550" s="20"/>
    </row>
    <row r="551" spans="1:1" ht="15.75" customHeight="1" x14ac:dyDescent="0.15">
      <c r="A551" s="20"/>
    </row>
    <row r="552" spans="1:1" ht="15.75" customHeight="1" x14ac:dyDescent="0.15">
      <c r="A552" s="20"/>
    </row>
    <row r="553" spans="1:1" ht="15.75" customHeight="1" x14ac:dyDescent="0.15">
      <c r="A553" s="20"/>
    </row>
    <row r="554" spans="1:1" ht="15.75" customHeight="1" x14ac:dyDescent="0.15">
      <c r="A554" s="20"/>
    </row>
    <row r="555" spans="1:1" ht="15.75" customHeight="1" x14ac:dyDescent="0.15">
      <c r="A555" s="20"/>
    </row>
    <row r="556" spans="1:1" ht="15.75" customHeight="1" x14ac:dyDescent="0.15">
      <c r="A556" s="20"/>
    </row>
    <row r="557" spans="1:1" ht="15.75" customHeight="1" x14ac:dyDescent="0.15">
      <c r="A557" s="20"/>
    </row>
    <row r="558" spans="1:1" ht="15.75" customHeight="1" x14ac:dyDescent="0.15">
      <c r="A558" s="20"/>
    </row>
    <row r="559" spans="1:1" ht="15.75" customHeight="1" x14ac:dyDescent="0.15">
      <c r="A559" s="20"/>
    </row>
    <row r="560" spans="1:1" ht="15.75" customHeight="1" x14ac:dyDescent="0.15">
      <c r="A560" s="20"/>
    </row>
    <row r="561" spans="1:1" ht="15.75" customHeight="1" x14ac:dyDescent="0.15">
      <c r="A561" s="20"/>
    </row>
    <row r="562" spans="1:1" ht="15.75" customHeight="1" x14ac:dyDescent="0.15">
      <c r="A562" s="20"/>
    </row>
    <row r="563" spans="1:1" ht="15.75" customHeight="1" x14ac:dyDescent="0.15">
      <c r="A563" s="20"/>
    </row>
    <row r="564" spans="1:1" ht="15.75" customHeight="1" x14ac:dyDescent="0.15">
      <c r="A564" s="20"/>
    </row>
    <row r="565" spans="1:1" ht="15.75" customHeight="1" x14ac:dyDescent="0.15">
      <c r="A565" s="20"/>
    </row>
    <row r="566" spans="1:1" ht="15.75" customHeight="1" x14ac:dyDescent="0.15">
      <c r="A566" s="20"/>
    </row>
    <row r="567" spans="1:1" ht="15.75" customHeight="1" x14ac:dyDescent="0.15">
      <c r="A567" s="20"/>
    </row>
    <row r="568" spans="1:1" ht="15.75" customHeight="1" x14ac:dyDescent="0.15">
      <c r="A568" s="20"/>
    </row>
    <row r="569" spans="1:1" ht="15.75" customHeight="1" x14ac:dyDescent="0.15">
      <c r="A569" s="20"/>
    </row>
    <row r="570" spans="1:1" ht="15.75" customHeight="1" x14ac:dyDescent="0.15">
      <c r="A570" s="20"/>
    </row>
    <row r="571" spans="1:1" ht="15.75" customHeight="1" x14ac:dyDescent="0.15">
      <c r="A571" s="20"/>
    </row>
    <row r="572" spans="1:1" ht="15.75" customHeight="1" x14ac:dyDescent="0.15">
      <c r="A572" s="20"/>
    </row>
    <row r="573" spans="1:1" ht="15.75" customHeight="1" x14ac:dyDescent="0.15">
      <c r="A573" s="20"/>
    </row>
    <row r="574" spans="1:1" ht="15.75" customHeight="1" x14ac:dyDescent="0.15">
      <c r="A574" s="20"/>
    </row>
    <row r="575" spans="1:1" ht="15.75" customHeight="1" x14ac:dyDescent="0.15">
      <c r="A575" s="20"/>
    </row>
    <row r="576" spans="1:1" ht="15.75" customHeight="1" x14ac:dyDescent="0.15">
      <c r="A576" s="20"/>
    </row>
    <row r="577" spans="1:1" ht="15.75" customHeight="1" x14ac:dyDescent="0.15">
      <c r="A577" s="20"/>
    </row>
    <row r="578" spans="1:1" ht="15.75" customHeight="1" x14ac:dyDescent="0.15">
      <c r="A578" s="20"/>
    </row>
    <row r="579" spans="1:1" ht="15.75" customHeight="1" x14ac:dyDescent="0.15">
      <c r="A579" s="20"/>
    </row>
    <row r="580" spans="1:1" ht="15.75" customHeight="1" x14ac:dyDescent="0.15">
      <c r="A580" s="20"/>
    </row>
    <row r="581" spans="1:1" ht="15.75" customHeight="1" x14ac:dyDescent="0.15">
      <c r="A581" s="20"/>
    </row>
    <row r="582" spans="1:1" ht="15.75" customHeight="1" x14ac:dyDescent="0.15">
      <c r="A582" s="20"/>
    </row>
    <row r="583" spans="1:1" ht="15.75" customHeight="1" x14ac:dyDescent="0.15">
      <c r="A583" s="20"/>
    </row>
    <row r="584" spans="1:1" ht="15.75" customHeight="1" x14ac:dyDescent="0.15">
      <c r="A584" s="20"/>
    </row>
    <row r="585" spans="1:1" ht="15.75" customHeight="1" x14ac:dyDescent="0.15">
      <c r="A585" s="20"/>
    </row>
    <row r="586" spans="1:1" ht="15.75" customHeight="1" x14ac:dyDescent="0.15">
      <c r="A586" s="20"/>
    </row>
    <row r="587" spans="1:1" ht="15.75" customHeight="1" x14ac:dyDescent="0.15">
      <c r="A587" s="20"/>
    </row>
    <row r="588" spans="1:1" ht="15.75" customHeight="1" x14ac:dyDescent="0.15">
      <c r="A588" s="20"/>
    </row>
    <row r="589" spans="1:1" ht="15.75" customHeight="1" x14ac:dyDescent="0.15">
      <c r="A589" s="20"/>
    </row>
    <row r="590" spans="1:1" ht="15.75" customHeight="1" x14ac:dyDescent="0.15">
      <c r="A590" s="20"/>
    </row>
    <row r="591" spans="1:1" ht="15.75" customHeight="1" x14ac:dyDescent="0.15">
      <c r="A591" s="20"/>
    </row>
    <row r="592" spans="1:1" ht="15.75" customHeight="1" x14ac:dyDescent="0.15">
      <c r="A592" s="20"/>
    </row>
    <row r="593" spans="1:1" ht="15.75" customHeight="1" x14ac:dyDescent="0.15">
      <c r="A593" s="20"/>
    </row>
    <row r="594" spans="1:1" ht="15.75" customHeight="1" x14ac:dyDescent="0.15">
      <c r="A594" s="20"/>
    </row>
    <row r="595" spans="1:1" ht="15.75" customHeight="1" x14ac:dyDescent="0.15">
      <c r="A595" s="20"/>
    </row>
    <row r="596" spans="1:1" ht="15.75" customHeight="1" x14ac:dyDescent="0.15">
      <c r="A596" s="20"/>
    </row>
    <row r="597" spans="1:1" ht="15.75" customHeight="1" x14ac:dyDescent="0.15">
      <c r="A597" s="20"/>
    </row>
    <row r="598" spans="1:1" ht="15.75" customHeight="1" x14ac:dyDescent="0.15">
      <c r="A598" s="20"/>
    </row>
    <row r="599" spans="1:1" ht="15.75" customHeight="1" x14ac:dyDescent="0.15">
      <c r="A599" s="20"/>
    </row>
    <row r="600" spans="1:1" ht="15.75" customHeight="1" x14ac:dyDescent="0.15">
      <c r="A600" s="20"/>
    </row>
    <row r="601" spans="1:1" ht="15.75" customHeight="1" x14ac:dyDescent="0.15">
      <c r="A601" s="20"/>
    </row>
    <row r="602" spans="1:1" ht="15.75" customHeight="1" x14ac:dyDescent="0.15">
      <c r="A602" s="20"/>
    </row>
    <row r="603" spans="1:1" ht="15.75" customHeight="1" x14ac:dyDescent="0.15">
      <c r="A603" s="20"/>
    </row>
    <row r="604" spans="1:1" ht="15.75" customHeight="1" x14ac:dyDescent="0.15">
      <c r="A604" s="20"/>
    </row>
    <row r="605" spans="1:1" ht="15.75" customHeight="1" x14ac:dyDescent="0.15">
      <c r="A605" s="20"/>
    </row>
    <row r="606" spans="1:1" ht="15.75" customHeight="1" x14ac:dyDescent="0.15">
      <c r="A606" s="20"/>
    </row>
    <row r="607" spans="1:1" ht="15.75" customHeight="1" x14ac:dyDescent="0.15">
      <c r="A607" s="20"/>
    </row>
    <row r="608" spans="1:1" ht="15.75" customHeight="1" x14ac:dyDescent="0.15">
      <c r="A608" s="20"/>
    </row>
    <row r="609" spans="1:1" ht="15.75" customHeight="1" x14ac:dyDescent="0.15">
      <c r="A609" s="20"/>
    </row>
    <row r="610" spans="1:1" ht="15.75" customHeight="1" x14ac:dyDescent="0.15">
      <c r="A610" s="20"/>
    </row>
    <row r="611" spans="1:1" ht="15.75" customHeight="1" x14ac:dyDescent="0.15">
      <c r="A611" s="20"/>
    </row>
    <row r="612" spans="1:1" ht="15.75" customHeight="1" x14ac:dyDescent="0.15">
      <c r="A612" s="20"/>
    </row>
    <row r="613" spans="1:1" ht="15.75" customHeight="1" x14ac:dyDescent="0.15">
      <c r="A613" s="20"/>
    </row>
    <row r="614" spans="1:1" ht="15.75" customHeight="1" x14ac:dyDescent="0.15">
      <c r="A614" s="20"/>
    </row>
    <row r="615" spans="1:1" ht="15.75" customHeight="1" x14ac:dyDescent="0.15">
      <c r="A615" s="20"/>
    </row>
    <row r="616" spans="1:1" ht="15.75" customHeight="1" x14ac:dyDescent="0.15">
      <c r="A616" s="20"/>
    </row>
    <row r="617" spans="1:1" ht="15.75" customHeight="1" x14ac:dyDescent="0.15">
      <c r="A617" s="20"/>
    </row>
    <row r="618" spans="1:1" ht="15.75" customHeight="1" x14ac:dyDescent="0.15">
      <c r="A618" s="20"/>
    </row>
    <row r="619" spans="1:1" ht="15.75" customHeight="1" x14ac:dyDescent="0.15">
      <c r="A619" s="20"/>
    </row>
    <row r="620" spans="1:1" ht="15.75" customHeight="1" x14ac:dyDescent="0.15">
      <c r="A620" s="20"/>
    </row>
    <row r="621" spans="1:1" ht="15.75" customHeight="1" x14ac:dyDescent="0.15">
      <c r="A621" s="20"/>
    </row>
    <row r="622" spans="1:1" ht="15.75" customHeight="1" x14ac:dyDescent="0.15">
      <c r="A622" s="20"/>
    </row>
    <row r="623" spans="1:1" ht="15.75" customHeight="1" x14ac:dyDescent="0.15">
      <c r="A623" s="20"/>
    </row>
    <row r="624" spans="1:1" ht="15.75" customHeight="1" x14ac:dyDescent="0.15">
      <c r="A624" s="20"/>
    </row>
    <row r="625" spans="1:1" ht="15.75" customHeight="1" x14ac:dyDescent="0.15">
      <c r="A625" s="20"/>
    </row>
    <row r="626" spans="1:1" ht="15.75" customHeight="1" x14ac:dyDescent="0.15">
      <c r="A626" s="20"/>
    </row>
    <row r="627" spans="1:1" ht="15.75" customHeight="1" x14ac:dyDescent="0.15">
      <c r="A627" s="20"/>
    </row>
    <row r="628" spans="1:1" ht="15.75" customHeight="1" x14ac:dyDescent="0.15">
      <c r="A628" s="20"/>
    </row>
    <row r="629" spans="1:1" ht="15.75" customHeight="1" x14ac:dyDescent="0.15">
      <c r="A629" s="20"/>
    </row>
    <row r="630" spans="1:1" ht="15.75" customHeight="1" x14ac:dyDescent="0.15">
      <c r="A630" s="20"/>
    </row>
    <row r="631" spans="1:1" ht="15.75" customHeight="1" x14ac:dyDescent="0.15">
      <c r="A631" s="20"/>
    </row>
    <row r="632" spans="1:1" ht="15.75" customHeight="1" x14ac:dyDescent="0.15">
      <c r="A632" s="20"/>
    </row>
    <row r="633" spans="1:1" ht="15.75" customHeight="1" x14ac:dyDescent="0.15">
      <c r="A633" s="20"/>
    </row>
    <row r="634" spans="1:1" ht="15.75" customHeight="1" x14ac:dyDescent="0.15">
      <c r="A634" s="20"/>
    </row>
    <row r="635" spans="1:1" ht="15.75" customHeight="1" x14ac:dyDescent="0.15">
      <c r="A635" s="20"/>
    </row>
    <row r="636" spans="1:1" ht="15.75" customHeight="1" x14ac:dyDescent="0.15">
      <c r="A636" s="20"/>
    </row>
    <row r="637" spans="1:1" ht="15.75" customHeight="1" x14ac:dyDescent="0.15">
      <c r="A637" s="20"/>
    </row>
    <row r="638" spans="1:1" ht="15.75" customHeight="1" x14ac:dyDescent="0.15">
      <c r="A638" s="20"/>
    </row>
    <row r="639" spans="1:1" ht="15.75" customHeight="1" x14ac:dyDescent="0.15">
      <c r="A639" s="20"/>
    </row>
    <row r="640" spans="1:1" ht="15.75" customHeight="1" x14ac:dyDescent="0.15">
      <c r="A640" s="20"/>
    </row>
    <row r="641" spans="1:1" ht="15.75" customHeight="1" x14ac:dyDescent="0.15">
      <c r="A641" s="20"/>
    </row>
    <row r="642" spans="1:1" ht="15.75" customHeight="1" x14ac:dyDescent="0.15">
      <c r="A642" s="20"/>
    </row>
    <row r="643" spans="1:1" ht="15.75" customHeight="1" x14ac:dyDescent="0.15">
      <c r="A643" s="20"/>
    </row>
    <row r="644" spans="1:1" ht="15.75" customHeight="1" x14ac:dyDescent="0.15">
      <c r="A644" s="20"/>
    </row>
    <row r="645" spans="1:1" ht="15.75" customHeight="1" x14ac:dyDescent="0.15">
      <c r="A645" s="20"/>
    </row>
    <row r="646" spans="1:1" ht="15.75" customHeight="1" x14ac:dyDescent="0.15">
      <c r="A646" s="20"/>
    </row>
    <row r="647" spans="1:1" ht="15.75" customHeight="1" x14ac:dyDescent="0.15">
      <c r="A647" s="20"/>
    </row>
    <row r="648" spans="1:1" ht="15.75" customHeight="1" x14ac:dyDescent="0.15">
      <c r="A648" s="20"/>
    </row>
    <row r="649" spans="1:1" ht="15.75" customHeight="1" x14ac:dyDescent="0.15">
      <c r="A649" s="20"/>
    </row>
    <row r="650" spans="1:1" ht="15.75" customHeight="1" x14ac:dyDescent="0.15">
      <c r="A650" s="20"/>
    </row>
    <row r="651" spans="1:1" ht="15.75" customHeight="1" x14ac:dyDescent="0.15">
      <c r="A651" s="20"/>
    </row>
    <row r="652" spans="1:1" ht="15.75" customHeight="1" x14ac:dyDescent="0.15">
      <c r="A652" s="20"/>
    </row>
    <row r="653" spans="1:1" ht="15.75" customHeight="1" x14ac:dyDescent="0.15">
      <c r="A653" s="20"/>
    </row>
    <row r="654" spans="1:1" ht="15.75" customHeight="1" x14ac:dyDescent="0.15">
      <c r="A654" s="20"/>
    </row>
    <row r="655" spans="1:1" ht="15.75" customHeight="1" x14ac:dyDescent="0.15">
      <c r="A655" s="20"/>
    </row>
    <row r="656" spans="1:1" ht="15.75" customHeight="1" x14ac:dyDescent="0.15">
      <c r="A656" s="20"/>
    </row>
    <row r="657" spans="1:1" ht="15.75" customHeight="1" x14ac:dyDescent="0.15">
      <c r="A657" s="20"/>
    </row>
    <row r="658" spans="1:1" ht="15.75" customHeight="1" x14ac:dyDescent="0.15">
      <c r="A658" s="20"/>
    </row>
    <row r="659" spans="1:1" ht="15.75" customHeight="1" x14ac:dyDescent="0.15">
      <c r="A659" s="20"/>
    </row>
    <row r="660" spans="1:1" ht="15.75" customHeight="1" x14ac:dyDescent="0.15">
      <c r="A660" s="20"/>
    </row>
    <row r="661" spans="1:1" ht="15.75" customHeight="1" x14ac:dyDescent="0.15">
      <c r="A661" s="20"/>
    </row>
    <row r="662" spans="1:1" ht="15.75" customHeight="1" x14ac:dyDescent="0.15">
      <c r="A662" s="20"/>
    </row>
    <row r="663" spans="1:1" ht="15.75" customHeight="1" x14ac:dyDescent="0.15">
      <c r="A663" s="20"/>
    </row>
    <row r="664" spans="1:1" ht="15.75" customHeight="1" x14ac:dyDescent="0.15">
      <c r="A664" s="20"/>
    </row>
    <row r="665" spans="1:1" ht="15.75" customHeight="1" x14ac:dyDescent="0.15">
      <c r="A665" s="20"/>
    </row>
    <row r="666" spans="1:1" ht="15.75" customHeight="1" x14ac:dyDescent="0.15">
      <c r="A666" s="20"/>
    </row>
    <row r="667" spans="1:1" ht="15.75" customHeight="1" x14ac:dyDescent="0.15">
      <c r="A667" s="20"/>
    </row>
    <row r="668" spans="1:1" ht="15.75" customHeight="1" x14ac:dyDescent="0.15">
      <c r="A668" s="20"/>
    </row>
    <row r="669" spans="1:1" ht="15.75" customHeight="1" x14ac:dyDescent="0.15">
      <c r="A669" s="20"/>
    </row>
    <row r="670" spans="1:1" ht="15.75" customHeight="1" x14ac:dyDescent="0.15">
      <c r="A670" s="20"/>
    </row>
    <row r="671" spans="1:1" ht="15.75" customHeight="1" x14ac:dyDescent="0.15">
      <c r="A671" s="20"/>
    </row>
    <row r="672" spans="1:1" ht="15.75" customHeight="1" x14ac:dyDescent="0.15">
      <c r="A672" s="20"/>
    </row>
    <row r="673" spans="1:1" ht="15.75" customHeight="1" x14ac:dyDescent="0.15">
      <c r="A673" s="20"/>
    </row>
    <row r="674" spans="1:1" ht="15.75" customHeight="1" x14ac:dyDescent="0.15">
      <c r="A674" s="20"/>
    </row>
    <row r="675" spans="1:1" ht="15.75" customHeight="1" x14ac:dyDescent="0.15">
      <c r="A675" s="20"/>
    </row>
    <row r="676" spans="1:1" ht="15.75" customHeight="1" x14ac:dyDescent="0.15">
      <c r="A676" s="20"/>
    </row>
    <row r="677" spans="1:1" ht="15.75" customHeight="1" x14ac:dyDescent="0.15">
      <c r="A677" s="20"/>
    </row>
    <row r="678" spans="1:1" ht="15.75" customHeight="1" x14ac:dyDescent="0.15">
      <c r="A678" s="20"/>
    </row>
    <row r="679" spans="1:1" ht="15.75" customHeight="1" x14ac:dyDescent="0.15">
      <c r="A679" s="20"/>
    </row>
    <row r="680" spans="1:1" ht="15.75" customHeight="1" x14ac:dyDescent="0.15">
      <c r="A680" s="20"/>
    </row>
    <row r="681" spans="1:1" ht="15.75" customHeight="1" x14ac:dyDescent="0.15">
      <c r="A681" s="20"/>
    </row>
    <row r="682" spans="1:1" ht="15.75" customHeight="1" x14ac:dyDescent="0.15">
      <c r="A682" s="20"/>
    </row>
    <row r="683" spans="1:1" ht="15.75" customHeight="1" x14ac:dyDescent="0.15">
      <c r="A683" s="20"/>
    </row>
    <row r="684" spans="1:1" ht="15.75" customHeight="1" x14ac:dyDescent="0.15">
      <c r="A684" s="20"/>
    </row>
    <row r="685" spans="1:1" ht="15.75" customHeight="1" x14ac:dyDescent="0.15">
      <c r="A685" s="20"/>
    </row>
    <row r="686" spans="1:1" ht="15.75" customHeight="1" x14ac:dyDescent="0.15">
      <c r="A686" s="20"/>
    </row>
    <row r="687" spans="1:1" ht="15.75" customHeight="1" x14ac:dyDescent="0.15">
      <c r="A687" s="20"/>
    </row>
    <row r="688" spans="1:1" ht="15.75" customHeight="1" x14ac:dyDescent="0.15">
      <c r="A688" s="20"/>
    </row>
    <row r="689" spans="1:1" ht="15.75" customHeight="1" x14ac:dyDescent="0.15">
      <c r="A689" s="20"/>
    </row>
    <row r="690" spans="1:1" ht="15.75" customHeight="1" x14ac:dyDescent="0.15">
      <c r="A690" s="20"/>
    </row>
    <row r="691" spans="1:1" ht="15.75" customHeight="1" x14ac:dyDescent="0.15">
      <c r="A691" s="20"/>
    </row>
    <row r="692" spans="1:1" ht="15.75" customHeight="1" x14ac:dyDescent="0.15">
      <c r="A692" s="20"/>
    </row>
    <row r="693" spans="1:1" ht="15.75" customHeight="1" x14ac:dyDescent="0.15">
      <c r="A693" s="20"/>
    </row>
    <row r="694" spans="1:1" ht="15.75" customHeight="1" x14ac:dyDescent="0.15">
      <c r="A694" s="20"/>
    </row>
    <row r="695" spans="1:1" ht="15.75" customHeight="1" x14ac:dyDescent="0.15">
      <c r="A695" s="20"/>
    </row>
    <row r="696" spans="1:1" ht="15.75" customHeight="1" x14ac:dyDescent="0.15">
      <c r="A696" s="20"/>
    </row>
    <row r="697" spans="1:1" ht="15.75" customHeight="1" x14ac:dyDescent="0.15">
      <c r="A697" s="20"/>
    </row>
    <row r="698" spans="1:1" ht="15.75" customHeight="1" x14ac:dyDescent="0.15">
      <c r="A698" s="20"/>
    </row>
    <row r="699" spans="1:1" ht="15.75" customHeight="1" x14ac:dyDescent="0.15">
      <c r="A699" s="20"/>
    </row>
    <row r="700" spans="1:1" ht="15.75" customHeight="1" x14ac:dyDescent="0.15">
      <c r="A700" s="20"/>
    </row>
    <row r="701" spans="1:1" ht="15.75" customHeight="1" x14ac:dyDescent="0.15">
      <c r="A701" s="20"/>
    </row>
    <row r="702" spans="1:1" ht="15.75" customHeight="1" x14ac:dyDescent="0.15">
      <c r="A702" s="20"/>
    </row>
    <row r="703" spans="1:1" ht="15.75" customHeight="1" x14ac:dyDescent="0.15">
      <c r="A703" s="20"/>
    </row>
    <row r="704" spans="1:1" ht="15.75" customHeight="1" x14ac:dyDescent="0.15">
      <c r="A704" s="20"/>
    </row>
    <row r="705" spans="1:1" ht="15.75" customHeight="1" x14ac:dyDescent="0.15">
      <c r="A705" s="20"/>
    </row>
    <row r="706" spans="1:1" ht="15.75" customHeight="1" x14ac:dyDescent="0.15">
      <c r="A706" s="20"/>
    </row>
    <row r="707" spans="1:1" ht="15.75" customHeight="1" x14ac:dyDescent="0.15">
      <c r="A707" s="20"/>
    </row>
    <row r="708" spans="1:1" ht="15.75" customHeight="1" x14ac:dyDescent="0.15">
      <c r="A708" s="20"/>
    </row>
    <row r="709" spans="1:1" ht="15.75" customHeight="1" x14ac:dyDescent="0.15">
      <c r="A709" s="20"/>
    </row>
    <row r="710" spans="1:1" ht="15.75" customHeight="1" x14ac:dyDescent="0.15">
      <c r="A710" s="20"/>
    </row>
    <row r="711" spans="1:1" ht="15.75" customHeight="1" x14ac:dyDescent="0.15">
      <c r="A711" s="20"/>
    </row>
    <row r="712" spans="1:1" ht="15.75" customHeight="1" x14ac:dyDescent="0.15">
      <c r="A712" s="20"/>
    </row>
    <row r="713" spans="1:1" ht="15.75" customHeight="1" x14ac:dyDescent="0.15">
      <c r="A713" s="20"/>
    </row>
    <row r="714" spans="1:1" ht="15.75" customHeight="1" x14ac:dyDescent="0.15">
      <c r="A714" s="20"/>
    </row>
    <row r="715" spans="1:1" ht="15.75" customHeight="1" x14ac:dyDescent="0.15">
      <c r="A715" s="20"/>
    </row>
    <row r="716" spans="1:1" ht="15.75" customHeight="1" x14ac:dyDescent="0.15">
      <c r="A716" s="20"/>
    </row>
    <row r="717" spans="1:1" ht="15.75" customHeight="1" x14ac:dyDescent="0.15">
      <c r="A717" s="20"/>
    </row>
    <row r="718" spans="1:1" ht="15.75" customHeight="1" x14ac:dyDescent="0.15">
      <c r="A718" s="20"/>
    </row>
    <row r="719" spans="1:1" ht="15.75" customHeight="1" x14ac:dyDescent="0.15">
      <c r="A719" s="20"/>
    </row>
    <row r="720" spans="1:1" ht="15.75" customHeight="1" x14ac:dyDescent="0.15">
      <c r="A720" s="20"/>
    </row>
    <row r="721" spans="1:1" ht="15.75" customHeight="1" x14ac:dyDescent="0.15">
      <c r="A721" s="20"/>
    </row>
    <row r="722" spans="1:1" ht="15.75" customHeight="1" x14ac:dyDescent="0.15">
      <c r="A722" s="20"/>
    </row>
    <row r="723" spans="1:1" ht="15.75" customHeight="1" x14ac:dyDescent="0.15">
      <c r="A723" s="20"/>
    </row>
    <row r="724" spans="1:1" ht="15.75" customHeight="1" x14ac:dyDescent="0.15">
      <c r="A724" s="20"/>
    </row>
    <row r="725" spans="1:1" ht="15.75" customHeight="1" x14ac:dyDescent="0.15">
      <c r="A725" s="20"/>
    </row>
    <row r="726" spans="1:1" ht="15.75" customHeight="1" x14ac:dyDescent="0.15">
      <c r="A726" s="20"/>
    </row>
    <row r="727" spans="1:1" ht="15.75" customHeight="1" x14ac:dyDescent="0.15">
      <c r="A727" s="20"/>
    </row>
    <row r="728" spans="1:1" ht="15.75" customHeight="1" x14ac:dyDescent="0.15">
      <c r="A728" s="20"/>
    </row>
    <row r="729" spans="1:1" ht="15.75" customHeight="1" x14ac:dyDescent="0.15">
      <c r="A729" s="20"/>
    </row>
    <row r="730" spans="1:1" ht="15.75" customHeight="1" x14ac:dyDescent="0.15">
      <c r="A730" s="20"/>
    </row>
    <row r="731" spans="1:1" ht="15.75" customHeight="1" x14ac:dyDescent="0.15">
      <c r="A731" s="20"/>
    </row>
    <row r="732" spans="1:1" ht="15.75" customHeight="1" x14ac:dyDescent="0.15">
      <c r="A732" s="20"/>
    </row>
    <row r="733" spans="1:1" ht="15.75" customHeight="1" x14ac:dyDescent="0.15">
      <c r="A733" s="20"/>
    </row>
    <row r="734" spans="1:1" ht="15.75" customHeight="1" x14ac:dyDescent="0.15">
      <c r="A734" s="20"/>
    </row>
    <row r="735" spans="1:1" ht="15.75" customHeight="1" x14ac:dyDescent="0.15">
      <c r="A735" s="20"/>
    </row>
    <row r="736" spans="1:1" ht="15.75" customHeight="1" x14ac:dyDescent="0.15">
      <c r="A736" s="20"/>
    </row>
    <row r="737" spans="1:1" ht="15.75" customHeight="1" x14ac:dyDescent="0.15">
      <c r="A737" s="20"/>
    </row>
    <row r="738" spans="1:1" ht="15.75" customHeight="1" x14ac:dyDescent="0.15">
      <c r="A738" s="20"/>
    </row>
    <row r="739" spans="1:1" ht="15.75" customHeight="1" x14ac:dyDescent="0.15">
      <c r="A739" s="20"/>
    </row>
    <row r="740" spans="1:1" ht="15.75" customHeight="1" x14ac:dyDescent="0.15">
      <c r="A740" s="20"/>
    </row>
    <row r="741" spans="1:1" ht="15.75" customHeight="1" x14ac:dyDescent="0.15">
      <c r="A741" s="20"/>
    </row>
    <row r="742" spans="1:1" ht="15.75" customHeight="1" x14ac:dyDescent="0.15">
      <c r="A742" s="20"/>
    </row>
    <row r="743" spans="1:1" ht="15.75" customHeight="1" x14ac:dyDescent="0.15">
      <c r="A743" s="20"/>
    </row>
    <row r="744" spans="1:1" ht="15.75" customHeight="1" x14ac:dyDescent="0.15">
      <c r="A744" s="20"/>
    </row>
    <row r="745" spans="1:1" ht="15.75" customHeight="1" x14ac:dyDescent="0.15">
      <c r="A745" s="20"/>
    </row>
    <row r="746" spans="1:1" ht="15.75" customHeight="1" x14ac:dyDescent="0.15">
      <c r="A746" s="20"/>
    </row>
    <row r="747" spans="1:1" ht="15.75" customHeight="1" x14ac:dyDescent="0.15">
      <c r="A747" s="20"/>
    </row>
    <row r="748" spans="1:1" ht="15.75" customHeight="1" x14ac:dyDescent="0.15">
      <c r="A748" s="20"/>
    </row>
    <row r="749" spans="1:1" ht="15.75" customHeight="1" x14ac:dyDescent="0.15">
      <c r="A749" s="20"/>
    </row>
    <row r="750" spans="1:1" ht="15.75" customHeight="1" x14ac:dyDescent="0.15">
      <c r="A750" s="20"/>
    </row>
    <row r="751" spans="1:1" ht="15.75" customHeight="1" x14ac:dyDescent="0.15">
      <c r="A751" s="20"/>
    </row>
    <row r="752" spans="1:1" ht="15.75" customHeight="1" x14ac:dyDescent="0.15">
      <c r="A752" s="20"/>
    </row>
    <row r="753" spans="1:1" ht="15.75" customHeight="1" x14ac:dyDescent="0.15">
      <c r="A753" s="20"/>
    </row>
    <row r="754" spans="1:1" ht="15.75" customHeight="1" x14ac:dyDescent="0.15">
      <c r="A754" s="20"/>
    </row>
    <row r="755" spans="1:1" ht="15.75" customHeight="1" x14ac:dyDescent="0.15">
      <c r="A755" s="20"/>
    </row>
    <row r="756" spans="1:1" ht="15.75" customHeight="1" x14ac:dyDescent="0.15">
      <c r="A756" s="20"/>
    </row>
    <row r="757" spans="1:1" ht="15.75" customHeight="1" x14ac:dyDescent="0.15">
      <c r="A757" s="20"/>
    </row>
    <row r="758" spans="1:1" ht="15.75" customHeight="1" x14ac:dyDescent="0.15">
      <c r="A758" s="20"/>
    </row>
    <row r="759" spans="1:1" ht="15.75" customHeight="1" x14ac:dyDescent="0.15">
      <c r="A759" s="20"/>
    </row>
    <row r="760" spans="1:1" ht="15.75" customHeight="1" x14ac:dyDescent="0.15">
      <c r="A760" s="20"/>
    </row>
    <row r="761" spans="1:1" ht="15.75" customHeight="1" x14ac:dyDescent="0.15">
      <c r="A761" s="20"/>
    </row>
    <row r="762" spans="1:1" ht="15.75" customHeight="1" x14ac:dyDescent="0.15">
      <c r="A762" s="20"/>
    </row>
    <row r="763" spans="1:1" ht="15.75" customHeight="1" x14ac:dyDescent="0.15">
      <c r="A763" s="20"/>
    </row>
    <row r="764" spans="1:1" ht="15.75" customHeight="1" x14ac:dyDescent="0.15">
      <c r="A764" s="20"/>
    </row>
    <row r="765" spans="1:1" ht="15.75" customHeight="1" x14ac:dyDescent="0.15">
      <c r="A765" s="20"/>
    </row>
    <row r="766" spans="1:1" ht="15.75" customHeight="1" x14ac:dyDescent="0.15">
      <c r="A766" s="20"/>
    </row>
    <row r="767" spans="1:1" ht="15.75" customHeight="1" x14ac:dyDescent="0.15">
      <c r="A767" s="20"/>
    </row>
    <row r="768" spans="1:1" ht="15.75" customHeight="1" x14ac:dyDescent="0.15">
      <c r="A768" s="20"/>
    </row>
    <row r="769" spans="1:1" ht="15.75" customHeight="1" x14ac:dyDescent="0.15">
      <c r="A769" s="20"/>
    </row>
    <row r="770" spans="1:1" ht="15.75" customHeight="1" x14ac:dyDescent="0.15">
      <c r="A770" s="20"/>
    </row>
    <row r="771" spans="1:1" ht="15.75" customHeight="1" x14ac:dyDescent="0.15">
      <c r="A771" s="20"/>
    </row>
    <row r="772" spans="1:1" ht="15.75" customHeight="1" x14ac:dyDescent="0.15">
      <c r="A772" s="20"/>
    </row>
    <row r="773" spans="1:1" ht="15.75" customHeight="1" x14ac:dyDescent="0.15">
      <c r="A773" s="20"/>
    </row>
    <row r="774" spans="1:1" ht="15.75" customHeight="1" x14ac:dyDescent="0.15">
      <c r="A774" s="20"/>
    </row>
    <row r="775" spans="1:1" ht="15.75" customHeight="1" x14ac:dyDescent="0.15">
      <c r="A775" s="20"/>
    </row>
    <row r="776" spans="1:1" ht="15.75" customHeight="1" x14ac:dyDescent="0.15">
      <c r="A776" s="20"/>
    </row>
    <row r="777" spans="1:1" ht="15.75" customHeight="1" x14ac:dyDescent="0.15">
      <c r="A777" s="20"/>
    </row>
    <row r="778" spans="1:1" ht="15.75" customHeight="1" x14ac:dyDescent="0.15">
      <c r="A778" s="20"/>
    </row>
    <row r="779" spans="1:1" ht="15.75" customHeight="1" x14ac:dyDescent="0.15">
      <c r="A779" s="20"/>
    </row>
    <row r="780" spans="1:1" ht="15.75" customHeight="1" x14ac:dyDescent="0.15">
      <c r="A780" s="20"/>
    </row>
    <row r="781" spans="1:1" ht="15.75" customHeight="1" x14ac:dyDescent="0.15">
      <c r="A781" s="20"/>
    </row>
    <row r="782" spans="1:1" ht="15.75" customHeight="1" x14ac:dyDescent="0.15">
      <c r="A782" s="20"/>
    </row>
    <row r="783" spans="1:1" ht="15.75" customHeight="1" x14ac:dyDescent="0.15">
      <c r="A783" s="20"/>
    </row>
    <row r="784" spans="1:1" ht="15.75" customHeight="1" x14ac:dyDescent="0.15">
      <c r="A784" s="20"/>
    </row>
    <row r="785" spans="1:1" ht="15.75" customHeight="1" x14ac:dyDescent="0.15">
      <c r="A785" s="20"/>
    </row>
    <row r="786" spans="1:1" ht="15.75" customHeight="1" x14ac:dyDescent="0.15">
      <c r="A786" s="20"/>
    </row>
    <row r="787" spans="1:1" ht="15.75" customHeight="1" x14ac:dyDescent="0.15">
      <c r="A787" s="20"/>
    </row>
    <row r="788" spans="1:1" ht="15.75" customHeight="1" x14ac:dyDescent="0.15">
      <c r="A788" s="20"/>
    </row>
    <row r="789" spans="1:1" ht="15.75" customHeight="1" x14ac:dyDescent="0.15">
      <c r="A789" s="20"/>
    </row>
    <row r="790" spans="1:1" ht="15.75" customHeight="1" x14ac:dyDescent="0.15">
      <c r="A790" s="20"/>
    </row>
    <row r="791" spans="1:1" ht="15.75" customHeight="1" x14ac:dyDescent="0.15">
      <c r="A791" s="20"/>
    </row>
    <row r="792" spans="1:1" ht="15.75" customHeight="1" x14ac:dyDescent="0.15">
      <c r="A792" s="20"/>
    </row>
    <row r="793" spans="1:1" ht="15.75" customHeight="1" x14ac:dyDescent="0.15">
      <c r="A793" s="20"/>
    </row>
    <row r="794" spans="1:1" ht="15.75" customHeight="1" x14ac:dyDescent="0.15">
      <c r="A794" s="20"/>
    </row>
    <row r="795" spans="1:1" ht="15.75" customHeight="1" x14ac:dyDescent="0.15">
      <c r="A795" s="20"/>
    </row>
    <row r="796" spans="1:1" ht="15.75" customHeight="1" x14ac:dyDescent="0.15">
      <c r="A796" s="20"/>
    </row>
    <row r="797" spans="1:1" ht="15.75" customHeight="1" x14ac:dyDescent="0.15">
      <c r="A797" s="20"/>
    </row>
    <row r="798" spans="1:1" ht="15.75" customHeight="1" x14ac:dyDescent="0.15">
      <c r="A798" s="20"/>
    </row>
    <row r="799" spans="1:1" ht="15.75" customHeight="1" x14ac:dyDescent="0.15">
      <c r="A799" s="20"/>
    </row>
    <row r="800" spans="1:1" ht="15.75" customHeight="1" x14ac:dyDescent="0.15">
      <c r="A800" s="20"/>
    </row>
    <row r="801" spans="1:1" ht="15.75" customHeight="1" x14ac:dyDescent="0.15">
      <c r="A801" s="20"/>
    </row>
    <row r="802" spans="1:1" ht="15.75" customHeight="1" x14ac:dyDescent="0.15">
      <c r="A802" s="20"/>
    </row>
    <row r="803" spans="1:1" ht="15.75" customHeight="1" x14ac:dyDescent="0.15">
      <c r="A803" s="20"/>
    </row>
    <row r="804" spans="1:1" ht="15.75" customHeight="1" x14ac:dyDescent="0.15">
      <c r="A804" s="20"/>
    </row>
    <row r="805" spans="1:1" ht="15.75" customHeight="1" x14ac:dyDescent="0.15">
      <c r="A805" s="20"/>
    </row>
    <row r="806" spans="1:1" ht="15.75" customHeight="1" x14ac:dyDescent="0.15">
      <c r="A806" s="20"/>
    </row>
    <row r="807" spans="1:1" ht="15.75" customHeight="1" x14ac:dyDescent="0.15">
      <c r="A807" s="20"/>
    </row>
    <row r="808" spans="1:1" ht="15.75" customHeight="1" x14ac:dyDescent="0.15">
      <c r="A808" s="20"/>
    </row>
    <row r="809" spans="1:1" ht="15.75" customHeight="1" x14ac:dyDescent="0.15">
      <c r="A809" s="20"/>
    </row>
    <row r="810" spans="1:1" ht="15.75" customHeight="1" x14ac:dyDescent="0.15">
      <c r="A810" s="20"/>
    </row>
    <row r="811" spans="1:1" ht="15.75" customHeight="1" x14ac:dyDescent="0.15">
      <c r="A811" s="20"/>
    </row>
    <row r="812" spans="1:1" ht="15.75" customHeight="1" x14ac:dyDescent="0.15">
      <c r="A812" s="20"/>
    </row>
    <row r="813" spans="1:1" ht="15.75" customHeight="1" x14ac:dyDescent="0.15">
      <c r="A813" s="20"/>
    </row>
    <row r="814" spans="1:1" ht="15.75" customHeight="1" x14ac:dyDescent="0.15">
      <c r="A814" s="20"/>
    </row>
    <row r="815" spans="1:1" ht="15.75" customHeight="1" x14ac:dyDescent="0.15">
      <c r="A815" s="20"/>
    </row>
    <row r="816" spans="1:1" ht="15.75" customHeight="1" x14ac:dyDescent="0.15">
      <c r="A816" s="20"/>
    </row>
    <row r="817" spans="1:1" ht="15.75" customHeight="1" x14ac:dyDescent="0.15">
      <c r="A817" s="20"/>
    </row>
    <row r="818" spans="1:1" ht="15.75" customHeight="1" x14ac:dyDescent="0.15">
      <c r="A818" s="20"/>
    </row>
    <row r="819" spans="1:1" ht="15.75" customHeight="1" x14ac:dyDescent="0.15">
      <c r="A819" s="20"/>
    </row>
    <row r="820" spans="1:1" ht="15.75" customHeight="1" x14ac:dyDescent="0.15">
      <c r="A820" s="20"/>
    </row>
    <row r="821" spans="1:1" ht="15.75" customHeight="1" x14ac:dyDescent="0.15">
      <c r="A821" s="20"/>
    </row>
    <row r="822" spans="1:1" ht="15.75" customHeight="1" x14ac:dyDescent="0.15">
      <c r="A822" s="20"/>
    </row>
    <row r="823" spans="1:1" ht="15.75" customHeight="1" x14ac:dyDescent="0.15">
      <c r="A823" s="20"/>
    </row>
    <row r="824" spans="1:1" ht="15.75" customHeight="1" x14ac:dyDescent="0.15">
      <c r="A824" s="20"/>
    </row>
    <row r="825" spans="1:1" ht="15.75" customHeight="1" x14ac:dyDescent="0.15">
      <c r="A825" s="20"/>
    </row>
    <row r="826" spans="1:1" ht="15.75" customHeight="1" x14ac:dyDescent="0.15">
      <c r="A826" s="20"/>
    </row>
    <row r="827" spans="1:1" ht="15.75" customHeight="1" x14ac:dyDescent="0.15">
      <c r="A827" s="20"/>
    </row>
    <row r="828" spans="1:1" ht="15.75" customHeight="1" x14ac:dyDescent="0.15">
      <c r="A828" s="20"/>
    </row>
    <row r="829" spans="1:1" ht="15.75" customHeight="1" x14ac:dyDescent="0.15">
      <c r="A829" s="20"/>
    </row>
    <row r="830" spans="1:1" ht="15.75" customHeight="1" x14ac:dyDescent="0.15">
      <c r="A830" s="20"/>
    </row>
    <row r="831" spans="1:1" ht="15.75" customHeight="1" x14ac:dyDescent="0.15">
      <c r="A831" s="20"/>
    </row>
    <row r="832" spans="1:1" ht="15.75" customHeight="1" x14ac:dyDescent="0.15">
      <c r="A832" s="20"/>
    </row>
    <row r="833" spans="1:1" ht="15.75" customHeight="1" x14ac:dyDescent="0.15">
      <c r="A833" s="20"/>
    </row>
    <row r="834" spans="1:1" ht="15.75" customHeight="1" x14ac:dyDescent="0.15">
      <c r="A834" s="20"/>
    </row>
    <row r="835" spans="1:1" ht="15.75" customHeight="1" x14ac:dyDescent="0.15">
      <c r="A835" s="20"/>
    </row>
    <row r="836" spans="1:1" ht="15.75" customHeight="1" x14ac:dyDescent="0.15">
      <c r="A836" s="20"/>
    </row>
    <row r="837" spans="1:1" ht="15.75" customHeight="1" x14ac:dyDescent="0.15">
      <c r="A837" s="20"/>
    </row>
    <row r="838" spans="1:1" ht="15.75" customHeight="1" x14ac:dyDescent="0.15">
      <c r="A838" s="20"/>
    </row>
    <row r="839" spans="1:1" ht="15.75" customHeight="1" x14ac:dyDescent="0.15">
      <c r="A839" s="20"/>
    </row>
    <row r="840" spans="1:1" ht="15.75" customHeight="1" x14ac:dyDescent="0.15">
      <c r="A840" s="20"/>
    </row>
    <row r="841" spans="1:1" ht="15.75" customHeight="1" x14ac:dyDescent="0.15">
      <c r="A841" s="20"/>
    </row>
    <row r="842" spans="1:1" ht="15.75" customHeight="1" x14ac:dyDescent="0.15">
      <c r="A842" s="20"/>
    </row>
    <row r="843" spans="1:1" ht="15.75" customHeight="1" x14ac:dyDescent="0.15">
      <c r="A843" s="20"/>
    </row>
    <row r="844" spans="1:1" ht="15.75" customHeight="1" x14ac:dyDescent="0.15">
      <c r="A844" s="20"/>
    </row>
    <row r="845" spans="1:1" ht="15.75" customHeight="1" x14ac:dyDescent="0.15">
      <c r="A845" s="20"/>
    </row>
    <row r="846" spans="1:1" ht="15.75" customHeight="1" x14ac:dyDescent="0.15">
      <c r="A846" s="20"/>
    </row>
    <row r="847" spans="1:1" ht="15.75" customHeight="1" x14ac:dyDescent="0.15">
      <c r="A847" s="20"/>
    </row>
    <row r="848" spans="1:1" ht="15.75" customHeight="1" x14ac:dyDescent="0.15">
      <c r="A848" s="20"/>
    </row>
    <row r="849" spans="1:1" ht="15.75" customHeight="1" x14ac:dyDescent="0.15">
      <c r="A849" s="20"/>
    </row>
    <row r="850" spans="1:1" ht="15.75" customHeight="1" x14ac:dyDescent="0.15">
      <c r="A850" s="20"/>
    </row>
    <row r="851" spans="1:1" ht="15.75" customHeight="1" x14ac:dyDescent="0.15">
      <c r="A851" s="20"/>
    </row>
    <row r="852" spans="1:1" ht="15.75" customHeight="1" x14ac:dyDescent="0.15">
      <c r="A852" s="20"/>
    </row>
    <row r="853" spans="1:1" ht="15.75" customHeight="1" x14ac:dyDescent="0.15">
      <c r="A853" s="20"/>
    </row>
    <row r="854" spans="1:1" ht="15.75" customHeight="1" x14ac:dyDescent="0.15">
      <c r="A854" s="20"/>
    </row>
    <row r="855" spans="1:1" ht="15.75" customHeight="1" x14ac:dyDescent="0.15">
      <c r="A855" s="20"/>
    </row>
    <row r="856" spans="1:1" ht="15.75" customHeight="1" x14ac:dyDescent="0.15">
      <c r="A856" s="20"/>
    </row>
    <row r="857" spans="1:1" ht="15.75" customHeight="1" x14ac:dyDescent="0.15">
      <c r="A857" s="20"/>
    </row>
    <row r="858" spans="1:1" ht="15.75" customHeight="1" x14ac:dyDescent="0.15">
      <c r="A858" s="20"/>
    </row>
    <row r="859" spans="1:1" ht="15.75" customHeight="1" x14ac:dyDescent="0.15">
      <c r="A859" s="20"/>
    </row>
    <row r="860" spans="1:1" ht="15.75" customHeight="1" x14ac:dyDescent="0.15">
      <c r="A860" s="20"/>
    </row>
    <row r="861" spans="1:1" ht="15.75" customHeight="1" x14ac:dyDescent="0.15">
      <c r="A861" s="20"/>
    </row>
    <row r="862" spans="1:1" ht="15.75" customHeight="1" x14ac:dyDescent="0.15">
      <c r="A862" s="20"/>
    </row>
    <row r="863" spans="1:1" ht="15.75" customHeight="1" x14ac:dyDescent="0.15">
      <c r="A863" s="20"/>
    </row>
    <row r="864" spans="1:1" ht="15.75" customHeight="1" x14ac:dyDescent="0.15">
      <c r="A864" s="20"/>
    </row>
    <row r="865" spans="1:1" ht="15.75" customHeight="1" x14ac:dyDescent="0.15">
      <c r="A865" s="20"/>
    </row>
    <row r="866" spans="1:1" ht="15.75" customHeight="1" x14ac:dyDescent="0.15">
      <c r="A866" s="20"/>
    </row>
    <row r="867" spans="1:1" ht="15.75" customHeight="1" x14ac:dyDescent="0.15">
      <c r="A867" s="20"/>
    </row>
    <row r="868" spans="1:1" ht="15.75" customHeight="1" x14ac:dyDescent="0.15">
      <c r="A868" s="20"/>
    </row>
    <row r="869" spans="1:1" ht="15.75" customHeight="1" x14ac:dyDescent="0.15">
      <c r="A869" s="20"/>
    </row>
    <row r="870" spans="1:1" ht="15.75" customHeight="1" x14ac:dyDescent="0.15">
      <c r="A870" s="20"/>
    </row>
    <row r="871" spans="1:1" ht="15.75" customHeight="1" x14ac:dyDescent="0.15">
      <c r="A871" s="20"/>
    </row>
    <row r="872" spans="1:1" ht="15.75" customHeight="1" x14ac:dyDescent="0.15">
      <c r="A872" s="20"/>
    </row>
    <row r="873" spans="1:1" ht="15.75" customHeight="1" x14ac:dyDescent="0.15">
      <c r="A873" s="20"/>
    </row>
    <row r="874" spans="1:1" ht="15.75" customHeight="1" x14ac:dyDescent="0.15">
      <c r="A874" s="20"/>
    </row>
    <row r="875" spans="1:1" ht="15.75" customHeight="1" x14ac:dyDescent="0.15">
      <c r="A875" s="20"/>
    </row>
    <row r="876" spans="1:1" ht="15.75" customHeight="1" x14ac:dyDescent="0.15">
      <c r="A876" s="20"/>
    </row>
    <row r="877" spans="1:1" ht="15.75" customHeight="1" x14ac:dyDescent="0.15">
      <c r="A877" s="20"/>
    </row>
    <row r="878" spans="1:1" ht="15.75" customHeight="1" x14ac:dyDescent="0.15">
      <c r="A878" s="20"/>
    </row>
    <row r="879" spans="1:1" ht="15.75" customHeight="1" x14ac:dyDescent="0.15">
      <c r="A879" s="20"/>
    </row>
    <row r="880" spans="1:1" ht="15.75" customHeight="1" x14ac:dyDescent="0.15">
      <c r="A880" s="20"/>
    </row>
    <row r="881" spans="1:1" ht="15.75" customHeight="1" x14ac:dyDescent="0.15">
      <c r="A881" s="20"/>
    </row>
    <row r="882" spans="1:1" ht="15.75" customHeight="1" x14ac:dyDescent="0.15">
      <c r="A882" s="20"/>
    </row>
    <row r="883" spans="1:1" ht="15.75" customHeight="1" x14ac:dyDescent="0.15">
      <c r="A883" s="20"/>
    </row>
    <row r="884" spans="1:1" ht="15.75" customHeight="1" x14ac:dyDescent="0.15">
      <c r="A884" s="20"/>
    </row>
    <row r="885" spans="1:1" ht="15.75" customHeight="1" x14ac:dyDescent="0.15">
      <c r="A885" s="20"/>
    </row>
    <row r="886" spans="1:1" ht="15.75" customHeight="1" x14ac:dyDescent="0.15">
      <c r="A886" s="20"/>
    </row>
    <row r="887" spans="1:1" ht="15.75" customHeight="1" x14ac:dyDescent="0.15">
      <c r="A887" s="20"/>
    </row>
    <row r="888" spans="1:1" ht="15.75" customHeight="1" x14ac:dyDescent="0.15">
      <c r="A888" s="20"/>
    </row>
    <row r="889" spans="1:1" ht="15.75" customHeight="1" x14ac:dyDescent="0.15">
      <c r="A889" s="20"/>
    </row>
    <row r="890" spans="1:1" ht="15.75" customHeight="1" x14ac:dyDescent="0.15">
      <c r="A890" s="20"/>
    </row>
    <row r="891" spans="1:1" ht="15.75" customHeight="1" x14ac:dyDescent="0.15">
      <c r="A891" s="20"/>
    </row>
    <row r="892" spans="1:1" ht="15.75" customHeight="1" x14ac:dyDescent="0.15">
      <c r="A892" s="20"/>
    </row>
    <row r="893" spans="1:1" ht="15.75" customHeight="1" x14ac:dyDescent="0.15">
      <c r="A893" s="20"/>
    </row>
    <row r="894" spans="1:1" ht="15.75" customHeight="1" x14ac:dyDescent="0.15">
      <c r="A894" s="20"/>
    </row>
    <row r="895" spans="1:1" ht="15.75" customHeight="1" x14ac:dyDescent="0.15">
      <c r="A895" s="20"/>
    </row>
    <row r="896" spans="1:1" ht="15.75" customHeight="1" x14ac:dyDescent="0.15">
      <c r="A896" s="20"/>
    </row>
    <row r="897" spans="1:1" ht="15.75" customHeight="1" x14ac:dyDescent="0.15">
      <c r="A897" s="20"/>
    </row>
    <row r="898" spans="1:1" ht="15.75" customHeight="1" x14ac:dyDescent="0.15">
      <c r="A898" s="20"/>
    </row>
    <row r="899" spans="1:1" ht="15.75" customHeight="1" x14ac:dyDescent="0.15">
      <c r="A899" s="20"/>
    </row>
    <row r="900" spans="1:1" ht="15.75" customHeight="1" x14ac:dyDescent="0.15">
      <c r="A900" s="20"/>
    </row>
    <row r="901" spans="1:1" ht="15.75" customHeight="1" x14ac:dyDescent="0.15">
      <c r="A901" s="20"/>
    </row>
    <row r="902" spans="1:1" ht="15.75" customHeight="1" x14ac:dyDescent="0.15">
      <c r="A902" s="20"/>
    </row>
    <row r="903" spans="1:1" ht="15.75" customHeight="1" x14ac:dyDescent="0.15">
      <c r="A903" s="20"/>
    </row>
    <row r="904" spans="1:1" ht="15.75" customHeight="1" x14ac:dyDescent="0.15">
      <c r="A904" s="20"/>
    </row>
    <row r="905" spans="1:1" ht="15.75" customHeight="1" x14ac:dyDescent="0.15">
      <c r="A905" s="20"/>
    </row>
    <row r="906" spans="1:1" ht="15.75" customHeight="1" x14ac:dyDescent="0.15">
      <c r="A906" s="20"/>
    </row>
    <row r="907" spans="1:1" ht="15.75" customHeight="1" x14ac:dyDescent="0.15">
      <c r="A907" s="20"/>
    </row>
    <row r="908" spans="1:1" ht="15.75" customHeight="1" x14ac:dyDescent="0.15">
      <c r="A908" s="20"/>
    </row>
    <row r="909" spans="1:1" ht="15.75" customHeight="1" x14ac:dyDescent="0.15">
      <c r="A909" s="20"/>
    </row>
    <row r="910" spans="1:1" ht="15.75" customHeight="1" x14ac:dyDescent="0.15">
      <c r="A910" s="20"/>
    </row>
    <row r="911" spans="1:1" ht="15.75" customHeight="1" x14ac:dyDescent="0.15">
      <c r="A911" s="20"/>
    </row>
    <row r="912" spans="1:1" ht="15.75" customHeight="1" x14ac:dyDescent="0.15">
      <c r="A912" s="20"/>
    </row>
    <row r="913" spans="1:1" ht="15.75" customHeight="1" x14ac:dyDescent="0.15">
      <c r="A913" s="20"/>
    </row>
    <row r="914" spans="1:1" ht="15.75" customHeight="1" x14ac:dyDescent="0.15">
      <c r="A914" s="20"/>
    </row>
    <row r="915" spans="1:1" ht="15.75" customHeight="1" x14ac:dyDescent="0.15">
      <c r="A915" s="20"/>
    </row>
    <row r="916" spans="1:1" ht="15.75" customHeight="1" x14ac:dyDescent="0.15">
      <c r="A916" s="20"/>
    </row>
    <row r="917" spans="1:1" ht="15.75" customHeight="1" x14ac:dyDescent="0.15">
      <c r="A917" s="20"/>
    </row>
    <row r="918" spans="1:1" ht="15.75" customHeight="1" x14ac:dyDescent="0.15">
      <c r="A918" s="20"/>
    </row>
    <row r="919" spans="1:1" ht="15.75" customHeight="1" x14ac:dyDescent="0.15">
      <c r="A919" s="20"/>
    </row>
    <row r="920" spans="1:1" ht="15.75" customHeight="1" x14ac:dyDescent="0.15">
      <c r="A920" s="20"/>
    </row>
    <row r="921" spans="1:1" ht="15.75" customHeight="1" x14ac:dyDescent="0.15">
      <c r="A921" s="20"/>
    </row>
    <row r="922" spans="1:1" ht="15.75" customHeight="1" x14ac:dyDescent="0.15">
      <c r="A922" s="20"/>
    </row>
    <row r="923" spans="1:1" ht="15.75" customHeight="1" x14ac:dyDescent="0.15">
      <c r="A923" s="20"/>
    </row>
    <row r="924" spans="1:1" ht="15.75" customHeight="1" x14ac:dyDescent="0.15">
      <c r="A924" s="20"/>
    </row>
    <row r="925" spans="1:1" ht="15.75" customHeight="1" x14ac:dyDescent="0.15">
      <c r="A925" s="20"/>
    </row>
    <row r="926" spans="1:1" ht="15.75" customHeight="1" x14ac:dyDescent="0.15">
      <c r="A926" s="20"/>
    </row>
    <row r="927" spans="1:1" ht="15.75" customHeight="1" x14ac:dyDescent="0.15">
      <c r="A927" s="20"/>
    </row>
    <row r="928" spans="1:1" ht="15.75" customHeight="1" x14ac:dyDescent="0.15">
      <c r="A928" s="20"/>
    </row>
    <row r="929" spans="1:1" ht="15.75" customHeight="1" x14ac:dyDescent="0.15">
      <c r="A929" s="20"/>
    </row>
    <row r="930" spans="1:1" ht="15.75" customHeight="1" x14ac:dyDescent="0.15">
      <c r="A930" s="20"/>
    </row>
    <row r="931" spans="1:1" ht="15.75" customHeight="1" x14ac:dyDescent="0.15">
      <c r="A931" s="20"/>
    </row>
    <row r="932" spans="1:1" ht="15.75" customHeight="1" x14ac:dyDescent="0.15">
      <c r="A932" s="20"/>
    </row>
    <row r="933" spans="1:1" ht="15.75" customHeight="1" x14ac:dyDescent="0.15">
      <c r="A933" s="20"/>
    </row>
    <row r="934" spans="1:1" ht="15.75" customHeight="1" x14ac:dyDescent="0.15">
      <c r="A934" s="20"/>
    </row>
    <row r="935" spans="1:1" ht="15.75" customHeight="1" x14ac:dyDescent="0.15">
      <c r="A935" s="20"/>
    </row>
    <row r="936" spans="1:1" ht="15.75" customHeight="1" x14ac:dyDescent="0.15">
      <c r="A936" s="20"/>
    </row>
    <row r="937" spans="1:1" ht="15.75" customHeight="1" x14ac:dyDescent="0.15">
      <c r="A937" s="20"/>
    </row>
    <row r="938" spans="1:1" ht="15.75" customHeight="1" x14ac:dyDescent="0.15">
      <c r="A938" s="20"/>
    </row>
    <row r="939" spans="1:1" ht="15.75" customHeight="1" x14ac:dyDescent="0.15">
      <c r="A939" s="20"/>
    </row>
    <row r="940" spans="1:1" ht="15.75" customHeight="1" x14ac:dyDescent="0.15">
      <c r="A940" s="20"/>
    </row>
    <row r="941" spans="1:1" ht="15.75" customHeight="1" x14ac:dyDescent="0.15">
      <c r="A941" s="20"/>
    </row>
    <row r="942" spans="1:1" ht="15.75" customHeight="1" x14ac:dyDescent="0.15">
      <c r="A942" s="20"/>
    </row>
    <row r="943" spans="1:1" ht="15.75" customHeight="1" x14ac:dyDescent="0.15">
      <c r="A943" s="20"/>
    </row>
    <row r="944" spans="1:1" ht="15.75" customHeight="1" x14ac:dyDescent="0.15">
      <c r="A944" s="20"/>
    </row>
    <row r="945" spans="1:1" ht="15.75" customHeight="1" x14ac:dyDescent="0.15">
      <c r="A945" s="20"/>
    </row>
    <row r="946" spans="1:1" ht="15.75" customHeight="1" x14ac:dyDescent="0.15">
      <c r="A946" s="20"/>
    </row>
    <row r="947" spans="1:1" ht="15.75" customHeight="1" x14ac:dyDescent="0.15">
      <c r="A947" s="20"/>
    </row>
    <row r="948" spans="1:1" ht="15.75" customHeight="1" x14ac:dyDescent="0.15">
      <c r="A948" s="20"/>
    </row>
    <row r="949" spans="1:1" ht="15.75" customHeight="1" x14ac:dyDescent="0.15">
      <c r="A949" s="20"/>
    </row>
    <row r="950" spans="1:1" ht="15.75" customHeight="1" x14ac:dyDescent="0.15">
      <c r="A950" s="20"/>
    </row>
    <row r="951" spans="1:1" ht="15.75" customHeight="1" x14ac:dyDescent="0.15">
      <c r="A951" s="20"/>
    </row>
    <row r="952" spans="1:1" ht="15.75" customHeight="1" x14ac:dyDescent="0.15">
      <c r="A952" s="20"/>
    </row>
    <row r="953" spans="1:1" ht="15.75" customHeight="1" x14ac:dyDescent="0.15">
      <c r="A953" s="20"/>
    </row>
    <row r="954" spans="1:1" ht="15.75" customHeight="1" x14ac:dyDescent="0.15">
      <c r="A954" s="20"/>
    </row>
    <row r="955" spans="1:1" ht="15.75" customHeight="1" x14ac:dyDescent="0.15">
      <c r="A955" s="20"/>
    </row>
    <row r="956" spans="1:1" ht="15.75" customHeight="1" x14ac:dyDescent="0.15">
      <c r="A956" s="20"/>
    </row>
    <row r="957" spans="1:1" ht="15.75" customHeight="1" x14ac:dyDescent="0.15">
      <c r="A957" s="20"/>
    </row>
    <row r="958" spans="1:1" ht="15.75" customHeight="1" x14ac:dyDescent="0.15">
      <c r="A958" s="20"/>
    </row>
    <row r="959" spans="1:1" ht="15.75" customHeight="1" x14ac:dyDescent="0.15">
      <c r="A959" s="20"/>
    </row>
    <row r="960" spans="1:1" ht="15.75" customHeight="1" x14ac:dyDescent="0.15">
      <c r="A960" s="20"/>
    </row>
    <row r="961" spans="1:1" ht="15.75" customHeight="1" x14ac:dyDescent="0.15">
      <c r="A961" s="20"/>
    </row>
    <row r="962" spans="1:1" ht="15.75" customHeight="1" x14ac:dyDescent="0.15">
      <c r="A962" s="20"/>
    </row>
    <row r="963" spans="1:1" ht="15.75" customHeight="1" x14ac:dyDescent="0.15">
      <c r="A963" s="20"/>
    </row>
    <row r="964" spans="1:1" ht="15.75" customHeight="1" x14ac:dyDescent="0.15">
      <c r="A964" s="20"/>
    </row>
    <row r="965" spans="1:1" ht="15.75" customHeight="1" x14ac:dyDescent="0.15">
      <c r="A965" s="20"/>
    </row>
    <row r="966" spans="1:1" ht="15.75" customHeight="1" x14ac:dyDescent="0.15">
      <c r="A966" s="20"/>
    </row>
    <row r="967" spans="1:1" ht="15.75" customHeight="1" x14ac:dyDescent="0.15">
      <c r="A967" s="20"/>
    </row>
    <row r="968" spans="1:1" ht="15.75" customHeight="1" x14ac:dyDescent="0.15">
      <c r="A968" s="20"/>
    </row>
    <row r="969" spans="1:1" ht="15.75" customHeight="1" x14ac:dyDescent="0.15">
      <c r="A969" s="20"/>
    </row>
    <row r="970" spans="1:1" ht="15.75" customHeight="1" x14ac:dyDescent="0.15">
      <c r="A970" s="20"/>
    </row>
    <row r="971" spans="1:1" ht="15.75" customHeight="1" x14ac:dyDescent="0.15">
      <c r="A971" s="20"/>
    </row>
    <row r="972" spans="1:1" ht="15.75" customHeight="1" x14ac:dyDescent="0.15">
      <c r="A972" s="20"/>
    </row>
    <row r="973" spans="1:1" ht="15.75" customHeight="1" x14ac:dyDescent="0.15">
      <c r="A973" s="20"/>
    </row>
    <row r="974" spans="1:1" ht="15.75" customHeight="1" x14ac:dyDescent="0.15">
      <c r="A974" s="20"/>
    </row>
    <row r="975" spans="1:1" ht="15.75" customHeight="1" x14ac:dyDescent="0.15">
      <c r="A975" s="20"/>
    </row>
    <row r="976" spans="1:1" ht="15.75" customHeight="1" x14ac:dyDescent="0.15">
      <c r="A976" s="20"/>
    </row>
    <row r="977" spans="1:1" ht="15.75" customHeight="1" x14ac:dyDescent="0.15">
      <c r="A977" s="20"/>
    </row>
    <row r="978" spans="1:1" ht="15.75" customHeight="1" x14ac:dyDescent="0.15">
      <c r="A978" s="20"/>
    </row>
    <row r="979" spans="1:1" ht="15.75" customHeight="1" x14ac:dyDescent="0.15">
      <c r="A979" s="20"/>
    </row>
    <row r="980" spans="1:1" ht="15.75" customHeight="1" x14ac:dyDescent="0.15">
      <c r="A980" s="20"/>
    </row>
    <row r="981" spans="1:1" ht="15.75" customHeight="1" x14ac:dyDescent="0.15">
      <c r="A981" s="20"/>
    </row>
    <row r="982" spans="1:1" ht="15.75" customHeight="1" x14ac:dyDescent="0.15">
      <c r="A982" s="20"/>
    </row>
    <row r="983" spans="1:1" ht="15.75" customHeight="1" x14ac:dyDescent="0.15">
      <c r="A983" s="20"/>
    </row>
    <row r="984" spans="1:1" ht="15.75" customHeight="1" x14ac:dyDescent="0.15">
      <c r="A984" s="20"/>
    </row>
    <row r="985" spans="1:1" ht="15.75" customHeight="1" x14ac:dyDescent="0.15">
      <c r="A985" s="20"/>
    </row>
    <row r="986" spans="1:1" ht="15.75" customHeight="1" x14ac:dyDescent="0.15">
      <c r="A986" s="20"/>
    </row>
    <row r="987" spans="1:1" ht="15.75" customHeight="1" x14ac:dyDescent="0.15">
      <c r="A987" s="20"/>
    </row>
    <row r="988" spans="1:1" ht="15.75" customHeight="1" x14ac:dyDescent="0.15">
      <c r="A988" s="20"/>
    </row>
    <row r="989" spans="1:1" ht="15.75" customHeight="1" x14ac:dyDescent="0.15">
      <c r="A989" s="20"/>
    </row>
    <row r="990" spans="1:1" ht="15.75" customHeight="1" x14ac:dyDescent="0.15">
      <c r="A990" s="20"/>
    </row>
    <row r="991" spans="1:1" ht="15.75" customHeight="1" x14ac:dyDescent="0.15">
      <c r="A991" s="20"/>
    </row>
    <row r="992" spans="1:1" ht="15.75" customHeight="1" x14ac:dyDescent="0.15">
      <c r="A992" s="20"/>
    </row>
    <row r="993" spans="1:1" ht="15.75" customHeight="1" x14ac:dyDescent="0.15">
      <c r="A993" s="20"/>
    </row>
    <row r="994" spans="1:1" ht="15.75" customHeight="1" x14ac:dyDescent="0.15">
      <c r="A994" s="20"/>
    </row>
    <row r="995" spans="1:1" ht="15.75" customHeight="1" x14ac:dyDescent="0.15">
      <c r="A995" s="20"/>
    </row>
    <row r="996" spans="1:1" ht="15.75" customHeight="1" x14ac:dyDescent="0.15">
      <c r="A996" s="20"/>
    </row>
    <row r="997" spans="1:1" ht="15.75" customHeight="1" x14ac:dyDescent="0.15">
      <c r="A997" s="20"/>
    </row>
    <row r="998" spans="1:1" ht="15.75" customHeight="1" x14ac:dyDescent="0.15">
      <c r="A998" s="20"/>
    </row>
    <row r="999" spans="1:1" ht="15.75" customHeight="1" x14ac:dyDescent="0.15">
      <c r="A999" s="20"/>
    </row>
    <row r="1000" spans="1:1" ht="15.75" customHeight="1" x14ac:dyDescent="0.15">
      <c r="A1000" s="20"/>
    </row>
  </sheetData>
  <dataValidations count="1">
    <dataValidation type="custom" allowBlank="1" showDropDown="1" sqref="A2:A32" xr:uid="{00000000-0002-0000-0000-000000000000}">
      <formula1>OR(NOT(ISERROR(DATEVALUE(A2))), AND(ISNUMBER(A2), LEFT(CELL("format", A2))="D"))</formula1>
    </dataValidation>
  </dataValidations>
  <pageMargins left="0.7" right="0.7" top="0.75" bottom="0.75" header="0" footer="0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="The Site ID must match one of the Site IDs in the metadata sheet" xr:uid="{00000000-0002-0000-0000-000001000000}">
          <x14:formula1>
            <xm:f>'2. Metadata'!$B$1:$M$1</xm:f>
          </x14:formula1>
          <xm:sqref>B2:B32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6D9EEB"/>
    <outlinePr summaryBelow="0" summaryRight="0"/>
  </sheetPr>
  <dimension ref="A1:Z1000"/>
  <sheetViews>
    <sheetView workbookViewId="0">
      <selection activeCell="F15" sqref="F15"/>
    </sheetView>
  </sheetViews>
  <sheetFormatPr baseColWidth="10" defaultColWidth="14.5" defaultRowHeight="15" customHeight="1" x14ac:dyDescent="0.15"/>
  <cols>
    <col min="1" max="1" width="33.5" customWidth="1"/>
    <col min="2" max="2" width="31.1640625" customWidth="1"/>
    <col min="3" max="3" width="14.5" customWidth="1"/>
    <col min="4" max="4" width="17.6640625" customWidth="1"/>
    <col min="5" max="5" width="18.33203125" customWidth="1"/>
    <col min="6" max="6" width="18.83203125" customWidth="1"/>
    <col min="7" max="7" width="25.6640625" customWidth="1"/>
    <col min="8" max="8" width="22.6640625" customWidth="1"/>
    <col min="9" max="11" width="14.5" style="124"/>
  </cols>
  <sheetData>
    <row r="1" spans="1:26" ht="15.75" customHeight="1" x14ac:dyDescent="0.2">
      <c r="A1" s="21" t="s">
        <v>15</v>
      </c>
      <c r="B1" s="22" t="s">
        <v>6</v>
      </c>
      <c r="C1" s="22" t="s">
        <v>14</v>
      </c>
      <c r="D1" s="22" t="s">
        <v>8</v>
      </c>
      <c r="E1" s="22" t="s">
        <v>9</v>
      </c>
      <c r="F1" s="22" t="s">
        <v>12</v>
      </c>
      <c r="G1" s="22" t="s">
        <v>13</v>
      </c>
      <c r="H1" s="22" t="s">
        <v>10</v>
      </c>
      <c r="I1" s="24"/>
      <c r="J1" s="24"/>
      <c r="K1" s="24"/>
      <c r="L1" s="24"/>
      <c r="M1" s="24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26" ht="15.75" customHeight="1" x14ac:dyDescent="0.2">
      <c r="A2" s="26" t="s">
        <v>16</v>
      </c>
      <c r="B2" s="27" t="s">
        <v>6</v>
      </c>
      <c r="C2" s="27" t="s">
        <v>14</v>
      </c>
      <c r="D2" s="27" t="s">
        <v>17</v>
      </c>
      <c r="E2" s="27" t="s">
        <v>18</v>
      </c>
      <c r="F2" s="27" t="s">
        <v>17</v>
      </c>
      <c r="G2" s="27" t="s">
        <v>18</v>
      </c>
      <c r="H2" s="27" t="s">
        <v>19</v>
      </c>
      <c r="I2" s="24"/>
      <c r="J2" s="24"/>
      <c r="K2" s="24"/>
      <c r="L2" s="24"/>
      <c r="M2" s="24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26" ht="15.75" customHeight="1" x14ac:dyDescent="0.2">
      <c r="A3" s="26" t="s">
        <v>20</v>
      </c>
      <c r="B3" s="27" t="s">
        <v>21</v>
      </c>
      <c r="C3" s="27" t="s">
        <v>21</v>
      </c>
      <c r="D3" s="27" t="s">
        <v>21</v>
      </c>
      <c r="E3" s="27" t="s">
        <v>21</v>
      </c>
      <c r="F3" s="27" t="s">
        <v>21</v>
      </c>
      <c r="G3" s="27" t="s">
        <v>21</v>
      </c>
      <c r="H3" s="27" t="s">
        <v>21</v>
      </c>
      <c r="I3" s="24"/>
      <c r="J3" s="24"/>
      <c r="K3" s="24"/>
      <c r="L3" s="24"/>
      <c r="M3" s="24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6" ht="15.75" customHeight="1" x14ac:dyDescent="0.2">
      <c r="A4" s="26" t="s">
        <v>22</v>
      </c>
      <c r="B4" s="27" t="s">
        <v>23</v>
      </c>
      <c r="C4" s="27" t="s">
        <v>23</v>
      </c>
      <c r="D4" s="27" t="s">
        <v>23</v>
      </c>
      <c r="E4" s="27" t="s">
        <v>23</v>
      </c>
      <c r="F4" s="27" t="s">
        <v>23</v>
      </c>
      <c r="G4" s="27" t="s">
        <v>23</v>
      </c>
      <c r="H4" s="27" t="s">
        <v>23</v>
      </c>
      <c r="I4" s="24"/>
      <c r="J4" s="24"/>
      <c r="K4" s="24"/>
      <c r="L4" s="24"/>
      <c r="M4" s="24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26" ht="15.75" customHeight="1" x14ac:dyDescent="0.2">
      <c r="A5" s="26" t="s">
        <v>24</v>
      </c>
      <c r="B5" s="27">
        <v>50.17812</v>
      </c>
      <c r="C5" s="27">
        <v>50.289639000000001</v>
      </c>
      <c r="D5" s="27">
        <v>50.257061</v>
      </c>
      <c r="E5" s="27">
        <v>50.244900000000001</v>
      </c>
      <c r="F5" s="27">
        <v>50.213101000000002</v>
      </c>
      <c r="G5" s="27">
        <v>50.212049999999998</v>
      </c>
      <c r="H5" s="27" t="s">
        <v>7</v>
      </c>
      <c r="I5" s="24"/>
      <c r="J5" s="24"/>
      <c r="K5" s="24"/>
      <c r="L5" s="24"/>
      <c r="M5" s="24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6" ht="15.75" customHeight="1" x14ac:dyDescent="0.2">
      <c r="A6" s="26" t="s">
        <v>25</v>
      </c>
      <c r="B6" s="27">
        <v>-115.82017999999999</v>
      </c>
      <c r="C6" s="27">
        <v>-115.87052</v>
      </c>
      <c r="D6" s="27">
        <v>-115.853071</v>
      </c>
      <c r="E6" s="27">
        <v>-115.866242</v>
      </c>
      <c r="F6" s="27">
        <v>-115.84255</v>
      </c>
      <c r="G6" s="27">
        <v>-115.860052</v>
      </c>
      <c r="H6" s="27" t="s">
        <v>7</v>
      </c>
      <c r="I6" s="24"/>
      <c r="J6" s="24"/>
      <c r="K6" s="24"/>
      <c r="L6" s="24"/>
      <c r="M6" s="24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6" ht="15.75" customHeight="1" x14ac:dyDescent="0.2">
      <c r="A7" s="26" t="s">
        <v>26</v>
      </c>
      <c r="B7" s="27" t="s">
        <v>27</v>
      </c>
      <c r="C7" s="27" t="s">
        <v>27</v>
      </c>
      <c r="D7" s="27" t="s">
        <v>27</v>
      </c>
      <c r="E7" s="27" t="s">
        <v>27</v>
      </c>
      <c r="F7" s="27" t="s">
        <v>27</v>
      </c>
      <c r="G7" s="27" t="s">
        <v>27</v>
      </c>
      <c r="H7" s="27" t="s">
        <v>27</v>
      </c>
      <c r="I7" s="24"/>
      <c r="J7" s="24"/>
      <c r="K7" s="24"/>
      <c r="L7" s="24"/>
      <c r="M7" s="24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spans="1:26" ht="15.75" customHeight="1" x14ac:dyDescent="0.2">
      <c r="A8" s="26" t="s">
        <v>28</v>
      </c>
      <c r="B8" s="27">
        <v>810</v>
      </c>
      <c r="C8" s="27">
        <v>810</v>
      </c>
      <c r="D8" s="27">
        <v>810</v>
      </c>
      <c r="E8" s="27">
        <v>810</v>
      </c>
      <c r="F8" s="27">
        <v>810</v>
      </c>
      <c r="G8" s="27">
        <v>810</v>
      </c>
      <c r="H8" s="27">
        <v>810</v>
      </c>
      <c r="I8" s="24"/>
      <c r="J8" s="24"/>
      <c r="K8" s="24"/>
      <c r="L8" s="24"/>
      <c r="M8" s="24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spans="1:26" ht="15.75" customHeight="1" x14ac:dyDescent="0.2">
      <c r="A9" s="26" t="s">
        <v>29</v>
      </c>
      <c r="B9" s="27" t="s">
        <v>30</v>
      </c>
      <c r="C9" s="27" t="s">
        <v>30</v>
      </c>
      <c r="D9" s="27" t="s">
        <v>31</v>
      </c>
      <c r="E9" s="27" t="s">
        <v>31</v>
      </c>
      <c r="F9" s="27" t="s">
        <v>32</v>
      </c>
      <c r="G9" s="27" t="s">
        <v>32</v>
      </c>
      <c r="H9" s="27" t="s">
        <v>32</v>
      </c>
      <c r="I9" s="24"/>
      <c r="J9" s="24"/>
      <c r="K9" s="24"/>
      <c r="L9" s="24"/>
      <c r="M9" s="24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spans="1:26" ht="15.75" customHeight="1" thickBot="1" x14ac:dyDescent="0.25">
      <c r="A10" s="28" t="s">
        <v>33</v>
      </c>
      <c r="B10" s="29" t="s">
        <v>7</v>
      </c>
      <c r="C10" s="29" t="s">
        <v>7</v>
      </c>
      <c r="D10" s="29" t="s">
        <v>7</v>
      </c>
      <c r="E10" s="29" t="s">
        <v>7</v>
      </c>
      <c r="F10" s="29" t="s">
        <v>7</v>
      </c>
      <c r="G10" s="29" t="s">
        <v>7</v>
      </c>
      <c r="H10" s="27" t="s">
        <v>34</v>
      </c>
      <c r="I10" s="24"/>
      <c r="J10" s="24"/>
      <c r="K10" s="24"/>
      <c r="L10" s="24"/>
      <c r="M10" s="24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 ht="15.75" customHeight="1" x14ac:dyDescent="0.2">
      <c r="A11" s="30" t="s">
        <v>35</v>
      </c>
      <c r="B11" s="31" t="s">
        <v>36</v>
      </c>
      <c r="C11" s="32"/>
      <c r="D11" s="33"/>
      <c r="E11" s="34"/>
      <c r="F11" s="35"/>
      <c r="G11" s="35"/>
      <c r="H11" s="35"/>
      <c r="I11" s="122"/>
      <c r="J11" s="122"/>
      <c r="K11" s="122"/>
      <c r="L11" s="24"/>
      <c r="M11" s="24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spans="1:26" ht="15.75" customHeight="1" thickBot="1" x14ac:dyDescent="0.25">
      <c r="A12" s="36" t="s">
        <v>37</v>
      </c>
      <c r="B12" s="29" t="s">
        <v>7</v>
      </c>
      <c r="C12" s="37"/>
      <c r="D12" s="38"/>
      <c r="E12" s="23"/>
      <c r="F12" s="24"/>
      <c r="G12" s="24"/>
      <c r="H12" s="24"/>
      <c r="I12" s="122"/>
      <c r="J12" s="122"/>
      <c r="K12" s="122"/>
      <c r="L12" s="24"/>
      <c r="M12" s="24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spans="1:26" ht="15.75" customHeight="1" x14ac:dyDescent="0.2">
      <c r="A13" s="39" t="s">
        <v>38</v>
      </c>
      <c r="B13" s="40" t="s">
        <v>39</v>
      </c>
      <c r="C13" s="37"/>
      <c r="D13" s="38"/>
      <c r="E13" s="24"/>
      <c r="F13" s="24"/>
      <c r="G13" s="24"/>
      <c r="H13" s="24"/>
      <c r="I13" s="24"/>
      <c r="J13" s="24"/>
      <c r="K13" s="24"/>
      <c r="L13" s="24"/>
      <c r="M13" s="24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15.75" customHeight="1" x14ac:dyDescent="0.2">
      <c r="A14" s="26" t="s">
        <v>40</v>
      </c>
      <c r="B14" s="27" t="s">
        <v>41</v>
      </c>
      <c r="C14" s="37"/>
      <c r="D14" s="38"/>
      <c r="E14" s="24"/>
      <c r="F14" s="24"/>
      <c r="G14" s="24"/>
      <c r="H14" s="24"/>
      <c r="I14" s="24"/>
      <c r="J14" s="24"/>
      <c r="K14" s="24"/>
      <c r="L14" s="24"/>
      <c r="M14" s="24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15.75" customHeight="1" x14ac:dyDescent="0.2">
      <c r="A15" s="26" t="s">
        <v>42</v>
      </c>
      <c r="B15" s="27" t="s">
        <v>43</v>
      </c>
      <c r="C15" s="37"/>
      <c r="D15" s="38"/>
      <c r="E15" s="24"/>
      <c r="F15" s="24"/>
      <c r="G15" s="24"/>
      <c r="H15" s="24"/>
      <c r="I15" s="24"/>
      <c r="J15" s="24"/>
      <c r="K15" s="24"/>
      <c r="L15" s="24"/>
      <c r="M15" s="24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 ht="15.75" customHeight="1" x14ac:dyDescent="0.2">
      <c r="A16" s="26" t="s">
        <v>44</v>
      </c>
      <c r="B16" s="27" t="s">
        <v>45</v>
      </c>
      <c r="C16" s="37"/>
      <c r="D16" s="38"/>
      <c r="E16" s="24"/>
      <c r="F16" s="24"/>
      <c r="G16" s="24"/>
      <c r="H16" s="24"/>
      <c r="I16" s="24"/>
      <c r="J16" s="24"/>
      <c r="K16" s="24"/>
      <c r="L16" s="24"/>
      <c r="M16" s="24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ht="15.75" customHeight="1" x14ac:dyDescent="0.2">
      <c r="A17" s="26" t="s">
        <v>46</v>
      </c>
      <c r="B17" s="27" t="s">
        <v>47</v>
      </c>
      <c r="C17" s="37"/>
      <c r="D17" s="38"/>
      <c r="E17" s="24"/>
      <c r="F17" s="24"/>
      <c r="G17" s="24"/>
      <c r="H17" s="24"/>
      <c r="I17" s="24"/>
      <c r="J17" s="24"/>
      <c r="K17" s="24"/>
      <c r="L17" s="24"/>
      <c r="M17" s="24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spans="1:26" ht="15.75" customHeight="1" x14ac:dyDescent="0.2">
      <c r="A18" s="26" t="s">
        <v>48</v>
      </c>
      <c r="B18" s="27" t="s">
        <v>49</v>
      </c>
      <c r="C18" s="37"/>
      <c r="D18" s="38"/>
      <c r="E18" s="24"/>
      <c r="F18" s="24"/>
      <c r="G18" s="24"/>
      <c r="H18" s="24"/>
      <c r="I18" s="24"/>
      <c r="J18" s="24"/>
      <c r="K18" s="24"/>
      <c r="L18" s="24"/>
      <c r="M18" s="24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15.75" customHeight="1" x14ac:dyDescent="0.2">
      <c r="A19" s="26" t="s">
        <v>50</v>
      </c>
      <c r="B19" s="27" t="s">
        <v>51</v>
      </c>
      <c r="C19" s="37"/>
      <c r="D19" s="38"/>
      <c r="E19" s="24"/>
      <c r="F19" s="24"/>
      <c r="G19" s="24"/>
      <c r="H19" s="24"/>
      <c r="I19" s="24"/>
      <c r="J19" s="24"/>
      <c r="K19" s="24"/>
      <c r="L19" s="24"/>
      <c r="M19" s="24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15.75" customHeight="1" x14ac:dyDescent="0.2">
      <c r="A20" s="26" t="s">
        <v>52</v>
      </c>
      <c r="B20" s="27" t="s">
        <v>53</v>
      </c>
      <c r="C20" s="37"/>
      <c r="D20" s="38"/>
      <c r="E20" s="24"/>
      <c r="F20" s="24"/>
      <c r="G20" s="24"/>
      <c r="H20" s="24"/>
      <c r="I20" s="24"/>
      <c r="J20" s="24"/>
      <c r="K20" s="24"/>
      <c r="L20" s="24"/>
      <c r="M20" s="24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ht="15.75" customHeight="1" x14ac:dyDescent="0.2">
      <c r="A21" s="26" t="s">
        <v>54</v>
      </c>
      <c r="B21" s="27" t="s">
        <v>55</v>
      </c>
      <c r="C21" s="37"/>
      <c r="D21" s="38"/>
      <c r="E21" s="24"/>
      <c r="F21" s="24"/>
      <c r="G21" s="24"/>
      <c r="H21" s="24"/>
      <c r="I21" s="24"/>
      <c r="J21" s="24"/>
      <c r="K21" s="24"/>
      <c r="L21" s="24"/>
      <c r="M21" s="24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15.75" customHeight="1" x14ac:dyDescent="0.2">
      <c r="A22" s="26" t="s">
        <v>56</v>
      </c>
      <c r="B22" s="27" t="s">
        <v>49</v>
      </c>
      <c r="C22" s="37"/>
      <c r="D22" s="38"/>
      <c r="E22" s="24"/>
      <c r="F22" s="24"/>
      <c r="G22" s="24"/>
      <c r="H22" s="24"/>
      <c r="I22" s="24"/>
      <c r="J22" s="24"/>
      <c r="K22" s="24"/>
      <c r="L22" s="24"/>
      <c r="M22" s="24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spans="1:26" ht="15.75" customHeight="1" x14ac:dyDescent="0.2">
      <c r="A23" s="26" t="s">
        <v>57</v>
      </c>
      <c r="B23" s="27" t="s">
        <v>58</v>
      </c>
      <c r="C23" s="37"/>
      <c r="D23" s="38"/>
      <c r="E23" s="24"/>
      <c r="F23" s="24"/>
      <c r="G23" s="24"/>
      <c r="H23" s="24"/>
      <c r="I23" s="24"/>
      <c r="J23" s="24"/>
      <c r="K23" s="24"/>
      <c r="L23" s="24"/>
      <c r="M23" s="24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ht="20.25" customHeight="1" thickBot="1" x14ac:dyDescent="0.25">
      <c r="A24" s="41" t="s">
        <v>59</v>
      </c>
      <c r="B24" s="29" t="s">
        <v>60</v>
      </c>
      <c r="C24" s="37"/>
      <c r="D24" s="38"/>
      <c r="E24" s="24"/>
      <c r="F24" s="24"/>
      <c r="G24" s="24"/>
      <c r="H24" s="24"/>
      <c r="I24" s="24"/>
      <c r="J24" s="24"/>
      <c r="K24" s="24"/>
      <c r="L24" s="24"/>
      <c r="M24" s="24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spans="1:26" ht="15.75" customHeight="1" x14ac:dyDescent="0.2">
      <c r="A25" s="39" t="s">
        <v>61</v>
      </c>
      <c r="B25" s="40" t="s">
        <v>62</v>
      </c>
      <c r="C25" s="37"/>
      <c r="D25" s="38"/>
      <c r="E25" s="24"/>
      <c r="F25" s="24"/>
      <c r="G25" s="24"/>
      <c r="H25" s="24"/>
      <c r="I25" s="24"/>
      <c r="J25" s="24"/>
      <c r="K25" s="24"/>
      <c r="L25" s="24"/>
      <c r="M25" s="24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 ht="15.75" customHeight="1" x14ac:dyDescent="0.2">
      <c r="A26" s="26" t="s">
        <v>40</v>
      </c>
      <c r="B26" s="27" t="s">
        <v>63</v>
      </c>
      <c r="C26" s="37"/>
      <c r="D26" s="38"/>
      <c r="E26" s="24"/>
      <c r="F26" s="24"/>
      <c r="G26" s="24"/>
      <c r="H26" s="24"/>
      <c r="I26" s="24"/>
      <c r="J26" s="24"/>
      <c r="K26" s="24"/>
      <c r="L26" s="24"/>
      <c r="M26" s="24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15.75" customHeight="1" x14ac:dyDescent="0.2">
      <c r="A27" s="26" t="s">
        <v>42</v>
      </c>
      <c r="B27" s="27" t="s">
        <v>43</v>
      </c>
      <c r="C27" s="37"/>
      <c r="D27" s="38"/>
      <c r="E27" s="24"/>
      <c r="F27" s="24"/>
      <c r="G27" s="24"/>
      <c r="H27" s="24"/>
      <c r="I27" s="24"/>
      <c r="J27" s="24"/>
      <c r="K27" s="24"/>
      <c r="L27" s="24"/>
      <c r="M27" s="24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 ht="15.75" customHeight="1" x14ac:dyDescent="0.2">
      <c r="A28" s="26" t="s">
        <v>44</v>
      </c>
      <c r="B28" s="27" t="s">
        <v>45</v>
      </c>
      <c r="C28" s="37"/>
      <c r="D28" s="38"/>
      <c r="E28" s="24"/>
      <c r="F28" s="24"/>
      <c r="G28" s="24"/>
      <c r="H28" s="24"/>
      <c r="I28" s="24"/>
      <c r="J28" s="24"/>
      <c r="K28" s="24"/>
      <c r="L28" s="24"/>
      <c r="M28" s="24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spans="1:26" ht="15.75" customHeight="1" x14ac:dyDescent="0.2">
      <c r="A29" s="26" t="s">
        <v>46</v>
      </c>
      <c r="B29" s="27" t="s">
        <v>47</v>
      </c>
      <c r="C29" s="37"/>
      <c r="D29" s="38"/>
      <c r="E29" s="24"/>
      <c r="F29" s="24"/>
      <c r="G29" s="24"/>
      <c r="H29" s="24"/>
      <c r="I29" s="24"/>
      <c r="J29" s="24"/>
      <c r="K29" s="24"/>
      <c r="L29" s="24"/>
      <c r="M29" s="24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spans="1:26" ht="15.75" customHeight="1" x14ac:dyDescent="0.2">
      <c r="A30" s="26" t="s">
        <v>48</v>
      </c>
      <c r="B30" s="27" t="s">
        <v>49</v>
      </c>
      <c r="C30" s="37"/>
      <c r="D30" s="38"/>
      <c r="E30" s="24"/>
      <c r="F30" s="24"/>
      <c r="G30" s="24"/>
      <c r="H30" s="24"/>
      <c r="I30" s="24"/>
      <c r="J30" s="24"/>
      <c r="K30" s="24"/>
      <c r="L30" s="24"/>
      <c r="M30" s="24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spans="1:26" ht="15.75" customHeight="1" x14ac:dyDescent="0.2">
      <c r="A31" s="26" t="s">
        <v>50</v>
      </c>
      <c r="B31" s="27" t="s">
        <v>64</v>
      </c>
      <c r="C31" s="37"/>
      <c r="D31" s="38"/>
      <c r="E31" s="24"/>
      <c r="F31" s="24"/>
      <c r="G31" s="24"/>
      <c r="H31" s="24"/>
      <c r="I31" s="24"/>
      <c r="J31" s="24"/>
      <c r="K31" s="24"/>
      <c r="L31" s="24"/>
      <c r="M31" s="24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spans="1:26" ht="15.75" customHeight="1" x14ac:dyDescent="0.2">
      <c r="A32" s="26" t="s">
        <v>52</v>
      </c>
      <c r="B32" s="27" t="s">
        <v>65</v>
      </c>
      <c r="C32" s="37"/>
      <c r="D32" s="38"/>
      <c r="E32" s="24"/>
      <c r="F32" s="24"/>
      <c r="G32" s="24"/>
      <c r="H32" s="24"/>
      <c r="I32" s="24"/>
      <c r="J32" s="24"/>
      <c r="K32" s="24"/>
      <c r="L32" s="24"/>
      <c r="M32" s="24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ht="15.75" customHeight="1" x14ac:dyDescent="0.2">
      <c r="A33" s="42" t="s">
        <v>54</v>
      </c>
      <c r="B33" s="27" t="s">
        <v>66</v>
      </c>
      <c r="C33" s="37"/>
      <c r="D33" s="38"/>
      <c r="E33" s="24"/>
      <c r="F33" s="24"/>
      <c r="G33" s="24"/>
      <c r="H33" s="24"/>
      <c r="I33" s="24"/>
      <c r="J33" s="24"/>
      <c r="K33" s="24"/>
      <c r="L33" s="24"/>
      <c r="M33" s="24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spans="1:26" ht="15.75" customHeight="1" x14ac:dyDescent="0.2">
      <c r="A34" s="26" t="s">
        <v>56</v>
      </c>
      <c r="B34" s="27" t="s">
        <v>49</v>
      </c>
      <c r="C34" s="37"/>
      <c r="D34" s="38"/>
      <c r="E34" s="24"/>
      <c r="F34" s="24"/>
      <c r="G34" s="24"/>
      <c r="H34" s="24"/>
      <c r="I34" s="24"/>
      <c r="J34" s="24"/>
      <c r="K34" s="24"/>
      <c r="L34" s="24"/>
      <c r="M34" s="24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ht="15.75" customHeight="1" x14ac:dyDescent="0.2">
      <c r="A35" s="26" t="s">
        <v>57</v>
      </c>
      <c r="B35" s="27" t="s">
        <v>58</v>
      </c>
      <c r="C35" s="37"/>
      <c r="D35" s="38"/>
      <c r="E35" s="24"/>
      <c r="F35" s="24"/>
      <c r="G35" s="24"/>
      <c r="H35" s="24"/>
      <c r="I35" s="24"/>
      <c r="J35" s="24"/>
      <c r="K35" s="24"/>
      <c r="L35" s="24"/>
      <c r="M35" s="24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spans="1:26" ht="21" customHeight="1" thickBot="1" x14ac:dyDescent="0.25">
      <c r="A36" s="41" t="s">
        <v>59</v>
      </c>
      <c r="B36" s="43" t="s">
        <v>60</v>
      </c>
      <c r="C36" s="37"/>
      <c r="D36" s="38"/>
      <c r="E36" s="24"/>
      <c r="F36" s="24"/>
      <c r="G36" s="24"/>
      <c r="H36" s="24"/>
      <c r="I36" s="24"/>
      <c r="J36" s="24"/>
      <c r="K36" s="24"/>
      <c r="L36" s="24"/>
      <c r="M36" s="24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ht="15.75" customHeight="1" x14ac:dyDescent="0.2">
      <c r="A37" s="39" t="s">
        <v>67</v>
      </c>
      <c r="B37" s="40" t="s">
        <v>68</v>
      </c>
      <c r="C37" s="37"/>
      <c r="D37" s="38"/>
      <c r="E37" s="24"/>
      <c r="F37" s="24"/>
      <c r="G37" s="24"/>
      <c r="H37" s="24"/>
      <c r="I37" s="24"/>
      <c r="J37" s="24"/>
      <c r="K37" s="24"/>
      <c r="L37" s="24"/>
      <c r="M37" s="24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spans="1:26" ht="15.75" customHeight="1" x14ac:dyDescent="0.2">
      <c r="A38" s="26" t="s">
        <v>40</v>
      </c>
      <c r="B38" s="27" t="s">
        <v>69</v>
      </c>
      <c r="C38" s="37"/>
      <c r="D38" s="38"/>
      <c r="E38" s="24"/>
      <c r="F38" s="24"/>
      <c r="G38" s="24"/>
      <c r="H38" s="24"/>
      <c r="I38" s="24"/>
      <c r="J38" s="24"/>
      <c r="K38" s="24"/>
      <c r="L38" s="24"/>
      <c r="M38" s="24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spans="1:26" ht="15.75" customHeight="1" x14ac:dyDescent="0.2">
      <c r="A39" s="26" t="s">
        <v>42</v>
      </c>
      <c r="B39" s="27" t="s">
        <v>70</v>
      </c>
      <c r="C39" s="37"/>
      <c r="D39" s="38"/>
      <c r="E39" s="24"/>
      <c r="F39" s="24"/>
      <c r="G39" s="24"/>
      <c r="H39" s="24"/>
      <c r="I39" s="24"/>
      <c r="J39" s="24"/>
      <c r="K39" s="24"/>
      <c r="L39" s="24"/>
      <c r="M39" s="24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spans="1:26" ht="15.75" customHeight="1" x14ac:dyDescent="0.2">
      <c r="A40" s="26" t="s">
        <v>44</v>
      </c>
      <c r="B40" s="27" t="s">
        <v>49</v>
      </c>
      <c r="C40" s="37"/>
      <c r="D40" s="38"/>
      <c r="E40" s="24"/>
      <c r="F40" s="24"/>
      <c r="G40" s="24"/>
      <c r="H40" s="24"/>
      <c r="I40" s="24"/>
      <c r="J40" s="24"/>
      <c r="K40" s="24"/>
      <c r="L40" s="24"/>
      <c r="M40" s="24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ht="15.75" customHeight="1" x14ac:dyDescent="0.2">
      <c r="A41" s="26" t="s">
        <v>46</v>
      </c>
      <c r="B41" s="27" t="s">
        <v>7</v>
      </c>
      <c r="C41" s="37"/>
      <c r="D41" s="38"/>
      <c r="E41" s="24"/>
      <c r="F41" s="24"/>
      <c r="G41" s="24"/>
      <c r="H41" s="24"/>
      <c r="I41" s="24"/>
      <c r="J41" s="24"/>
      <c r="K41" s="24"/>
      <c r="L41" s="24"/>
      <c r="M41" s="24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 ht="15.75" customHeight="1" x14ac:dyDescent="0.2">
      <c r="A42" s="26" t="s">
        <v>48</v>
      </c>
      <c r="B42" s="27" t="s">
        <v>7</v>
      </c>
      <c r="C42" s="37"/>
      <c r="D42" s="38"/>
      <c r="E42" s="24"/>
      <c r="F42" s="24"/>
      <c r="G42" s="24"/>
      <c r="H42" s="24"/>
      <c r="I42" s="24"/>
      <c r="J42" s="24"/>
      <c r="K42" s="24"/>
      <c r="L42" s="24"/>
      <c r="M42" s="24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spans="1:26" ht="15.75" customHeight="1" x14ac:dyDescent="0.2">
      <c r="A43" s="26" t="s">
        <v>50</v>
      </c>
      <c r="B43" s="27" t="s">
        <v>7</v>
      </c>
      <c r="C43" s="37"/>
      <c r="D43" s="38"/>
      <c r="E43" s="24"/>
      <c r="F43" s="24"/>
      <c r="G43" s="24"/>
      <c r="H43" s="24"/>
      <c r="I43" s="24"/>
      <c r="J43" s="24"/>
      <c r="K43" s="24"/>
      <c r="L43" s="24"/>
      <c r="M43" s="24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spans="1:26" ht="15.75" customHeight="1" x14ac:dyDescent="0.2">
      <c r="A44" s="26" t="s">
        <v>52</v>
      </c>
      <c r="B44" s="27" t="s">
        <v>7</v>
      </c>
      <c r="C44" s="37"/>
      <c r="D44" s="38"/>
      <c r="E44" s="24"/>
      <c r="F44" s="24"/>
      <c r="G44" s="24"/>
      <c r="H44" s="24"/>
      <c r="I44" s="24"/>
      <c r="J44" s="24"/>
      <c r="K44" s="24"/>
      <c r="L44" s="24"/>
      <c r="M44" s="24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 ht="15.75" customHeight="1" x14ac:dyDescent="0.2">
      <c r="A45" s="26" t="s">
        <v>54</v>
      </c>
      <c r="B45" s="27" t="s">
        <v>7</v>
      </c>
      <c r="C45" s="37"/>
      <c r="D45" s="38"/>
      <c r="E45" s="24"/>
      <c r="F45" s="24"/>
      <c r="G45" s="24"/>
      <c r="H45" s="24"/>
      <c r="I45" s="24"/>
      <c r="J45" s="24"/>
      <c r="K45" s="24"/>
      <c r="L45" s="24"/>
      <c r="M45" s="24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 ht="15.75" customHeight="1" x14ac:dyDescent="0.2">
      <c r="A46" s="26" t="s">
        <v>56</v>
      </c>
      <c r="B46" s="27" t="s">
        <v>7</v>
      </c>
      <c r="C46" s="37"/>
      <c r="D46" s="38"/>
      <c r="E46" s="24"/>
      <c r="F46" s="24"/>
      <c r="G46" s="24"/>
      <c r="H46" s="24"/>
      <c r="I46" s="24"/>
      <c r="J46" s="24"/>
      <c r="K46" s="24"/>
      <c r="L46" s="24"/>
      <c r="M46" s="24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spans="1:26" ht="15.75" customHeight="1" x14ac:dyDescent="0.2">
      <c r="A47" s="26" t="s">
        <v>57</v>
      </c>
      <c r="B47" s="27" t="s">
        <v>58</v>
      </c>
      <c r="C47" s="37"/>
      <c r="D47" s="38"/>
      <c r="E47" s="24"/>
      <c r="F47" s="24"/>
      <c r="G47" s="24"/>
      <c r="H47" s="24"/>
      <c r="I47" s="24"/>
      <c r="J47" s="24"/>
      <c r="K47" s="24"/>
      <c r="L47" s="24"/>
      <c r="M47" s="24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 ht="15.75" customHeight="1" thickBot="1" x14ac:dyDescent="0.25">
      <c r="A48" s="41" t="s">
        <v>59</v>
      </c>
      <c r="B48" s="29" t="s">
        <v>60</v>
      </c>
      <c r="C48" s="37"/>
      <c r="D48" s="38"/>
      <c r="E48" s="24"/>
      <c r="F48" s="24"/>
      <c r="G48" s="24"/>
      <c r="H48" s="24"/>
      <c r="I48" s="24"/>
      <c r="J48" s="24"/>
      <c r="K48" s="24"/>
      <c r="L48" s="24"/>
      <c r="M48" s="24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 spans="1:26" ht="15.75" customHeight="1" x14ac:dyDescent="0.2">
      <c r="A49" s="44"/>
      <c r="B49" s="45"/>
      <c r="C49" s="38"/>
      <c r="D49" s="38"/>
      <c r="E49" s="24"/>
      <c r="F49" s="24"/>
      <c r="G49" s="24"/>
      <c r="H49" s="24"/>
      <c r="I49" s="24"/>
      <c r="J49" s="24"/>
      <c r="K49" s="24"/>
      <c r="L49" s="24"/>
      <c r="M49" s="24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 ht="15.75" customHeight="1" x14ac:dyDescent="0.2">
      <c r="A50" s="46"/>
      <c r="B50" s="47"/>
      <c r="C50" s="38"/>
      <c r="D50" s="38"/>
      <c r="E50" s="24"/>
      <c r="F50" s="24"/>
      <c r="G50" s="24"/>
      <c r="H50" s="24"/>
      <c r="I50" s="24"/>
      <c r="J50" s="24"/>
      <c r="K50" s="24"/>
      <c r="L50" s="24"/>
      <c r="M50" s="24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ht="15.75" customHeight="1" x14ac:dyDescent="0.2">
      <c r="A51" s="46"/>
      <c r="B51" s="47"/>
      <c r="C51" s="38"/>
      <c r="D51" s="38"/>
      <c r="E51" s="24"/>
      <c r="F51" s="24"/>
      <c r="G51" s="24"/>
      <c r="H51" s="24"/>
      <c r="I51" s="24"/>
      <c r="J51" s="24"/>
      <c r="K51" s="24"/>
      <c r="L51" s="24"/>
      <c r="M51" s="24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 ht="15.75" customHeight="1" x14ac:dyDescent="0.2">
      <c r="A52" s="46"/>
      <c r="B52" s="47"/>
      <c r="C52" s="38"/>
      <c r="D52" s="38"/>
      <c r="E52" s="24"/>
      <c r="F52" s="24"/>
      <c r="G52" s="24"/>
      <c r="H52" s="24"/>
      <c r="I52" s="24"/>
      <c r="J52" s="24"/>
      <c r="K52" s="24"/>
      <c r="L52" s="24"/>
      <c r="M52" s="24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 spans="1:26" ht="15.75" customHeight="1" x14ac:dyDescent="0.2">
      <c r="A53" s="46"/>
      <c r="B53" s="47"/>
      <c r="C53" s="38"/>
      <c r="D53" s="38"/>
      <c r="E53" s="24"/>
      <c r="F53" s="24"/>
      <c r="G53" s="24"/>
      <c r="H53" s="24"/>
      <c r="I53" s="24"/>
      <c r="J53" s="24"/>
      <c r="K53" s="24"/>
      <c r="L53" s="24"/>
      <c r="M53" s="24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spans="1:26" ht="15.75" customHeight="1" x14ac:dyDescent="0.2">
      <c r="A54" s="46"/>
      <c r="B54" s="47"/>
      <c r="C54" s="38"/>
      <c r="D54" s="38"/>
      <c r="E54" s="24"/>
      <c r="F54" s="24"/>
      <c r="G54" s="24"/>
      <c r="H54" s="24"/>
      <c r="I54" s="24"/>
      <c r="J54" s="24"/>
      <c r="K54" s="24"/>
      <c r="L54" s="24"/>
      <c r="M54" s="24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 spans="1:26" ht="15.75" customHeight="1" x14ac:dyDescent="0.2">
      <c r="A55" s="46"/>
      <c r="B55" s="47"/>
      <c r="C55" s="38"/>
      <c r="D55" s="38"/>
      <c r="E55" s="24"/>
      <c r="F55" s="24"/>
      <c r="G55" s="24"/>
      <c r="H55" s="24"/>
      <c r="I55" s="24"/>
      <c r="J55" s="24"/>
      <c r="K55" s="24"/>
      <c r="L55" s="24"/>
      <c r="M55" s="24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spans="1:26" ht="15.75" customHeight="1" x14ac:dyDescent="0.2">
      <c r="A56" s="46"/>
      <c r="B56" s="47"/>
      <c r="C56" s="38"/>
      <c r="D56" s="38"/>
      <c r="E56" s="24"/>
      <c r="F56" s="24"/>
      <c r="G56" s="24"/>
      <c r="H56" s="24"/>
      <c r="I56" s="24"/>
      <c r="J56" s="24"/>
      <c r="K56" s="24"/>
      <c r="L56" s="24"/>
      <c r="M56" s="24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 spans="1:26" ht="15.75" customHeight="1" x14ac:dyDescent="0.2">
      <c r="A57" s="46"/>
      <c r="B57" s="47"/>
      <c r="C57" s="38"/>
      <c r="D57" s="38"/>
      <c r="E57" s="24"/>
      <c r="F57" s="24"/>
      <c r="G57" s="24"/>
      <c r="H57" s="24"/>
      <c r="I57" s="24"/>
      <c r="J57" s="24"/>
      <c r="K57" s="24"/>
      <c r="L57" s="24"/>
      <c r="M57" s="24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spans="1:26" ht="15.75" customHeight="1" x14ac:dyDescent="0.2">
      <c r="A58" s="46"/>
      <c r="B58" s="47"/>
      <c r="C58" s="38"/>
      <c r="D58" s="38"/>
      <c r="E58" s="24"/>
      <c r="F58" s="24"/>
      <c r="G58" s="24"/>
      <c r="H58" s="24"/>
      <c r="I58" s="24"/>
      <c r="J58" s="24"/>
      <c r="K58" s="24"/>
      <c r="L58" s="24"/>
      <c r="M58" s="24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spans="1:26" ht="15.75" customHeight="1" x14ac:dyDescent="0.2">
      <c r="A59" s="46"/>
      <c r="B59" s="47"/>
      <c r="C59" s="38"/>
      <c r="D59" s="38"/>
      <c r="E59" s="24"/>
      <c r="F59" s="24"/>
      <c r="G59" s="24"/>
      <c r="H59" s="24"/>
      <c r="I59" s="24"/>
      <c r="J59" s="24"/>
      <c r="K59" s="24"/>
      <c r="L59" s="24"/>
      <c r="M59" s="24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spans="1:26" ht="15.75" customHeight="1" x14ac:dyDescent="0.2">
      <c r="A60" s="46"/>
      <c r="B60" s="47"/>
      <c r="C60" s="38"/>
      <c r="D60" s="38"/>
      <c r="E60" s="24"/>
      <c r="F60" s="24"/>
      <c r="G60" s="24"/>
      <c r="H60" s="24"/>
      <c r="I60" s="24"/>
      <c r="J60" s="24"/>
      <c r="K60" s="24"/>
      <c r="L60" s="24"/>
      <c r="M60" s="24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spans="1:26" ht="15.75" customHeight="1" x14ac:dyDescent="0.2">
      <c r="A61" s="46"/>
      <c r="B61" s="47"/>
      <c r="C61" s="38"/>
      <c r="D61" s="38"/>
      <c r="E61" s="24"/>
      <c r="F61" s="24"/>
      <c r="G61" s="24"/>
      <c r="H61" s="24"/>
      <c r="I61" s="24"/>
      <c r="J61" s="24"/>
      <c r="K61" s="24"/>
      <c r="L61" s="24"/>
      <c r="M61" s="24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spans="1:26" ht="15.75" customHeight="1" x14ac:dyDescent="0.2">
      <c r="A62" s="46"/>
      <c r="B62" s="47"/>
      <c r="C62" s="38"/>
      <c r="D62" s="38"/>
      <c r="E62" s="24"/>
      <c r="F62" s="24"/>
      <c r="G62" s="24"/>
      <c r="H62" s="24"/>
      <c r="I62" s="24"/>
      <c r="J62" s="24"/>
      <c r="K62" s="24"/>
      <c r="L62" s="24"/>
      <c r="M62" s="24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 spans="1:26" ht="15.75" customHeight="1" x14ac:dyDescent="0.2">
      <c r="A63" s="46"/>
      <c r="B63" s="47"/>
      <c r="C63" s="38"/>
      <c r="D63" s="38"/>
      <c r="E63" s="24"/>
      <c r="F63" s="24"/>
      <c r="G63" s="24"/>
      <c r="H63" s="24"/>
      <c r="I63" s="24"/>
      <c r="J63" s="24"/>
      <c r="K63" s="24"/>
      <c r="L63" s="24"/>
      <c r="M63" s="24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spans="1:26" ht="15.75" customHeight="1" x14ac:dyDescent="0.2">
      <c r="A64" s="46"/>
      <c r="B64" s="47"/>
      <c r="C64" s="38"/>
      <c r="D64" s="38"/>
      <c r="E64" s="24"/>
      <c r="F64" s="24"/>
      <c r="G64" s="24"/>
      <c r="H64" s="24"/>
      <c r="I64" s="24"/>
      <c r="J64" s="24"/>
      <c r="K64" s="24"/>
      <c r="L64" s="24"/>
      <c r="M64" s="24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 spans="1:26" ht="15.75" customHeight="1" x14ac:dyDescent="0.2">
      <c r="A65" s="46"/>
      <c r="B65" s="47"/>
      <c r="C65" s="38"/>
      <c r="D65" s="38"/>
      <c r="E65" s="24"/>
      <c r="F65" s="24"/>
      <c r="G65" s="24"/>
      <c r="H65" s="24"/>
      <c r="I65" s="24"/>
      <c r="J65" s="24"/>
      <c r="K65" s="24"/>
      <c r="L65" s="24"/>
      <c r="M65" s="24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spans="1:26" ht="15.75" customHeight="1" x14ac:dyDescent="0.2">
      <c r="A66" s="46"/>
      <c r="B66" s="47"/>
      <c r="C66" s="38"/>
      <c r="D66" s="38"/>
      <c r="E66" s="24"/>
      <c r="F66" s="24"/>
      <c r="G66" s="24"/>
      <c r="H66" s="24"/>
      <c r="I66" s="24"/>
      <c r="J66" s="24"/>
      <c r="K66" s="24"/>
      <c r="L66" s="24"/>
      <c r="M66" s="24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 spans="1:26" ht="15.75" customHeight="1" x14ac:dyDescent="0.2">
      <c r="A67" s="46"/>
      <c r="B67" s="47"/>
      <c r="C67" s="38"/>
      <c r="D67" s="38"/>
      <c r="E67" s="24"/>
      <c r="F67" s="24"/>
      <c r="G67" s="24"/>
      <c r="H67" s="24"/>
      <c r="I67" s="24"/>
      <c r="J67" s="24"/>
      <c r="K67" s="24"/>
      <c r="L67" s="24"/>
      <c r="M67" s="24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spans="1:26" ht="15.75" customHeight="1" x14ac:dyDescent="0.2">
      <c r="A68" s="46"/>
      <c r="B68" s="47"/>
      <c r="C68" s="38"/>
      <c r="D68" s="38"/>
      <c r="E68" s="24"/>
      <c r="F68" s="24"/>
      <c r="G68" s="24"/>
      <c r="H68" s="24"/>
      <c r="I68" s="24"/>
      <c r="J68" s="24"/>
      <c r="K68" s="24"/>
      <c r="L68" s="24"/>
      <c r="M68" s="24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 spans="1:26" ht="15.75" customHeight="1" x14ac:dyDescent="0.2">
      <c r="A69" s="46"/>
      <c r="B69" s="47"/>
      <c r="C69" s="38"/>
      <c r="D69" s="38"/>
      <c r="E69" s="24"/>
      <c r="F69" s="24"/>
      <c r="G69" s="24"/>
      <c r="H69" s="24"/>
      <c r="I69" s="24"/>
      <c r="J69" s="24"/>
      <c r="K69" s="24"/>
      <c r="L69" s="24"/>
      <c r="M69" s="24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spans="1:26" ht="15.75" customHeight="1" x14ac:dyDescent="0.2">
      <c r="A70" s="46"/>
      <c r="B70" s="47"/>
      <c r="C70" s="38"/>
      <c r="D70" s="38"/>
      <c r="E70" s="24"/>
      <c r="F70" s="24"/>
      <c r="G70" s="24"/>
      <c r="H70" s="24"/>
      <c r="I70" s="24"/>
      <c r="J70" s="24"/>
      <c r="K70" s="24"/>
      <c r="L70" s="24"/>
      <c r="M70" s="24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 spans="1:26" ht="15.75" customHeight="1" x14ac:dyDescent="0.2">
      <c r="A71" s="46"/>
      <c r="B71" s="47"/>
      <c r="C71" s="38"/>
      <c r="D71" s="38"/>
      <c r="E71" s="24"/>
      <c r="F71" s="24"/>
      <c r="G71" s="24"/>
      <c r="H71" s="24"/>
      <c r="I71" s="24"/>
      <c r="J71" s="24"/>
      <c r="K71" s="24"/>
      <c r="L71" s="24"/>
      <c r="M71" s="24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spans="1:26" ht="15.75" customHeight="1" x14ac:dyDescent="0.2">
      <c r="A72" s="46"/>
      <c r="B72" s="47"/>
      <c r="C72" s="38"/>
      <c r="D72" s="38"/>
      <c r="E72" s="24"/>
      <c r="F72" s="24"/>
      <c r="G72" s="24"/>
      <c r="H72" s="24"/>
      <c r="I72" s="24"/>
      <c r="J72" s="24"/>
      <c r="K72" s="24"/>
      <c r="L72" s="24"/>
      <c r="M72" s="24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 spans="1:26" ht="15.75" customHeight="1" x14ac:dyDescent="0.2">
      <c r="A73" s="46"/>
      <c r="B73" s="47"/>
      <c r="C73" s="38"/>
      <c r="D73" s="38"/>
      <c r="E73" s="24"/>
      <c r="F73" s="24"/>
      <c r="G73" s="24"/>
      <c r="H73" s="24"/>
      <c r="I73" s="24"/>
      <c r="J73" s="24"/>
      <c r="K73" s="24"/>
      <c r="L73" s="24"/>
      <c r="M73" s="24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spans="1:26" ht="15.75" customHeight="1" x14ac:dyDescent="0.2">
      <c r="A74" s="46"/>
      <c r="B74" s="47"/>
      <c r="C74" s="38"/>
      <c r="D74" s="38"/>
      <c r="E74" s="24"/>
      <c r="F74" s="24"/>
      <c r="G74" s="24"/>
      <c r="H74" s="24"/>
      <c r="I74" s="24"/>
      <c r="J74" s="24"/>
      <c r="K74" s="24"/>
      <c r="L74" s="24"/>
      <c r="M74" s="24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 spans="1:26" ht="15.75" customHeight="1" x14ac:dyDescent="0.2">
      <c r="A75" s="46"/>
      <c r="B75" s="47"/>
      <c r="C75" s="38"/>
      <c r="D75" s="38"/>
      <c r="E75" s="24"/>
      <c r="F75" s="24"/>
      <c r="G75" s="24"/>
      <c r="H75" s="24"/>
      <c r="I75" s="24"/>
      <c r="J75" s="24"/>
      <c r="K75" s="24"/>
      <c r="L75" s="24"/>
      <c r="M75" s="24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spans="1:26" ht="15.75" customHeight="1" x14ac:dyDescent="0.2">
      <c r="A76" s="46"/>
      <c r="B76" s="47"/>
      <c r="C76" s="38"/>
      <c r="D76" s="38"/>
      <c r="E76" s="24"/>
      <c r="F76" s="24"/>
      <c r="G76" s="24"/>
      <c r="H76" s="24"/>
      <c r="I76" s="24"/>
      <c r="J76" s="24"/>
      <c r="K76" s="24"/>
      <c r="L76" s="24"/>
      <c r="M76" s="24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 spans="1:26" ht="15.75" customHeight="1" x14ac:dyDescent="0.2">
      <c r="A77" s="46"/>
      <c r="B77" s="47"/>
      <c r="C77" s="38"/>
      <c r="D77" s="38"/>
      <c r="E77" s="24"/>
      <c r="F77" s="24"/>
      <c r="G77" s="24"/>
      <c r="H77" s="24"/>
      <c r="I77" s="24"/>
      <c r="J77" s="24"/>
      <c r="K77" s="24"/>
      <c r="L77" s="24"/>
      <c r="M77" s="24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spans="1:26" ht="15.75" customHeight="1" x14ac:dyDescent="0.2">
      <c r="A78" s="46"/>
      <c r="B78" s="47"/>
      <c r="C78" s="38"/>
      <c r="D78" s="38"/>
      <c r="E78" s="24"/>
      <c r="F78" s="24"/>
      <c r="G78" s="24"/>
      <c r="H78" s="24"/>
      <c r="I78" s="24"/>
      <c r="J78" s="24"/>
      <c r="K78" s="24"/>
      <c r="L78" s="24"/>
      <c r="M78" s="24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spans="1:26" ht="15.75" customHeight="1" x14ac:dyDescent="0.2">
      <c r="A79" s="46"/>
      <c r="B79" s="47"/>
      <c r="C79" s="38"/>
      <c r="D79" s="38"/>
      <c r="E79" s="24"/>
      <c r="F79" s="24"/>
      <c r="G79" s="24"/>
      <c r="H79" s="24"/>
      <c r="I79" s="24"/>
      <c r="J79" s="24"/>
      <c r="K79" s="24"/>
      <c r="L79" s="24"/>
      <c r="M79" s="24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spans="1:26" ht="15.75" customHeight="1" x14ac:dyDescent="0.2">
      <c r="A80" s="46"/>
      <c r="B80" s="47"/>
      <c r="C80" s="38"/>
      <c r="D80" s="38"/>
      <c r="E80" s="24"/>
      <c r="F80" s="24"/>
      <c r="G80" s="24"/>
      <c r="H80" s="24"/>
      <c r="I80" s="24"/>
      <c r="J80" s="24"/>
      <c r="K80" s="24"/>
      <c r="L80" s="24"/>
      <c r="M80" s="24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 spans="1:26" ht="15.75" customHeight="1" x14ac:dyDescent="0.2">
      <c r="A81" s="46"/>
      <c r="B81" s="47"/>
      <c r="C81" s="38"/>
      <c r="D81" s="38"/>
      <c r="E81" s="24"/>
      <c r="F81" s="24"/>
      <c r="G81" s="24"/>
      <c r="H81" s="24"/>
      <c r="I81" s="24"/>
      <c r="J81" s="24"/>
      <c r="K81" s="24"/>
      <c r="L81" s="24"/>
      <c r="M81" s="24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spans="1:26" ht="15.75" customHeight="1" x14ac:dyDescent="0.2">
      <c r="A82" s="46"/>
      <c r="B82" s="47"/>
      <c r="C82" s="38"/>
      <c r="D82" s="38"/>
      <c r="E82" s="24"/>
      <c r="F82" s="24"/>
      <c r="G82" s="24"/>
      <c r="H82" s="24"/>
      <c r="I82" s="24"/>
      <c r="J82" s="24"/>
      <c r="K82" s="24"/>
      <c r="L82" s="24"/>
      <c r="M82" s="24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 spans="1:26" ht="15.75" customHeight="1" x14ac:dyDescent="0.2">
      <c r="A83" s="46"/>
      <c r="B83" s="47"/>
      <c r="C83" s="38"/>
      <c r="D83" s="38"/>
      <c r="E83" s="24"/>
      <c r="F83" s="24"/>
      <c r="G83" s="24"/>
      <c r="H83" s="24"/>
      <c r="I83" s="24"/>
      <c r="J83" s="24"/>
      <c r="K83" s="24"/>
      <c r="L83" s="24"/>
      <c r="M83" s="24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spans="1:26" ht="15.75" customHeight="1" x14ac:dyDescent="0.2">
      <c r="A84" s="46"/>
      <c r="B84" s="47"/>
      <c r="C84" s="38"/>
      <c r="D84" s="38"/>
      <c r="E84" s="24"/>
      <c r="F84" s="24"/>
      <c r="G84" s="24"/>
      <c r="H84" s="24"/>
      <c r="I84" s="24"/>
      <c r="J84" s="24"/>
      <c r="K84" s="24"/>
      <c r="L84" s="24"/>
      <c r="M84" s="24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spans="1:26" ht="15.75" customHeight="1" x14ac:dyDescent="0.2">
      <c r="A85" s="46"/>
      <c r="B85" s="47"/>
      <c r="C85" s="38"/>
      <c r="D85" s="38"/>
      <c r="E85" s="24"/>
      <c r="F85" s="24"/>
      <c r="G85" s="24"/>
      <c r="H85" s="24"/>
      <c r="I85" s="24"/>
      <c r="J85" s="24"/>
      <c r="K85" s="24"/>
      <c r="L85" s="24"/>
      <c r="M85" s="24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spans="1:26" ht="15.75" customHeight="1" x14ac:dyDescent="0.2">
      <c r="A86" s="46"/>
      <c r="B86" s="47"/>
      <c r="C86" s="38"/>
      <c r="D86" s="38"/>
      <c r="E86" s="24"/>
      <c r="F86" s="24"/>
      <c r="G86" s="24"/>
      <c r="H86" s="24"/>
      <c r="I86" s="24"/>
      <c r="J86" s="24"/>
      <c r="K86" s="24"/>
      <c r="L86" s="24"/>
      <c r="M86" s="24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 spans="1:26" ht="15.75" customHeight="1" x14ac:dyDescent="0.2">
      <c r="A87" s="46"/>
      <c r="B87" s="47"/>
      <c r="C87" s="38"/>
      <c r="D87" s="38"/>
      <c r="E87" s="24"/>
      <c r="F87" s="24"/>
      <c r="G87" s="24"/>
      <c r="H87" s="24"/>
      <c r="I87" s="24"/>
      <c r="J87" s="24"/>
      <c r="K87" s="24"/>
      <c r="L87" s="24"/>
      <c r="M87" s="24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spans="1:26" ht="15.75" customHeight="1" x14ac:dyDescent="0.2">
      <c r="A88" s="46"/>
      <c r="B88" s="47"/>
      <c r="C88" s="38"/>
      <c r="D88" s="38"/>
      <c r="E88" s="24"/>
      <c r="F88" s="24"/>
      <c r="G88" s="24"/>
      <c r="H88" s="24"/>
      <c r="I88" s="24"/>
      <c r="J88" s="24"/>
      <c r="K88" s="24"/>
      <c r="L88" s="24"/>
      <c r="M88" s="24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 spans="1:26" ht="15.75" customHeight="1" x14ac:dyDescent="0.2">
      <c r="A89" s="46"/>
      <c r="B89" s="47"/>
      <c r="C89" s="38"/>
      <c r="D89" s="38"/>
      <c r="E89" s="24"/>
      <c r="F89" s="24"/>
      <c r="G89" s="24"/>
      <c r="H89" s="24"/>
      <c r="I89" s="24"/>
      <c r="J89" s="24"/>
      <c r="K89" s="24"/>
      <c r="L89" s="24"/>
      <c r="M89" s="24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spans="1:26" ht="15.75" customHeight="1" x14ac:dyDescent="0.2">
      <c r="A90" s="46"/>
      <c r="B90" s="47"/>
      <c r="C90" s="38"/>
      <c r="D90" s="38"/>
      <c r="E90" s="24"/>
      <c r="F90" s="24"/>
      <c r="G90" s="24"/>
      <c r="H90" s="24"/>
      <c r="I90" s="24"/>
      <c r="J90" s="24"/>
      <c r="K90" s="24"/>
      <c r="L90" s="24"/>
      <c r="M90" s="24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 spans="1:26" ht="15.75" customHeight="1" x14ac:dyDescent="0.2">
      <c r="A91" s="46"/>
      <c r="B91" s="47"/>
      <c r="C91" s="38"/>
      <c r="D91" s="38"/>
      <c r="E91" s="24"/>
      <c r="F91" s="24"/>
      <c r="G91" s="24"/>
      <c r="H91" s="24"/>
      <c r="I91" s="24"/>
      <c r="J91" s="24"/>
      <c r="K91" s="24"/>
      <c r="L91" s="24"/>
      <c r="M91" s="24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spans="1:26" ht="15.75" customHeight="1" x14ac:dyDescent="0.2">
      <c r="A92" s="46"/>
      <c r="B92" s="47"/>
      <c r="C92" s="38"/>
      <c r="D92" s="38"/>
      <c r="E92" s="24"/>
      <c r="F92" s="24"/>
      <c r="G92" s="24"/>
      <c r="H92" s="24"/>
      <c r="I92" s="24"/>
      <c r="J92" s="24"/>
      <c r="K92" s="24"/>
      <c r="L92" s="24"/>
      <c r="M92" s="24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 spans="1:26" ht="15.75" customHeight="1" x14ac:dyDescent="0.2">
      <c r="A93" s="46"/>
      <c r="B93" s="47"/>
      <c r="C93" s="38"/>
      <c r="D93" s="38"/>
      <c r="E93" s="24"/>
      <c r="F93" s="24"/>
      <c r="G93" s="24"/>
      <c r="H93" s="24"/>
      <c r="I93" s="24"/>
      <c r="J93" s="24"/>
      <c r="K93" s="24"/>
      <c r="L93" s="24"/>
      <c r="M93" s="24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spans="1:26" ht="15.75" customHeight="1" x14ac:dyDescent="0.2">
      <c r="A94" s="46"/>
      <c r="B94" s="47"/>
      <c r="C94" s="38"/>
      <c r="D94" s="38"/>
      <c r="E94" s="24"/>
      <c r="F94" s="24"/>
      <c r="G94" s="24"/>
      <c r="H94" s="24"/>
      <c r="I94" s="24"/>
      <c r="J94" s="24"/>
      <c r="K94" s="24"/>
      <c r="L94" s="24"/>
      <c r="M94" s="24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 spans="1:26" ht="15.75" customHeight="1" x14ac:dyDescent="0.2">
      <c r="A95" s="46"/>
      <c r="B95" s="47"/>
      <c r="C95" s="38"/>
      <c r="D95" s="38"/>
      <c r="E95" s="24"/>
      <c r="F95" s="24"/>
      <c r="G95" s="24"/>
      <c r="H95" s="24"/>
      <c r="I95" s="24"/>
      <c r="J95" s="24"/>
      <c r="K95" s="24"/>
      <c r="L95" s="24"/>
      <c r="M95" s="24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spans="1:26" ht="15.75" customHeight="1" x14ac:dyDescent="0.2">
      <c r="A96" s="46"/>
      <c r="B96" s="47"/>
      <c r="C96" s="38"/>
      <c r="D96" s="38"/>
      <c r="E96" s="24"/>
      <c r="F96" s="24"/>
      <c r="G96" s="24"/>
      <c r="H96" s="24"/>
      <c r="I96" s="24"/>
      <c r="J96" s="24"/>
      <c r="K96" s="24"/>
      <c r="L96" s="24"/>
      <c r="M96" s="24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 spans="1:26" ht="15.75" customHeight="1" x14ac:dyDescent="0.2">
      <c r="A97" s="46"/>
      <c r="B97" s="47"/>
      <c r="C97" s="38"/>
      <c r="D97" s="38"/>
      <c r="E97" s="24"/>
      <c r="F97" s="24"/>
      <c r="G97" s="24"/>
      <c r="H97" s="24"/>
      <c r="I97" s="24"/>
      <c r="J97" s="24"/>
      <c r="K97" s="24"/>
      <c r="L97" s="24"/>
      <c r="M97" s="24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spans="1:26" ht="15.75" customHeight="1" x14ac:dyDescent="0.2">
      <c r="A98" s="46"/>
      <c r="B98" s="47"/>
      <c r="C98" s="38"/>
      <c r="D98" s="38"/>
      <c r="E98" s="24"/>
      <c r="F98" s="24"/>
      <c r="G98" s="24"/>
      <c r="H98" s="24"/>
      <c r="I98" s="24"/>
      <c r="J98" s="24"/>
      <c r="K98" s="24"/>
      <c r="L98" s="24"/>
      <c r="M98" s="24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 spans="1:26" ht="15.75" customHeight="1" x14ac:dyDescent="0.2">
      <c r="A99" s="46"/>
      <c r="B99" s="47"/>
      <c r="C99" s="38"/>
      <c r="D99" s="38"/>
      <c r="E99" s="24"/>
      <c r="F99" s="24"/>
      <c r="G99" s="24"/>
      <c r="H99" s="24"/>
      <c r="I99" s="24"/>
      <c r="J99" s="24"/>
      <c r="K99" s="24"/>
      <c r="L99" s="24"/>
      <c r="M99" s="24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spans="1:26" ht="15.75" customHeight="1" x14ac:dyDescent="0.2">
      <c r="A100" s="46"/>
      <c r="B100" s="47"/>
      <c r="C100" s="38"/>
      <c r="D100" s="38"/>
      <c r="E100" s="24"/>
      <c r="F100" s="24"/>
      <c r="G100" s="24"/>
      <c r="H100" s="24"/>
      <c r="I100" s="24"/>
      <c r="J100" s="24"/>
      <c r="K100" s="24"/>
      <c r="L100" s="24"/>
      <c r="M100" s="24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  <row r="101" spans="1:26" ht="15.75" customHeight="1" x14ac:dyDescent="0.2">
      <c r="A101" s="46"/>
      <c r="B101" s="47"/>
      <c r="C101" s="38"/>
      <c r="D101" s="38"/>
      <c r="E101" s="24"/>
      <c r="F101" s="24"/>
      <c r="G101" s="24"/>
      <c r="H101" s="24"/>
      <c r="I101" s="24"/>
      <c r="J101" s="24"/>
      <c r="K101" s="24"/>
      <c r="L101" s="24"/>
      <c r="M101" s="24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spans="1:26" ht="15.75" customHeight="1" x14ac:dyDescent="0.2">
      <c r="A102" s="46"/>
      <c r="B102" s="47"/>
      <c r="C102" s="38"/>
      <c r="D102" s="38"/>
      <c r="E102" s="24"/>
      <c r="F102" s="24"/>
      <c r="G102" s="24"/>
      <c r="H102" s="24"/>
      <c r="I102" s="24"/>
      <c r="J102" s="24"/>
      <c r="K102" s="24"/>
      <c r="L102" s="24"/>
      <c r="M102" s="24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 spans="1:26" ht="15.75" customHeight="1" x14ac:dyDescent="0.2">
      <c r="A103" s="46"/>
      <c r="B103" s="47"/>
      <c r="C103" s="38"/>
      <c r="D103" s="38"/>
      <c r="E103" s="24"/>
      <c r="F103" s="24"/>
      <c r="G103" s="24"/>
      <c r="H103" s="24"/>
      <c r="I103" s="24"/>
      <c r="J103" s="24"/>
      <c r="K103" s="24"/>
      <c r="L103" s="24"/>
      <c r="M103" s="24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spans="1:26" ht="15.75" customHeight="1" x14ac:dyDescent="0.2">
      <c r="A104" s="46"/>
      <c r="B104" s="47"/>
      <c r="C104" s="38"/>
      <c r="D104" s="38"/>
      <c r="E104" s="24"/>
      <c r="F104" s="24"/>
      <c r="G104" s="24"/>
      <c r="H104" s="24"/>
      <c r="I104" s="24"/>
      <c r="J104" s="24"/>
      <c r="K104" s="24"/>
      <c r="L104" s="24"/>
      <c r="M104" s="24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</row>
    <row r="105" spans="1:26" ht="15.75" customHeight="1" x14ac:dyDescent="0.2">
      <c r="A105" s="46"/>
      <c r="B105" s="47"/>
      <c r="C105" s="38"/>
      <c r="D105" s="38"/>
      <c r="E105" s="24"/>
      <c r="F105" s="24"/>
      <c r="G105" s="24"/>
      <c r="H105" s="24"/>
      <c r="I105" s="24"/>
      <c r="J105" s="24"/>
      <c r="K105" s="24"/>
      <c r="L105" s="24"/>
      <c r="M105" s="24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spans="1:26" ht="15.75" customHeight="1" x14ac:dyDescent="0.2">
      <c r="A106" s="46"/>
      <c r="B106" s="47"/>
      <c r="C106" s="38"/>
      <c r="D106" s="38"/>
      <c r="E106" s="24"/>
      <c r="F106" s="24"/>
      <c r="G106" s="24"/>
      <c r="H106" s="24"/>
      <c r="I106" s="24"/>
      <c r="J106" s="24"/>
      <c r="K106" s="24"/>
      <c r="L106" s="24"/>
      <c r="M106" s="24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</row>
    <row r="107" spans="1:26" ht="15.75" customHeight="1" x14ac:dyDescent="0.2">
      <c r="A107" s="46"/>
      <c r="B107" s="47"/>
      <c r="C107" s="38"/>
      <c r="D107" s="38"/>
      <c r="E107" s="24"/>
      <c r="F107" s="24"/>
      <c r="G107" s="24"/>
      <c r="H107" s="24"/>
      <c r="I107" s="24"/>
      <c r="J107" s="24"/>
      <c r="K107" s="24"/>
      <c r="L107" s="24"/>
      <c r="M107" s="24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spans="1:26" ht="15.75" customHeight="1" x14ac:dyDescent="0.2">
      <c r="A108" s="46"/>
      <c r="B108" s="47"/>
      <c r="C108" s="38"/>
      <c r="D108" s="38"/>
      <c r="E108" s="24"/>
      <c r="F108" s="24"/>
      <c r="G108" s="24"/>
      <c r="H108" s="24"/>
      <c r="I108" s="24"/>
      <c r="J108" s="24"/>
      <c r="K108" s="24"/>
      <c r="L108" s="24"/>
      <c r="M108" s="24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</row>
    <row r="109" spans="1:26" ht="15.75" customHeight="1" x14ac:dyDescent="0.2">
      <c r="A109" s="46"/>
      <c r="B109" s="47"/>
      <c r="C109" s="38"/>
      <c r="D109" s="38"/>
      <c r="E109" s="24"/>
      <c r="F109" s="24"/>
      <c r="G109" s="24"/>
      <c r="H109" s="24"/>
      <c r="I109" s="24"/>
      <c r="J109" s="24"/>
      <c r="K109" s="24"/>
      <c r="L109" s="24"/>
      <c r="M109" s="24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spans="1:26" ht="15.75" customHeight="1" x14ac:dyDescent="0.2">
      <c r="A110" s="46"/>
      <c r="B110" s="47"/>
      <c r="C110" s="38"/>
      <c r="D110" s="38"/>
      <c r="E110" s="24"/>
      <c r="F110" s="24"/>
      <c r="G110" s="24"/>
      <c r="H110" s="24"/>
      <c r="I110" s="24"/>
      <c r="J110" s="24"/>
      <c r="K110" s="24"/>
      <c r="L110" s="24"/>
      <c r="M110" s="24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</row>
    <row r="111" spans="1:26" ht="15.75" customHeight="1" x14ac:dyDescent="0.2">
      <c r="A111" s="46"/>
      <c r="B111" s="47"/>
      <c r="C111" s="38"/>
      <c r="D111" s="38"/>
      <c r="E111" s="24"/>
      <c r="F111" s="24"/>
      <c r="G111" s="24"/>
      <c r="H111" s="24"/>
      <c r="I111" s="24"/>
      <c r="J111" s="24"/>
      <c r="K111" s="24"/>
      <c r="L111" s="24"/>
      <c r="M111" s="24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spans="1:26" ht="15.75" customHeight="1" x14ac:dyDescent="0.2">
      <c r="A112" s="46"/>
      <c r="B112" s="47"/>
      <c r="C112" s="38"/>
      <c r="D112" s="38"/>
      <c r="E112" s="24"/>
      <c r="F112" s="24"/>
      <c r="G112" s="24"/>
      <c r="H112" s="24"/>
      <c r="I112" s="24"/>
      <c r="J112" s="24"/>
      <c r="K112" s="24"/>
      <c r="L112" s="24"/>
      <c r="M112" s="24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</row>
    <row r="113" spans="1:26" ht="15.75" customHeight="1" x14ac:dyDescent="0.2">
      <c r="A113" s="46"/>
      <c r="B113" s="47"/>
      <c r="C113" s="38"/>
      <c r="D113" s="38"/>
      <c r="E113" s="24"/>
      <c r="F113" s="24"/>
      <c r="G113" s="24"/>
      <c r="H113" s="24"/>
      <c r="I113" s="24"/>
      <c r="J113" s="24"/>
      <c r="K113" s="24"/>
      <c r="L113" s="24"/>
      <c r="M113" s="24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spans="1:26" ht="15.75" customHeight="1" x14ac:dyDescent="0.2">
      <c r="A114" s="46"/>
      <c r="B114" s="47"/>
      <c r="C114" s="38"/>
      <c r="D114" s="38"/>
      <c r="E114" s="24"/>
      <c r="F114" s="24"/>
      <c r="G114" s="24"/>
      <c r="H114" s="24"/>
      <c r="I114" s="24"/>
      <c r="J114" s="24"/>
      <c r="K114" s="24"/>
      <c r="L114" s="24"/>
      <c r="M114" s="24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</row>
    <row r="115" spans="1:26" ht="15.75" customHeight="1" x14ac:dyDescent="0.2">
      <c r="A115" s="46"/>
      <c r="B115" s="47"/>
      <c r="C115" s="38"/>
      <c r="D115" s="38"/>
      <c r="E115" s="24"/>
      <c r="F115" s="24"/>
      <c r="G115" s="24"/>
      <c r="H115" s="24"/>
      <c r="I115" s="24"/>
      <c r="J115" s="24"/>
      <c r="K115" s="24"/>
      <c r="L115" s="24"/>
      <c r="M115" s="24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spans="1:26" ht="15.75" customHeight="1" x14ac:dyDescent="0.2">
      <c r="A116" s="46"/>
      <c r="B116" s="47"/>
      <c r="C116" s="38"/>
      <c r="D116" s="38"/>
      <c r="E116" s="24"/>
      <c r="F116" s="24"/>
      <c r="G116" s="24"/>
      <c r="H116" s="24"/>
      <c r="I116" s="24"/>
      <c r="J116" s="24"/>
      <c r="K116" s="24"/>
      <c r="L116" s="24"/>
      <c r="M116" s="24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</row>
    <row r="117" spans="1:26" ht="15.75" customHeight="1" x14ac:dyDescent="0.2">
      <c r="A117" s="46"/>
      <c r="B117" s="47"/>
      <c r="C117" s="38"/>
      <c r="D117" s="38"/>
      <c r="E117" s="24"/>
      <c r="F117" s="24"/>
      <c r="G117" s="24"/>
      <c r="H117" s="24"/>
      <c r="I117" s="24"/>
      <c r="J117" s="24"/>
      <c r="K117" s="24"/>
      <c r="L117" s="24"/>
      <c r="M117" s="24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spans="1:26" ht="15.75" customHeight="1" x14ac:dyDescent="0.2">
      <c r="A118" s="46"/>
      <c r="B118" s="47"/>
      <c r="C118" s="38"/>
      <c r="D118" s="38"/>
      <c r="E118" s="24"/>
      <c r="F118" s="24"/>
      <c r="G118" s="24"/>
      <c r="H118" s="24"/>
      <c r="I118" s="24"/>
      <c r="J118" s="24"/>
      <c r="K118" s="24"/>
      <c r="L118" s="24"/>
      <c r="M118" s="24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</row>
    <row r="119" spans="1:26" ht="15.75" customHeight="1" x14ac:dyDescent="0.2">
      <c r="A119" s="46"/>
      <c r="B119" s="47"/>
      <c r="C119" s="38"/>
      <c r="D119" s="38"/>
      <c r="E119" s="24"/>
      <c r="F119" s="24"/>
      <c r="G119" s="24"/>
      <c r="H119" s="24"/>
      <c r="I119" s="24"/>
      <c r="J119" s="24"/>
      <c r="K119" s="24"/>
      <c r="L119" s="24"/>
      <c r="M119" s="24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spans="1:26" ht="15.75" customHeight="1" x14ac:dyDescent="0.2">
      <c r="A120" s="46"/>
      <c r="B120" s="47"/>
      <c r="C120" s="38"/>
      <c r="D120" s="38"/>
      <c r="E120" s="24"/>
      <c r="F120" s="24"/>
      <c r="G120" s="24"/>
      <c r="H120" s="24"/>
      <c r="I120" s="24"/>
      <c r="J120" s="24"/>
      <c r="K120" s="24"/>
      <c r="L120" s="24"/>
      <c r="M120" s="24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</row>
    <row r="121" spans="1:26" ht="15.75" customHeight="1" x14ac:dyDescent="0.2">
      <c r="A121" s="46"/>
      <c r="B121" s="47"/>
      <c r="C121" s="38"/>
      <c r="D121" s="38"/>
      <c r="E121" s="24"/>
      <c r="F121" s="24"/>
      <c r="G121" s="24"/>
      <c r="H121" s="24"/>
      <c r="I121" s="24"/>
      <c r="J121" s="24"/>
      <c r="K121" s="24"/>
      <c r="L121" s="24"/>
      <c r="M121" s="24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spans="1:26" ht="15.75" customHeight="1" x14ac:dyDescent="0.2">
      <c r="A122" s="46"/>
      <c r="B122" s="47"/>
      <c r="C122" s="38"/>
      <c r="D122" s="38"/>
      <c r="E122" s="24"/>
      <c r="F122" s="24"/>
      <c r="G122" s="24"/>
      <c r="H122" s="24"/>
      <c r="I122" s="24"/>
      <c r="J122" s="24"/>
      <c r="K122" s="24"/>
      <c r="L122" s="24"/>
      <c r="M122" s="24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</row>
    <row r="123" spans="1:26" ht="15.75" customHeight="1" x14ac:dyDescent="0.2">
      <c r="A123" s="46"/>
      <c r="B123" s="47"/>
      <c r="C123" s="38"/>
      <c r="D123" s="38"/>
      <c r="E123" s="24"/>
      <c r="F123" s="24"/>
      <c r="G123" s="24"/>
      <c r="H123" s="24"/>
      <c r="I123" s="24"/>
      <c r="J123" s="24"/>
      <c r="K123" s="24"/>
      <c r="L123" s="24"/>
      <c r="M123" s="24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spans="1:26" ht="15.75" customHeight="1" x14ac:dyDescent="0.2">
      <c r="A124" s="46"/>
      <c r="B124" s="47"/>
      <c r="C124" s="38"/>
      <c r="D124" s="38"/>
      <c r="E124" s="24"/>
      <c r="F124" s="24"/>
      <c r="G124" s="24"/>
      <c r="H124" s="24"/>
      <c r="I124" s="24"/>
      <c r="J124" s="24"/>
      <c r="K124" s="24"/>
      <c r="L124" s="24"/>
      <c r="M124" s="24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</row>
    <row r="125" spans="1:26" ht="15.75" customHeight="1" x14ac:dyDescent="0.2">
      <c r="A125" s="46"/>
      <c r="B125" s="47"/>
      <c r="C125" s="38"/>
      <c r="D125" s="38"/>
      <c r="E125" s="24"/>
      <c r="F125" s="24"/>
      <c r="G125" s="24"/>
      <c r="H125" s="24"/>
      <c r="I125" s="24"/>
      <c r="J125" s="24"/>
      <c r="K125" s="24"/>
      <c r="L125" s="24"/>
      <c r="M125" s="24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spans="1:26" ht="15.75" customHeight="1" x14ac:dyDescent="0.2">
      <c r="A126" s="46"/>
      <c r="B126" s="47"/>
      <c r="C126" s="38"/>
      <c r="D126" s="38"/>
      <c r="E126" s="24"/>
      <c r="F126" s="24"/>
      <c r="G126" s="24"/>
      <c r="H126" s="24"/>
      <c r="I126" s="24"/>
      <c r="J126" s="24"/>
      <c r="K126" s="24"/>
      <c r="L126" s="24"/>
      <c r="M126" s="24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</row>
    <row r="127" spans="1:26" ht="15.75" customHeight="1" x14ac:dyDescent="0.2">
      <c r="A127" s="46"/>
      <c r="B127" s="47"/>
      <c r="C127" s="38"/>
      <c r="D127" s="38"/>
      <c r="E127" s="24"/>
      <c r="F127" s="24"/>
      <c r="G127" s="24"/>
      <c r="H127" s="24"/>
      <c r="I127" s="24"/>
      <c r="J127" s="24"/>
      <c r="K127" s="24"/>
      <c r="L127" s="24"/>
      <c r="M127" s="24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spans="1:26" ht="15.75" customHeight="1" x14ac:dyDescent="0.2">
      <c r="A128" s="46"/>
      <c r="B128" s="47"/>
      <c r="C128" s="38"/>
      <c r="D128" s="38"/>
      <c r="E128" s="24"/>
      <c r="F128" s="24"/>
      <c r="G128" s="24"/>
      <c r="H128" s="24"/>
      <c r="I128" s="24"/>
      <c r="J128" s="24"/>
      <c r="K128" s="24"/>
      <c r="L128" s="24"/>
      <c r="M128" s="24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</row>
    <row r="129" spans="1:26" ht="15.75" customHeight="1" x14ac:dyDescent="0.2">
      <c r="A129" s="46"/>
      <c r="B129" s="47"/>
      <c r="C129" s="38"/>
      <c r="D129" s="38"/>
      <c r="E129" s="24"/>
      <c r="F129" s="24"/>
      <c r="G129" s="24"/>
      <c r="H129" s="24"/>
      <c r="I129" s="24"/>
      <c r="J129" s="24"/>
      <c r="K129" s="24"/>
      <c r="L129" s="24"/>
      <c r="M129" s="24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spans="1:26" ht="15.75" customHeight="1" x14ac:dyDescent="0.2">
      <c r="A130" s="46"/>
      <c r="B130" s="47"/>
      <c r="C130" s="38"/>
      <c r="D130" s="38"/>
      <c r="E130" s="24"/>
      <c r="F130" s="24"/>
      <c r="G130" s="24"/>
      <c r="H130" s="24"/>
      <c r="I130" s="24"/>
      <c r="J130" s="24"/>
      <c r="K130" s="24"/>
      <c r="L130" s="24"/>
      <c r="M130" s="24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</row>
    <row r="131" spans="1:26" ht="15.75" customHeight="1" x14ac:dyDescent="0.2">
      <c r="A131" s="46"/>
      <c r="B131" s="47"/>
      <c r="C131" s="38"/>
      <c r="D131" s="38"/>
      <c r="E131" s="24"/>
      <c r="F131" s="24"/>
      <c r="G131" s="24"/>
      <c r="H131" s="24"/>
      <c r="I131" s="24"/>
      <c r="J131" s="24"/>
      <c r="K131" s="24"/>
      <c r="L131" s="24"/>
      <c r="M131" s="24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spans="1:26" ht="15.75" customHeight="1" x14ac:dyDescent="0.2">
      <c r="A132" s="46"/>
      <c r="B132" s="47"/>
      <c r="C132" s="38"/>
      <c r="D132" s="38"/>
      <c r="E132" s="24"/>
      <c r="F132" s="24"/>
      <c r="G132" s="24"/>
      <c r="H132" s="24"/>
      <c r="I132" s="24"/>
      <c r="J132" s="24"/>
      <c r="K132" s="24"/>
      <c r="L132" s="24"/>
      <c r="M132" s="24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</row>
    <row r="133" spans="1:26" ht="15.75" customHeight="1" x14ac:dyDescent="0.2">
      <c r="A133" s="46"/>
      <c r="B133" s="47"/>
      <c r="C133" s="38"/>
      <c r="D133" s="38"/>
      <c r="E133" s="24"/>
      <c r="F133" s="24"/>
      <c r="G133" s="24"/>
      <c r="H133" s="24"/>
      <c r="I133" s="24"/>
      <c r="J133" s="24"/>
      <c r="K133" s="24"/>
      <c r="L133" s="24"/>
      <c r="M133" s="24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spans="1:26" ht="15.75" customHeight="1" x14ac:dyDescent="0.2">
      <c r="A134" s="46"/>
      <c r="B134" s="47"/>
      <c r="C134" s="38"/>
      <c r="D134" s="38"/>
      <c r="E134" s="24"/>
      <c r="F134" s="24"/>
      <c r="G134" s="24"/>
      <c r="H134" s="24"/>
      <c r="I134" s="24"/>
      <c r="J134" s="24"/>
      <c r="K134" s="24"/>
      <c r="L134" s="24"/>
      <c r="M134" s="24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</row>
    <row r="135" spans="1:26" ht="15.75" customHeight="1" x14ac:dyDescent="0.2">
      <c r="A135" s="46"/>
      <c r="B135" s="47"/>
      <c r="C135" s="38"/>
      <c r="D135" s="38"/>
      <c r="E135" s="24"/>
      <c r="F135" s="24"/>
      <c r="G135" s="24"/>
      <c r="H135" s="24"/>
      <c r="I135" s="24"/>
      <c r="J135" s="24"/>
      <c r="K135" s="24"/>
      <c r="L135" s="24"/>
      <c r="M135" s="24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spans="1:26" ht="15.75" customHeight="1" x14ac:dyDescent="0.2">
      <c r="A136" s="46"/>
      <c r="B136" s="47"/>
      <c r="C136" s="38"/>
      <c r="D136" s="38"/>
      <c r="E136" s="24"/>
      <c r="F136" s="24"/>
      <c r="G136" s="24"/>
      <c r="H136" s="24"/>
      <c r="I136" s="24"/>
      <c r="J136" s="24"/>
      <c r="K136" s="24"/>
      <c r="L136" s="24"/>
      <c r="M136" s="24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</row>
    <row r="137" spans="1:26" ht="15.75" customHeight="1" x14ac:dyDescent="0.2">
      <c r="A137" s="46"/>
      <c r="B137" s="47"/>
      <c r="C137" s="38"/>
      <c r="D137" s="38"/>
      <c r="E137" s="24"/>
      <c r="F137" s="24"/>
      <c r="G137" s="24"/>
      <c r="H137" s="24"/>
      <c r="I137" s="24"/>
      <c r="J137" s="24"/>
      <c r="K137" s="24"/>
      <c r="L137" s="24"/>
      <c r="M137" s="24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spans="1:26" ht="15.75" customHeight="1" x14ac:dyDescent="0.2">
      <c r="A138" s="46"/>
      <c r="B138" s="47"/>
      <c r="C138" s="38"/>
      <c r="D138" s="38"/>
      <c r="E138" s="24"/>
      <c r="F138" s="24"/>
      <c r="G138" s="24"/>
      <c r="H138" s="24"/>
      <c r="I138" s="24"/>
      <c r="J138" s="24"/>
      <c r="K138" s="24"/>
      <c r="L138" s="24"/>
      <c r="M138" s="24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</row>
    <row r="139" spans="1:26" ht="15.75" customHeight="1" x14ac:dyDescent="0.2">
      <c r="A139" s="46"/>
      <c r="B139" s="47"/>
      <c r="C139" s="38"/>
      <c r="D139" s="38"/>
      <c r="E139" s="24"/>
      <c r="F139" s="24"/>
      <c r="G139" s="24"/>
      <c r="H139" s="24"/>
      <c r="I139" s="24"/>
      <c r="J139" s="24"/>
      <c r="K139" s="24"/>
      <c r="L139" s="24"/>
      <c r="M139" s="24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spans="1:26" ht="15.75" customHeight="1" x14ac:dyDescent="0.2">
      <c r="A140" s="46"/>
      <c r="B140" s="47"/>
      <c r="C140" s="38"/>
      <c r="D140" s="38"/>
      <c r="E140" s="24"/>
      <c r="F140" s="24"/>
      <c r="G140" s="24"/>
      <c r="H140" s="24"/>
      <c r="I140" s="24"/>
      <c r="J140" s="24"/>
      <c r="K140" s="24"/>
      <c r="L140" s="24"/>
      <c r="M140" s="24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</row>
    <row r="141" spans="1:26" ht="15.75" customHeight="1" x14ac:dyDescent="0.2">
      <c r="A141" s="46"/>
      <c r="B141" s="47"/>
      <c r="C141" s="38"/>
      <c r="D141" s="38"/>
      <c r="E141" s="24"/>
      <c r="F141" s="24"/>
      <c r="G141" s="24"/>
      <c r="H141" s="24"/>
      <c r="I141" s="24"/>
      <c r="J141" s="24"/>
      <c r="K141" s="24"/>
      <c r="L141" s="24"/>
      <c r="M141" s="24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spans="1:26" ht="15.75" customHeight="1" x14ac:dyDescent="0.2">
      <c r="A142" s="46"/>
      <c r="B142" s="47"/>
      <c r="C142" s="38"/>
      <c r="D142" s="38"/>
      <c r="E142" s="24"/>
      <c r="F142" s="24"/>
      <c r="G142" s="24"/>
      <c r="H142" s="24"/>
      <c r="I142" s="24"/>
      <c r="J142" s="24"/>
      <c r="K142" s="24"/>
      <c r="L142" s="24"/>
      <c r="M142" s="24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</row>
    <row r="143" spans="1:26" ht="15.75" customHeight="1" x14ac:dyDescent="0.2">
      <c r="A143" s="46"/>
      <c r="B143" s="47"/>
      <c r="C143" s="38"/>
      <c r="D143" s="38"/>
      <c r="E143" s="24"/>
      <c r="F143" s="24"/>
      <c r="G143" s="24"/>
      <c r="H143" s="24"/>
      <c r="I143" s="24"/>
      <c r="J143" s="24"/>
      <c r="K143" s="24"/>
      <c r="L143" s="24"/>
      <c r="M143" s="24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spans="1:26" ht="15.75" customHeight="1" x14ac:dyDescent="0.2">
      <c r="A144" s="46"/>
      <c r="B144" s="47"/>
      <c r="C144" s="38"/>
      <c r="D144" s="38"/>
      <c r="E144" s="24"/>
      <c r="F144" s="24"/>
      <c r="G144" s="24"/>
      <c r="H144" s="24"/>
      <c r="I144" s="24"/>
      <c r="J144" s="24"/>
      <c r="K144" s="24"/>
      <c r="L144" s="24"/>
      <c r="M144" s="24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</row>
    <row r="145" spans="1:26" ht="15.75" customHeight="1" x14ac:dyDescent="0.2">
      <c r="A145" s="46"/>
      <c r="B145" s="47"/>
      <c r="C145" s="38"/>
      <c r="D145" s="38"/>
      <c r="E145" s="24"/>
      <c r="F145" s="24"/>
      <c r="G145" s="24"/>
      <c r="H145" s="24"/>
      <c r="I145" s="24"/>
      <c r="J145" s="24"/>
      <c r="K145" s="24"/>
      <c r="L145" s="24"/>
      <c r="M145" s="24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spans="1:26" ht="15.75" customHeight="1" x14ac:dyDescent="0.2">
      <c r="A146" s="46"/>
      <c r="B146" s="47"/>
      <c r="C146" s="38"/>
      <c r="D146" s="38"/>
      <c r="E146" s="24"/>
      <c r="F146" s="24"/>
      <c r="G146" s="24"/>
      <c r="H146" s="24"/>
      <c r="I146" s="24"/>
      <c r="J146" s="24"/>
      <c r="K146" s="24"/>
      <c r="L146" s="24"/>
      <c r="M146" s="24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</row>
    <row r="147" spans="1:26" ht="15.75" customHeight="1" x14ac:dyDescent="0.2">
      <c r="A147" s="46"/>
      <c r="B147" s="47"/>
      <c r="C147" s="38"/>
      <c r="D147" s="38"/>
      <c r="E147" s="24"/>
      <c r="F147" s="24"/>
      <c r="G147" s="24"/>
      <c r="H147" s="24"/>
      <c r="I147" s="24"/>
      <c r="J147" s="24"/>
      <c r="K147" s="24"/>
      <c r="L147" s="24"/>
      <c r="M147" s="24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spans="1:26" ht="15.75" customHeight="1" x14ac:dyDescent="0.2">
      <c r="A148" s="46"/>
      <c r="B148" s="47"/>
      <c r="C148" s="38"/>
      <c r="D148" s="38"/>
      <c r="E148" s="24"/>
      <c r="F148" s="24"/>
      <c r="G148" s="24"/>
      <c r="H148" s="24"/>
      <c r="I148" s="24"/>
      <c r="J148" s="24"/>
      <c r="K148" s="24"/>
      <c r="L148" s="24"/>
      <c r="M148" s="24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</row>
    <row r="149" spans="1:26" ht="15.75" customHeight="1" x14ac:dyDescent="0.2">
      <c r="A149" s="46"/>
      <c r="B149" s="47"/>
      <c r="C149" s="38"/>
      <c r="D149" s="38"/>
      <c r="E149" s="24"/>
      <c r="F149" s="24"/>
      <c r="G149" s="24"/>
      <c r="H149" s="24"/>
      <c r="I149" s="24"/>
      <c r="J149" s="24"/>
      <c r="K149" s="24"/>
      <c r="L149" s="24"/>
      <c r="M149" s="24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spans="1:26" ht="15.75" customHeight="1" x14ac:dyDescent="0.2">
      <c r="A150" s="46"/>
      <c r="B150" s="47"/>
      <c r="C150" s="38"/>
      <c r="D150" s="38"/>
      <c r="E150" s="24"/>
      <c r="F150" s="24"/>
      <c r="G150" s="24"/>
      <c r="H150" s="24"/>
      <c r="I150" s="24"/>
      <c r="J150" s="24"/>
      <c r="K150" s="24"/>
      <c r="L150" s="24"/>
      <c r="M150" s="24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</row>
    <row r="151" spans="1:26" ht="15.75" customHeight="1" x14ac:dyDescent="0.2">
      <c r="A151" s="46"/>
      <c r="B151" s="47"/>
      <c r="C151" s="38"/>
      <c r="D151" s="38"/>
      <c r="E151" s="24"/>
      <c r="F151" s="24"/>
      <c r="G151" s="24"/>
      <c r="H151" s="24"/>
      <c r="I151" s="24"/>
      <c r="J151" s="24"/>
      <c r="K151" s="24"/>
      <c r="L151" s="24"/>
      <c r="M151" s="24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spans="1:26" ht="15.75" customHeight="1" x14ac:dyDescent="0.2">
      <c r="A152" s="46"/>
      <c r="B152" s="47"/>
      <c r="C152" s="38"/>
      <c r="D152" s="38"/>
      <c r="E152" s="24"/>
      <c r="F152" s="24"/>
      <c r="G152" s="24"/>
      <c r="H152" s="24"/>
      <c r="I152" s="24"/>
      <c r="J152" s="24"/>
      <c r="K152" s="24"/>
      <c r="L152" s="24"/>
      <c r="M152" s="24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</row>
    <row r="153" spans="1:26" ht="15.75" customHeight="1" x14ac:dyDescent="0.2">
      <c r="A153" s="46"/>
      <c r="B153" s="47"/>
      <c r="C153" s="38"/>
      <c r="D153" s="38"/>
      <c r="E153" s="24"/>
      <c r="F153" s="24"/>
      <c r="G153" s="24"/>
      <c r="H153" s="24"/>
      <c r="I153" s="24"/>
      <c r="J153" s="24"/>
      <c r="K153" s="24"/>
      <c r="L153" s="24"/>
      <c r="M153" s="24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spans="1:26" ht="15.75" customHeight="1" x14ac:dyDescent="0.2">
      <c r="A154" s="46"/>
      <c r="B154" s="47"/>
      <c r="C154" s="38"/>
      <c r="D154" s="38"/>
      <c r="E154" s="24"/>
      <c r="F154" s="24"/>
      <c r="G154" s="24"/>
      <c r="H154" s="24"/>
      <c r="I154" s="24"/>
      <c r="J154" s="24"/>
      <c r="K154" s="24"/>
      <c r="L154" s="24"/>
      <c r="M154" s="24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</row>
    <row r="155" spans="1:26" ht="15.75" customHeight="1" x14ac:dyDescent="0.2">
      <c r="A155" s="46"/>
      <c r="B155" s="47"/>
      <c r="C155" s="38"/>
      <c r="D155" s="38"/>
      <c r="E155" s="24"/>
      <c r="F155" s="24"/>
      <c r="G155" s="24"/>
      <c r="H155" s="24"/>
      <c r="I155" s="24"/>
      <c r="J155" s="24"/>
      <c r="K155" s="24"/>
      <c r="L155" s="24"/>
      <c r="M155" s="24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spans="1:26" ht="15.75" customHeight="1" x14ac:dyDescent="0.2">
      <c r="A156" s="46"/>
      <c r="B156" s="47"/>
      <c r="C156" s="38"/>
      <c r="D156" s="38"/>
      <c r="E156" s="24"/>
      <c r="F156" s="24"/>
      <c r="G156" s="24"/>
      <c r="H156" s="24"/>
      <c r="I156" s="24"/>
      <c r="J156" s="24"/>
      <c r="K156" s="24"/>
      <c r="L156" s="24"/>
      <c r="M156" s="24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</row>
    <row r="157" spans="1:26" ht="15.75" customHeight="1" x14ac:dyDescent="0.2">
      <c r="A157" s="46"/>
      <c r="B157" s="47"/>
      <c r="C157" s="38"/>
      <c r="D157" s="38"/>
      <c r="E157" s="24"/>
      <c r="F157" s="24"/>
      <c r="G157" s="24"/>
      <c r="H157" s="24"/>
      <c r="I157" s="24"/>
      <c r="J157" s="24"/>
      <c r="K157" s="24"/>
      <c r="L157" s="24"/>
      <c r="M157" s="24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spans="1:26" ht="15.75" customHeight="1" x14ac:dyDescent="0.2">
      <c r="A158" s="46"/>
      <c r="B158" s="47"/>
      <c r="C158" s="38"/>
      <c r="D158" s="38"/>
      <c r="E158" s="24"/>
      <c r="F158" s="24"/>
      <c r="G158" s="24"/>
      <c r="H158" s="24"/>
      <c r="I158" s="24"/>
      <c r="J158" s="24"/>
      <c r="K158" s="24"/>
      <c r="L158" s="24"/>
      <c r="M158" s="24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</row>
    <row r="159" spans="1:26" ht="15.75" customHeight="1" x14ac:dyDescent="0.2">
      <c r="A159" s="46"/>
      <c r="B159" s="47"/>
      <c r="C159" s="38"/>
      <c r="D159" s="38"/>
      <c r="E159" s="24"/>
      <c r="F159" s="24"/>
      <c r="G159" s="24"/>
      <c r="H159" s="24"/>
      <c r="I159" s="24"/>
      <c r="J159" s="24"/>
      <c r="K159" s="24"/>
      <c r="L159" s="24"/>
      <c r="M159" s="24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spans="1:26" ht="15.75" customHeight="1" x14ac:dyDescent="0.2">
      <c r="A160" s="46"/>
      <c r="B160" s="47"/>
      <c r="C160" s="38"/>
      <c r="D160" s="38"/>
      <c r="E160" s="24"/>
      <c r="F160" s="24"/>
      <c r="G160" s="24"/>
      <c r="H160" s="24"/>
      <c r="I160" s="24"/>
      <c r="J160" s="24"/>
      <c r="K160" s="24"/>
      <c r="L160" s="24"/>
      <c r="M160" s="24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</row>
    <row r="161" spans="1:26" ht="15.75" customHeight="1" x14ac:dyDescent="0.2">
      <c r="A161" s="46"/>
      <c r="B161" s="47"/>
      <c r="C161" s="38"/>
      <c r="D161" s="38"/>
      <c r="E161" s="24"/>
      <c r="F161" s="24"/>
      <c r="G161" s="24"/>
      <c r="H161" s="24"/>
      <c r="I161" s="24"/>
      <c r="J161" s="24"/>
      <c r="K161" s="24"/>
      <c r="L161" s="24"/>
      <c r="M161" s="24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spans="1:26" ht="15.75" customHeight="1" x14ac:dyDescent="0.2">
      <c r="A162" s="46"/>
      <c r="B162" s="47"/>
      <c r="C162" s="38"/>
      <c r="D162" s="38"/>
      <c r="E162" s="24"/>
      <c r="F162" s="24"/>
      <c r="G162" s="24"/>
      <c r="H162" s="24"/>
      <c r="I162" s="24"/>
      <c r="J162" s="24"/>
      <c r="K162" s="24"/>
      <c r="L162" s="24"/>
      <c r="M162" s="24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</row>
    <row r="163" spans="1:26" ht="15.75" customHeight="1" x14ac:dyDescent="0.2">
      <c r="A163" s="46"/>
      <c r="B163" s="47"/>
      <c r="C163" s="38"/>
      <c r="D163" s="38"/>
      <c r="E163" s="24"/>
      <c r="F163" s="24"/>
      <c r="G163" s="24"/>
      <c r="H163" s="24"/>
      <c r="I163" s="24"/>
      <c r="J163" s="24"/>
      <c r="K163" s="24"/>
      <c r="L163" s="24"/>
      <c r="M163" s="24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 spans="1:26" ht="15.75" customHeight="1" x14ac:dyDescent="0.2">
      <c r="A164" s="46"/>
      <c r="B164" s="47"/>
      <c r="C164" s="38"/>
      <c r="D164" s="38"/>
      <c r="E164" s="24"/>
      <c r="F164" s="24"/>
      <c r="G164" s="24"/>
      <c r="H164" s="24"/>
      <c r="I164" s="24"/>
      <c r="J164" s="24"/>
      <c r="K164" s="24"/>
      <c r="L164" s="24"/>
      <c r="M164" s="24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</row>
    <row r="165" spans="1:26" ht="15.75" customHeight="1" x14ac:dyDescent="0.2">
      <c r="A165" s="46"/>
      <c r="B165" s="47"/>
      <c r="C165" s="38"/>
      <c r="D165" s="38"/>
      <c r="E165" s="24"/>
      <c r="F165" s="24"/>
      <c r="G165" s="24"/>
      <c r="H165" s="24"/>
      <c r="I165" s="24"/>
      <c r="J165" s="24"/>
      <c r="K165" s="24"/>
      <c r="L165" s="24"/>
      <c r="M165" s="24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spans="1:26" ht="15.75" customHeight="1" x14ac:dyDescent="0.2">
      <c r="A166" s="46"/>
      <c r="B166" s="47"/>
      <c r="C166" s="38"/>
      <c r="D166" s="38"/>
      <c r="E166" s="24"/>
      <c r="F166" s="24"/>
      <c r="G166" s="24"/>
      <c r="H166" s="24"/>
      <c r="I166" s="24"/>
      <c r="J166" s="24"/>
      <c r="K166" s="24"/>
      <c r="L166" s="24"/>
      <c r="M166" s="24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</row>
    <row r="167" spans="1:26" ht="15.75" customHeight="1" x14ac:dyDescent="0.2">
      <c r="A167" s="46"/>
      <c r="B167" s="47"/>
      <c r="C167" s="38"/>
      <c r="D167" s="38"/>
      <c r="E167" s="24"/>
      <c r="F167" s="24"/>
      <c r="G167" s="24"/>
      <c r="H167" s="24"/>
      <c r="I167" s="24"/>
      <c r="J167" s="24"/>
      <c r="K167" s="24"/>
      <c r="L167" s="24"/>
      <c r="M167" s="24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spans="1:26" ht="15.75" customHeight="1" x14ac:dyDescent="0.2">
      <c r="A168" s="46"/>
      <c r="B168" s="47"/>
      <c r="C168" s="38"/>
      <c r="D168" s="38"/>
      <c r="E168" s="24"/>
      <c r="F168" s="24"/>
      <c r="G168" s="24"/>
      <c r="H168" s="24"/>
      <c r="I168" s="24"/>
      <c r="J168" s="24"/>
      <c r="K168" s="24"/>
      <c r="L168" s="24"/>
      <c r="M168" s="24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</row>
    <row r="169" spans="1:26" ht="15.75" customHeight="1" x14ac:dyDescent="0.2">
      <c r="A169" s="46"/>
      <c r="B169" s="47"/>
      <c r="C169" s="38"/>
      <c r="D169" s="38"/>
      <c r="E169" s="24"/>
      <c r="F169" s="24"/>
      <c r="G169" s="24"/>
      <c r="H169" s="24"/>
      <c r="I169" s="24"/>
      <c r="J169" s="24"/>
      <c r="K169" s="24"/>
      <c r="L169" s="24"/>
      <c r="M169" s="24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spans="1:26" ht="15.75" customHeight="1" x14ac:dyDescent="0.2">
      <c r="A170" s="46"/>
      <c r="B170" s="47"/>
      <c r="C170" s="38"/>
      <c r="D170" s="38"/>
      <c r="E170" s="24"/>
      <c r="F170" s="24"/>
      <c r="G170" s="24"/>
      <c r="H170" s="24"/>
      <c r="I170" s="24"/>
      <c r="J170" s="24"/>
      <c r="K170" s="24"/>
      <c r="L170" s="24"/>
      <c r="M170" s="24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</row>
    <row r="171" spans="1:26" ht="15.75" customHeight="1" x14ac:dyDescent="0.2">
      <c r="A171" s="46"/>
      <c r="B171" s="47"/>
      <c r="C171" s="38"/>
      <c r="D171" s="38"/>
      <c r="E171" s="24"/>
      <c r="F171" s="24"/>
      <c r="G171" s="24"/>
      <c r="H171" s="24"/>
      <c r="I171" s="24"/>
      <c r="J171" s="24"/>
      <c r="K171" s="24"/>
      <c r="L171" s="24"/>
      <c r="M171" s="24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spans="1:26" ht="15.75" customHeight="1" x14ac:dyDescent="0.2">
      <c r="A172" s="46"/>
      <c r="B172" s="47"/>
      <c r="C172" s="38"/>
      <c r="D172" s="38"/>
      <c r="E172" s="24"/>
      <c r="F172" s="24"/>
      <c r="G172" s="24"/>
      <c r="H172" s="24"/>
      <c r="I172" s="24"/>
      <c r="J172" s="24"/>
      <c r="K172" s="24"/>
      <c r="L172" s="24"/>
      <c r="M172" s="24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</row>
    <row r="173" spans="1:26" ht="15.75" customHeight="1" x14ac:dyDescent="0.2">
      <c r="A173" s="46"/>
      <c r="B173" s="47"/>
      <c r="C173" s="38"/>
      <c r="D173" s="38"/>
      <c r="E173" s="24"/>
      <c r="F173" s="24"/>
      <c r="G173" s="24"/>
      <c r="H173" s="24"/>
      <c r="I173" s="24"/>
      <c r="J173" s="24"/>
      <c r="K173" s="24"/>
      <c r="L173" s="24"/>
      <c r="M173" s="24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spans="1:26" ht="15.75" customHeight="1" x14ac:dyDescent="0.2">
      <c r="A174" s="46"/>
      <c r="B174" s="47"/>
      <c r="C174" s="38"/>
      <c r="D174" s="38"/>
      <c r="E174" s="24"/>
      <c r="F174" s="24"/>
      <c r="G174" s="24"/>
      <c r="H174" s="24"/>
      <c r="I174" s="24"/>
      <c r="J174" s="24"/>
      <c r="K174" s="24"/>
      <c r="L174" s="24"/>
      <c r="M174" s="24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</row>
    <row r="175" spans="1:26" ht="15.75" customHeight="1" x14ac:dyDescent="0.2">
      <c r="A175" s="46"/>
      <c r="B175" s="47"/>
      <c r="C175" s="38"/>
      <c r="D175" s="38"/>
      <c r="E175" s="24"/>
      <c r="F175" s="24"/>
      <c r="G175" s="24"/>
      <c r="H175" s="24"/>
      <c r="I175" s="24"/>
      <c r="J175" s="24"/>
      <c r="K175" s="24"/>
      <c r="L175" s="24"/>
      <c r="M175" s="24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spans="1:26" ht="15.75" customHeight="1" x14ac:dyDescent="0.2">
      <c r="A176" s="46"/>
      <c r="B176" s="47"/>
      <c r="C176" s="38"/>
      <c r="D176" s="38"/>
      <c r="E176" s="24"/>
      <c r="F176" s="24"/>
      <c r="G176" s="24"/>
      <c r="H176" s="24"/>
      <c r="I176" s="24"/>
      <c r="J176" s="24"/>
      <c r="K176" s="24"/>
      <c r="L176" s="24"/>
      <c r="M176" s="24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</row>
    <row r="177" spans="1:26" ht="15.75" customHeight="1" x14ac:dyDescent="0.2">
      <c r="A177" s="46"/>
      <c r="B177" s="47"/>
      <c r="C177" s="38"/>
      <c r="D177" s="38"/>
      <c r="E177" s="24"/>
      <c r="F177" s="24"/>
      <c r="G177" s="24"/>
      <c r="H177" s="24"/>
      <c r="I177" s="24"/>
      <c r="J177" s="24"/>
      <c r="K177" s="24"/>
      <c r="L177" s="24"/>
      <c r="M177" s="24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spans="1:26" ht="15.75" customHeight="1" x14ac:dyDescent="0.2">
      <c r="A178" s="46"/>
      <c r="B178" s="47"/>
      <c r="C178" s="38"/>
      <c r="D178" s="38"/>
      <c r="E178" s="24"/>
      <c r="F178" s="24"/>
      <c r="G178" s="24"/>
      <c r="H178" s="24"/>
      <c r="I178" s="24"/>
      <c r="J178" s="24"/>
      <c r="K178" s="24"/>
      <c r="L178" s="24"/>
      <c r="M178" s="24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</row>
    <row r="179" spans="1:26" ht="15.75" customHeight="1" x14ac:dyDescent="0.2">
      <c r="A179" s="46"/>
      <c r="B179" s="47"/>
      <c r="C179" s="48"/>
      <c r="D179" s="48"/>
      <c r="E179" s="24"/>
      <c r="F179" s="24"/>
      <c r="G179" s="24"/>
      <c r="H179" s="24"/>
      <c r="I179" s="24"/>
      <c r="J179" s="24"/>
      <c r="K179" s="24"/>
      <c r="L179" s="24"/>
      <c r="M179" s="24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spans="1:26" ht="15.75" customHeight="1" x14ac:dyDescent="0.2">
      <c r="A180" s="46"/>
      <c r="B180" s="47"/>
      <c r="C180" s="48"/>
      <c r="D180" s="48"/>
      <c r="E180" s="24"/>
      <c r="F180" s="24"/>
      <c r="G180" s="24"/>
      <c r="H180" s="24"/>
      <c r="I180" s="24"/>
      <c r="J180" s="24"/>
      <c r="K180" s="24"/>
      <c r="L180" s="24"/>
      <c r="M180" s="24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</row>
    <row r="181" spans="1:26" ht="15.75" customHeight="1" x14ac:dyDescent="0.2">
      <c r="A181" s="49"/>
      <c r="B181" s="50"/>
      <c r="C181" s="48"/>
      <c r="D181" s="48"/>
      <c r="E181" s="51"/>
      <c r="F181" s="51"/>
      <c r="G181" s="51"/>
      <c r="H181" s="51"/>
      <c r="I181" s="123"/>
      <c r="J181" s="24"/>
      <c r="K181" s="24"/>
      <c r="L181" s="24"/>
      <c r="M181" s="24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spans="1:26" ht="15.75" customHeight="1" x14ac:dyDescent="0.2">
      <c r="A182" s="49"/>
      <c r="B182" s="50"/>
      <c r="C182" s="48"/>
      <c r="D182" s="48"/>
      <c r="E182" s="51"/>
      <c r="F182" s="51"/>
      <c r="G182" s="51"/>
      <c r="H182" s="51"/>
      <c r="I182" s="123"/>
      <c r="J182" s="24"/>
      <c r="K182" s="24"/>
      <c r="L182" s="24"/>
      <c r="M182" s="24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</row>
    <row r="183" spans="1:26" ht="15.75" customHeight="1" x14ac:dyDescent="0.2">
      <c r="A183" s="49"/>
      <c r="B183" s="50"/>
      <c r="C183" s="48"/>
      <c r="D183" s="48"/>
      <c r="E183" s="51"/>
      <c r="F183" s="51"/>
      <c r="G183" s="51"/>
      <c r="H183" s="51"/>
      <c r="I183" s="123"/>
      <c r="J183" s="24"/>
      <c r="K183" s="24"/>
      <c r="L183" s="24"/>
      <c r="M183" s="24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spans="1:26" ht="15.75" customHeight="1" x14ac:dyDescent="0.2">
      <c r="A184" s="49"/>
      <c r="B184" s="50"/>
      <c r="C184" s="48"/>
      <c r="D184" s="48"/>
      <c r="E184" s="51"/>
      <c r="F184" s="51"/>
      <c r="G184" s="51"/>
      <c r="H184" s="51"/>
      <c r="I184" s="123"/>
      <c r="J184" s="24"/>
      <c r="K184" s="24"/>
      <c r="L184" s="24"/>
      <c r="M184" s="24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</row>
    <row r="185" spans="1:26" ht="15.75" customHeight="1" x14ac:dyDescent="0.2">
      <c r="A185" s="49"/>
      <c r="B185" s="50"/>
      <c r="C185" s="48"/>
      <c r="D185" s="48"/>
      <c r="E185" s="51"/>
      <c r="F185" s="51"/>
      <c r="G185" s="51"/>
      <c r="H185" s="51"/>
      <c r="I185" s="123"/>
      <c r="J185" s="24"/>
      <c r="K185" s="24"/>
      <c r="L185" s="24"/>
      <c r="M185" s="24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spans="1:26" ht="15.75" customHeight="1" x14ac:dyDescent="0.2">
      <c r="A186" s="49"/>
      <c r="B186" s="50"/>
      <c r="C186" s="48"/>
      <c r="D186" s="48"/>
      <c r="E186" s="51"/>
      <c r="F186" s="51"/>
      <c r="G186" s="51"/>
      <c r="H186" s="51"/>
      <c r="I186" s="123"/>
      <c r="J186" s="24"/>
      <c r="K186" s="24"/>
      <c r="L186" s="24"/>
      <c r="M186" s="24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</row>
    <row r="187" spans="1:26" ht="15.75" customHeight="1" x14ac:dyDescent="0.2">
      <c r="A187" s="49"/>
      <c r="B187" s="50"/>
      <c r="C187" s="48"/>
      <c r="D187" s="48"/>
      <c r="E187" s="51"/>
      <c r="F187" s="51"/>
      <c r="G187" s="51"/>
      <c r="H187" s="51"/>
      <c r="I187" s="123"/>
      <c r="J187" s="24"/>
      <c r="K187" s="24"/>
      <c r="L187" s="24"/>
      <c r="M187" s="24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spans="1:26" ht="15.75" customHeight="1" x14ac:dyDescent="0.2">
      <c r="A188" s="49"/>
      <c r="B188" s="50"/>
      <c r="C188" s="48"/>
      <c r="D188" s="48"/>
      <c r="E188" s="51"/>
      <c r="F188" s="51"/>
      <c r="G188" s="51"/>
      <c r="H188" s="51"/>
      <c r="I188" s="123"/>
      <c r="J188" s="24"/>
      <c r="K188" s="24"/>
      <c r="L188" s="24"/>
      <c r="M188" s="24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</row>
    <row r="189" spans="1:26" ht="15.75" customHeight="1" x14ac:dyDescent="0.2">
      <c r="A189" s="49"/>
      <c r="B189" s="50"/>
      <c r="C189" s="48"/>
      <c r="D189" s="48"/>
      <c r="E189" s="51"/>
      <c r="F189" s="51"/>
      <c r="G189" s="51"/>
      <c r="H189" s="51"/>
      <c r="I189" s="123"/>
      <c r="J189" s="24"/>
      <c r="K189" s="24"/>
      <c r="L189" s="24"/>
      <c r="M189" s="24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spans="1:26" ht="15.75" customHeight="1" x14ac:dyDescent="0.2">
      <c r="A190" s="49"/>
      <c r="B190" s="50"/>
      <c r="C190" s="48"/>
      <c r="D190" s="48"/>
      <c r="E190" s="51"/>
      <c r="F190" s="51"/>
      <c r="G190" s="51"/>
      <c r="H190" s="51"/>
      <c r="I190" s="123"/>
      <c r="J190" s="24"/>
      <c r="K190" s="24"/>
      <c r="L190" s="24"/>
      <c r="M190" s="24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</row>
    <row r="191" spans="1:26" ht="15.75" customHeight="1" x14ac:dyDescent="0.2">
      <c r="A191" s="49"/>
      <c r="B191" s="50"/>
      <c r="C191" s="48"/>
      <c r="D191" s="48"/>
      <c r="E191" s="51"/>
      <c r="F191" s="51"/>
      <c r="G191" s="51"/>
      <c r="H191" s="51"/>
      <c r="I191" s="123"/>
      <c r="J191" s="24"/>
      <c r="K191" s="24"/>
      <c r="L191" s="24"/>
      <c r="M191" s="24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spans="1:26" ht="15.75" customHeight="1" x14ac:dyDescent="0.2">
      <c r="A192" s="49"/>
      <c r="B192" s="50"/>
      <c r="C192" s="48"/>
      <c r="D192" s="48"/>
      <c r="E192" s="51"/>
      <c r="F192" s="51"/>
      <c r="G192" s="51"/>
      <c r="H192" s="51"/>
      <c r="I192" s="123"/>
      <c r="J192" s="24"/>
      <c r="K192" s="24"/>
      <c r="L192" s="24"/>
      <c r="M192" s="24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</row>
    <row r="193" spans="1:26" ht="15.75" customHeight="1" x14ac:dyDescent="0.2">
      <c r="A193" s="49"/>
      <c r="B193" s="50"/>
      <c r="C193" s="48"/>
      <c r="D193" s="48"/>
      <c r="E193" s="51"/>
      <c r="F193" s="51"/>
      <c r="G193" s="51"/>
      <c r="H193" s="51"/>
      <c r="I193" s="123"/>
      <c r="J193" s="24"/>
      <c r="K193" s="24"/>
      <c r="L193" s="24"/>
      <c r="M193" s="24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spans="1:26" ht="15.75" customHeight="1" x14ac:dyDescent="0.2">
      <c r="A194" s="49"/>
      <c r="B194" s="50"/>
      <c r="C194" s="48"/>
      <c r="D194" s="48"/>
      <c r="E194" s="51"/>
      <c r="F194" s="51"/>
      <c r="G194" s="51"/>
      <c r="H194" s="51"/>
      <c r="I194" s="123"/>
      <c r="J194" s="24"/>
      <c r="K194" s="24"/>
      <c r="L194" s="24"/>
      <c r="M194" s="24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</row>
    <row r="195" spans="1:26" ht="15.75" customHeight="1" x14ac:dyDescent="0.2">
      <c r="A195" s="49"/>
      <c r="B195" s="50"/>
      <c r="C195" s="48"/>
      <c r="D195" s="48"/>
      <c r="E195" s="51"/>
      <c r="F195" s="51"/>
      <c r="G195" s="51"/>
      <c r="H195" s="51"/>
      <c r="I195" s="123"/>
      <c r="J195" s="24"/>
      <c r="K195" s="24"/>
      <c r="L195" s="24"/>
      <c r="M195" s="24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spans="1:26" ht="15.75" customHeight="1" x14ac:dyDescent="0.2">
      <c r="A196" s="49"/>
      <c r="B196" s="50"/>
      <c r="C196" s="48"/>
      <c r="D196" s="48"/>
      <c r="E196" s="51"/>
      <c r="F196" s="51"/>
      <c r="G196" s="51"/>
      <c r="H196" s="51"/>
      <c r="I196" s="123"/>
      <c r="J196" s="24"/>
      <c r="K196" s="24"/>
      <c r="L196" s="24"/>
      <c r="M196" s="24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</row>
    <row r="197" spans="1:26" ht="15.75" customHeight="1" x14ac:dyDescent="0.2">
      <c r="A197" s="49"/>
      <c r="B197" s="50"/>
      <c r="C197" s="48"/>
      <c r="D197" s="48"/>
      <c r="E197" s="51"/>
      <c r="F197" s="51"/>
      <c r="G197" s="51"/>
      <c r="H197" s="51"/>
      <c r="I197" s="123"/>
      <c r="J197" s="24"/>
      <c r="K197" s="24"/>
      <c r="L197" s="24"/>
      <c r="M197" s="24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spans="1:26" ht="15.75" customHeight="1" x14ac:dyDescent="0.2">
      <c r="A198" s="49"/>
      <c r="B198" s="50"/>
      <c r="C198" s="48"/>
      <c r="D198" s="48"/>
      <c r="E198" s="51"/>
      <c r="F198" s="51"/>
      <c r="G198" s="51"/>
      <c r="H198" s="51"/>
      <c r="I198" s="123"/>
      <c r="J198" s="24"/>
      <c r="K198" s="24"/>
      <c r="L198" s="24"/>
      <c r="M198" s="24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</row>
    <row r="199" spans="1:26" ht="15.75" customHeight="1" x14ac:dyDescent="0.2">
      <c r="A199" s="49"/>
      <c r="B199" s="50"/>
      <c r="C199" s="48"/>
      <c r="D199" s="48"/>
      <c r="E199" s="51"/>
      <c r="F199" s="51"/>
      <c r="G199" s="51"/>
      <c r="H199" s="51"/>
      <c r="I199" s="123"/>
      <c r="J199" s="24"/>
      <c r="K199" s="24"/>
      <c r="L199" s="24"/>
      <c r="M199" s="24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spans="1:26" ht="15.75" customHeight="1" x14ac:dyDescent="0.2">
      <c r="A200" s="49"/>
      <c r="B200" s="50"/>
      <c r="C200" s="48"/>
      <c r="D200" s="48"/>
      <c r="E200" s="51"/>
      <c r="F200" s="51"/>
      <c r="G200" s="51"/>
      <c r="H200" s="51"/>
      <c r="I200" s="123"/>
      <c r="J200" s="24"/>
      <c r="K200" s="24"/>
      <c r="L200" s="24"/>
      <c r="M200" s="24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</row>
    <row r="201" spans="1:26" ht="15.75" customHeight="1" x14ac:dyDescent="0.2">
      <c r="A201" s="49"/>
      <c r="B201" s="50"/>
      <c r="C201" s="48"/>
      <c r="D201" s="48"/>
      <c r="E201" s="51"/>
      <c r="F201" s="51"/>
      <c r="G201" s="51"/>
      <c r="H201" s="51"/>
      <c r="I201" s="123"/>
      <c r="J201" s="24"/>
      <c r="K201" s="24"/>
      <c r="L201" s="24"/>
      <c r="M201" s="24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 spans="1:26" ht="15.75" customHeight="1" x14ac:dyDescent="0.2">
      <c r="A202" s="49"/>
      <c r="B202" s="50"/>
      <c r="C202" s="48"/>
      <c r="D202" s="48"/>
      <c r="E202" s="51"/>
      <c r="F202" s="51"/>
      <c r="G202" s="51"/>
      <c r="H202" s="51"/>
      <c r="I202" s="123"/>
      <c r="J202" s="24"/>
      <c r="K202" s="24"/>
      <c r="L202" s="24"/>
      <c r="M202" s="24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</row>
    <row r="203" spans="1:26" ht="15.75" customHeight="1" x14ac:dyDescent="0.2">
      <c r="A203" s="49"/>
      <c r="B203" s="50"/>
      <c r="C203" s="48"/>
      <c r="D203" s="48"/>
      <c r="E203" s="51"/>
      <c r="F203" s="51"/>
      <c r="G203" s="51"/>
      <c r="H203" s="51"/>
      <c r="I203" s="123"/>
      <c r="J203" s="24"/>
      <c r="K203" s="24"/>
      <c r="L203" s="24"/>
      <c r="M203" s="24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 spans="1:26" ht="15.75" customHeight="1" x14ac:dyDescent="0.2">
      <c r="A204" s="49"/>
      <c r="B204" s="50"/>
      <c r="C204" s="48"/>
      <c r="D204" s="48"/>
      <c r="E204" s="51"/>
      <c r="F204" s="51"/>
      <c r="G204" s="51"/>
      <c r="H204" s="51"/>
      <c r="I204" s="123"/>
      <c r="J204" s="24"/>
      <c r="K204" s="24"/>
      <c r="L204" s="24"/>
      <c r="M204" s="24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</row>
    <row r="205" spans="1:26" ht="15.75" customHeight="1" x14ac:dyDescent="0.2">
      <c r="A205" s="49"/>
      <c r="B205" s="50"/>
      <c r="C205" s="48"/>
      <c r="D205" s="48"/>
      <c r="E205" s="51"/>
      <c r="F205" s="51"/>
      <c r="G205" s="51"/>
      <c r="H205" s="51"/>
      <c r="I205" s="123"/>
      <c r="J205" s="24"/>
      <c r="K205" s="24"/>
      <c r="L205" s="24"/>
      <c r="M205" s="24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 spans="1:26" ht="15.75" customHeight="1" x14ac:dyDescent="0.2">
      <c r="A206" s="49"/>
      <c r="B206" s="50"/>
      <c r="C206" s="48"/>
      <c r="D206" s="48"/>
      <c r="E206" s="51"/>
      <c r="F206" s="51"/>
      <c r="G206" s="51"/>
      <c r="H206" s="51"/>
      <c r="I206" s="123"/>
      <c r="J206" s="24"/>
      <c r="K206" s="24"/>
      <c r="L206" s="24"/>
      <c r="M206" s="24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</row>
    <row r="207" spans="1:26" ht="15.75" customHeight="1" x14ac:dyDescent="0.2">
      <c r="A207" s="49"/>
      <c r="B207" s="50"/>
      <c r="C207" s="48"/>
      <c r="D207" s="48"/>
      <c r="E207" s="51"/>
      <c r="F207" s="51"/>
      <c r="G207" s="51"/>
      <c r="H207" s="51"/>
      <c r="I207" s="123"/>
      <c r="J207" s="24"/>
      <c r="K207" s="24"/>
      <c r="L207" s="24"/>
      <c r="M207" s="24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 spans="1:26" ht="15.75" customHeight="1" x14ac:dyDescent="0.2">
      <c r="A208" s="49"/>
      <c r="B208" s="50"/>
      <c r="C208" s="48"/>
      <c r="D208" s="48"/>
      <c r="E208" s="51"/>
      <c r="F208" s="51"/>
      <c r="G208" s="51"/>
      <c r="H208" s="51"/>
      <c r="I208" s="123"/>
      <c r="J208" s="24"/>
      <c r="K208" s="24"/>
      <c r="L208" s="24"/>
      <c r="M208" s="24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</row>
    <row r="209" spans="1:26" ht="15.75" customHeight="1" x14ac:dyDescent="0.2">
      <c r="A209" s="49"/>
      <c r="B209" s="50"/>
      <c r="C209" s="48"/>
      <c r="D209" s="48"/>
      <c r="E209" s="51"/>
      <c r="F209" s="51"/>
      <c r="G209" s="51"/>
      <c r="H209" s="51"/>
      <c r="I209" s="123"/>
      <c r="J209" s="24"/>
      <c r="K209" s="24"/>
      <c r="L209" s="24"/>
      <c r="M209" s="24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 spans="1:26" ht="15.75" customHeight="1" x14ac:dyDescent="0.2">
      <c r="A210" s="49"/>
      <c r="B210" s="50"/>
      <c r="C210" s="48"/>
      <c r="D210" s="48"/>
      <c r="E210" s="51"/>
      <c r="F210" s="51"/>
      <c r="G210" s="51"/>
      <c r="H210" s="51"/>
      <c r="I210" s="123"/>
      <c r="J210" s="24"/>
      <c r="K210" s="24"/>
      <c r="L210" s="24"/>
      <c r="M210" s="24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</row>
    <row r="211" spans="1:26" ht="15.75" customHeight="1" x14ac:dyDescent="0.2">
      <c r="A211" s="49"/>
      <c r="B211" s="50"/>
      <c r="C211" s="48"/>
      <c r="D211" s="48"/>
      <c r="E211" s="51"/>
      <c r="F211" s="51"/>
      <c r="G211" s="51"/>
      <c r="H211" s="51"/>
      <c r="I211" s="123"/>
      <c r="J211" s="24"/>
      <c r="K211" s="24"/>
      <c r="L211" s="24"/>
      <c r="M211" s="24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 spans="1:26" ht="15.75" customHeight="1" x14ac:dyDescent="0.2">
      <c r="A212" s="49"/>
      <c r="B212" s="50"/>
      <c r="C212" s="48"/>
      <c r="D212" s="48"/>
      <c r="E212" s="51"/>
      <c r="F212" s="51"/>
      <c r="G212" s="51"/>
      <c r="H212" s="51"/>
      <c r="I212" s="123"/>
      <c r="J212" s="24"/>
      <c r="K212" s="24"/>
      <c r="L212" s="24"/>
      <c r="M212" s="24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</row>
    <row r="213" spans="1:26" ht="15.75" customHeight="1" x14ac:dyDescent="0.2">
      <c r="A213" s="49"/>
      <c r="B213" s="50"/>
      <c r="C213" s="48"/>
      <c r="D213" s="48"/>
      <c r="E213" s="51"/>
      <c r="F213" s="51"/>
      <c r="G213" s="51"/>
      <c r="H213" s="51"/>
      <c r="I213" s="123"/>
      <c r="J213" s="24"/>
      <c r="K213" s="24"/>
      <c r="L213" s="24"/>
      <c r="M213" s="24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 spans="1:26" ht="15.75" customHeight="1" x14ac:dyDescent="0.2">
      <c r="A214" s="49"/>
      <c r="B214" s="50"/>
      <c r="C214" s="48"/>
      <c r="D214" s="48"/>
      <c r="E214" s="51"/>
      <c r="F214" s="51"/>
      <c r="G214" s="51"/>
      <c r="H214" s="51"/>
      <c r="I214" s="123"/>
      <c r="J214" s="24"/>
      <c r="K214" s="24"/>
      <c r="L214" s="24"/>
      <c r="M214" s="24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</row>
    <row r="215" spans="1:26" ht="15.75" customHeight="1" x14ac:dyDescent="0.2">
      <c r="A215" s="49"/>
      <c r="B215" s="50"/>
      <c r="C215" s="48"/>
      <c r="D215" s="48"/>
      <c r="E215" s="51"/>
      <c r="F215" s="51"/>
      <c r="G215" s="51"/>
      <c r="H215" s="51"/>
      <c r="I215" s="123"/>
      <c r="J215" s="24"/>
      <c r="K215" s="24"/>
      <c r="L215" s="24"/>
      <c r="M215" s="24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 spans="1:26" ht="15.75" customHeight="1" x14ac:dyDescent="0.2">
      <c r="A216" s="49"/>
      <c r="B216" s="50"/>
      <c r="C216" s="48"/>
      <c r="D216" s="48"/>
      <c r="E216" s="51"/>
      <c r="F216" s="51"/>
      <c r="G216" s="51"/>
      <c r="H216" s="51"/>
      <c r="I216" s="123"/>
      <c r="J216" s="24"/>
      <c r="K216" s="24"/>
      <c r="L216" s="24"/>
      <c r="M216" s="24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</row>
    <row r="217" spans="1:26" ht="15.75" customHeight="1" x14ac:dyDescent="0.2">
      <c r="A217" s="49"/>
      <c r="B217" s="50"/>
      <c r="C217" s="48"/>
      <c r="D217" s="48"/>
      <c r="E217" s="51"/>
      <c r="F217" s="51"/>
      <c r="G217" s="51"/>
      <c r="H217" s="51"/>
      <c r="I217" s="123"/>
      <c r="J217" s="24"/>
      <c r="K217" s="24"/>
      <c r="L217" s="24"/>
      <c r="M217" s="24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</row>
    <row r="218" spans="1:26" ht="15.75" customHeight="1" x14ac:dyDescent="0.2">
      <c r="A218" s="49"/>
      <c r="B218" s="50"/>
      <c r="C218" s="48"/>
      <c r="D218" s="48"/>
      <c r="E218" s="51"/>
      <c r="F218" s="51"/>
      <c r="G218" s="51"/>
      <c r="H218" s="51"/>
      <c r="I218" s="123"/>
      <c r="J218" s="24"/>
      <c r="K218" s="24"/>
      <c r="L218" s="24"/>
      <c r="M218" s="24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</row>
    <row r="219" spans="1:26" ht="15.75" customHeight="1" x14ac:dyDescent="0.2">
      <c r="A219" s="49"/>
      <c r="B219" s="50"/>
      <c r="C219" s="48"/>
      <c r="D219" s="48"/>
      <c r="E219" s="51"/>
      <c r="F219" s="51"/>
      <c r="G219" s="51"/>
      <c r="H219" s="51"/>
      <c r="I219" s="123"/>
      <c r="J219" s="24"/>
      <c r="K219" s="24"/>
      <c r="L219" s="24"/>
      <c r="M219" s="24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 spans="1:26" ht="15.75" customHeight="1" x14ac:dyDescent="0.2">
      <c r="A220" s="49"/>
      <c r="B220" s="50"/>
      <c r="C220" s="48"/>
      <c r="D220" s="48"/>
      <c r="E220" s="51"/>
      <c r="F220" s="51"/>
      <c r="G220" s="51"/>
      <c r="H220" s="51"/>
      <c r="I220" s="123"/>
      <c r="J220" s="24"/>
      <c r="K220" s="24"/>
      <c r="L220" s="24"/>
      <c r="M220" s="24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</row>
    <row r="221" spans="1:26" ht="15.75" customHeight="1" x14ac:dyDescent="0.2">
      <c r="A221" s="49"/>
      <c r="B221" s="50"/>
      <c r="C221" s="48"/>
      <c r="D221" s="48"/>
      <c r="E221" s="51"/>
      <c r="F221" s="51"/>
      <c r="G221" s="51"/>
      <c r="H221" s="51"/>
      <c r="I221" s="123"/>
      <c r="J221" s="24"/>
      <c r="K221" s="24"/>
      <c r="L221" s="24"/>
      <c r="M221" s="24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 spans="1:26" ht="15.75" customHeight="1" x14ac:dyDescent="0.2">
      <c r="A222" s="49"/>
      <c r="B222" s="50"/>
      <c r="C222" s="48"/>
      <c r="D222" s="48"/>
      <c r="E222" s="51"/>
      <c r="F222" s="51"/>
      <c r="G222" s="51"/>
      <c r="H222" s="51"/>
      <c r="I222" s="123"/>
      <c r="J222" s="24"/>
      <c r="K222" s="24"/>
      <c r="L222" s="24"/>
      <c r="M222" s="24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</row>
    <row r="223" spans="1:26" ht="15.75" customHeight="1" x14ac:dyDescent="0.2">
      <c r="A223" s="49"/>
      <c r="B223" s="50"/>
      <c r="C223" s="48"/>
      <c r="D223" s="48"/>
      <c r="E223" s="51"/>
      <c r="F223" s="51"/>
      <c r="G223" s="51"/>
      <c r="H223" s="51"/>
      <c r="I223" s="123"/>
      <c r="J223" s="24"/>
      <c r="K223" s="24"/>
      <c r="L223" s="24"/>
      <c r="M223" s="24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 spans="1:26" ht="15.75" customHeight="1" x14ac:dyDescent="0.2">
      <c r="A224" s="49"/>
      <c r="B224" s="50"/>
      <c r="C224" s="48"/>
      <c r="D224" s="48"/>
      <c r="E224" s="51"/>
      <c r="F224" s="51"/>
      <c r="G224" s="51"/>
      <c r="H224" s="51"/>
      <c r="I224" s="123"/>
      <c r="J224" s="24"/>
      <c r="K224" s="24"/>
      <c r="L224" s="24"/>
      <c r="M224" s="24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</row>
    <row r="225" spans="1:26" ht="15.75" customHeight="1" x14ac:dyDescent="0.2">
      <c r="A225" s="49"/>
      <c r="B225" s="50"/>
      <c r="C225" s="48"/>
      <c r="D225" s="48"/>
      <c r="E225" s="51"/>
      <c r="F225" s="51"/>
      <c r="G225" s="51"/>
      <c r="H225" s="51"/>
      <c r="I225" s="123"/>
      <c r="J225" s="24"/>
      <c r="K225" s="24"/>
      <c r="L225" s="24"/>
      <c r="M225" s="24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 spans="1:26" ht="15.75" customHeight="1" x14ac:dyDescent="0.2">
      <c r="A226" s="49"/>
      <c r="B226" s="50"/>
      <c r="C226" s="48"/>
      <c r="D226" s="48"/>
      <c r="E226" s="51"/>
      <c r="F226" s="51"/>
      <c r="G226" s="51"/>
      <c r="H226" s="51"/>
      <c r="I226" s="123"/>
      <c r="J226" s="24"/>
      <c r="K226" s="24"/>
      <c r="L226" s="24"/>
      <c r="M226" s="24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</row>
    <row r="227" spans="1:26" ht="15.75" customHeight="1" x14ac:dyDescent="0.2">
      <c r="A227" s="49"/>
      <c r="B227" s="50"/>
      <c r="C227" s="48"/>
      <c r="D227" s="48"/>
      <c r="E227" s="51"/>
      <c r="F227" s="51"/>
      <c r="G227" s="51"/>
      <c r="H227" s="51"/>
      <c r="I227" s="123"/>
      <c r="J227" s="24"/>
      <c r="K227" s="24"/>
      <c r="L227" s="24"/>
      <c r="M227" s="24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 spans="1:26" ht="15.75" customHeight="1" x14ac:dyDescent="0.2">
      <c r="A228" s="49"/>
      <c r="B228" s="50"/>
      <c r="C228" s="48"/>
      <c r="D228" s="48"/>
      <c r="E228" s="51"/>
      <c r="F228" s="51"/>
      <c r="G228" s="51"/>
      <c r="H228" s="51"/>
      <c r="I228" s="123"/>
      <c r="J228" s="24"/>
      <c r="K228" s="24"/>
      <c r="L228" s="24"/>
      <c r="M228" s="24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</row>
    <row r="229" spans="1:26" ht="15.75" customHeight="1" x14ac:dyDescent="0.2">
      <c r="A229" s="49"/>
      <c r="B229" s="50"/>
      <c r="C229" s="48"/>
      <c r="D229" s="48"/>
      <c r="E229" s="51"/>
      <c r="F229" s="51"/>
      <c r="G229" s="51"/>
      <c r="H229" s="51"/>
      <c r="I229" s="123"/>
      <c r="J229" s="24"/>
      <c r="K229" s="24"/>
      <c r="L229" s="24"/>
      <c r="M229" s="24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 spans="1:26" ht="15.75" customHeight="1" x14ac:dyDescent="0.2">
      <c r="A230" s="49"/>
      <c r="B230" s="50"/>
      <c r="C230" s="48"/>
      <c r="D230" s="48"/>
      <c r="E230" s="51"/>
      <c r="F230" s="51"/>
      <c r="G230" s="51"/>
      <c r="H230" s="51"/>
      <c r="I230" s="123"/>
      <c r="J230" s="24"/>
      <c r="K230" s="24"/>
      <c r="L230" s="24"/>
      <c r="M230" s="24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</row>
    <row r="231" spans="1:26" ht="15.75" customHeight="1" x14ac:dyDescent="0.2">
      <c r="A231" s="49"/>
      <c r="B231" s="50"/>
      <c r="C231" s="48"/>
      <c r="D231" s="48"/>
      <c r="E231" s="51"/>
      <c r="F231" s="51"/>
      <c r="G231" s="51"/>
      <c r="H231" s="51"/>
      <c r="I231" s="123"/>
      <c r="J231" s="24"/>
      <c r="K231" s="24"/>
      <c r="L231" s="24"/>
      <c r="M231" s="24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 spans="1:26" ht="15.75" customHeight="1" x14ac:dyDescent="0.2">
      <c r="A232" s="49"/>
      <c r="B232" s="50"/>
      <c r="C232" s="48"/>
      <c r="D232" s="48"/>
      <c r="E232" s="51"/>
      <c r="F232" s="51"/>
      <c r="G232" s="51"/>
      <c r="H232" s="51"/>
      <c r="I232" s="123"/>
      <c r="J232" s="24"/>
      <c r="K232" s="24"/>
      <c r="L232" s="24"/>
      <c r="M232" s="24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</row>
    <row r="233" spans="1:26" ht="15.75" customHeight="1" x14ac:dyDescent="0.2">
      <c r="A233" s="49"/>
      <c r="B233" s="50"/>
      <c r="C233" s="48"/>
      <c r="D233" s="48"/>
      <c r="E233" s="51"/>
      <c r="F233" s="51"/>
      <c r="G233" s="51"/>
      <c r="H233" s="51"/>
      <c r="I233" s="123"/>
      <c r="J233" s="24"/>
      <c r="K233" s="24"/>
      <c r="L233" s="24"/>
      <c r="M233" s="24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 spans="1:26" ht="15.75" customHeight="1" x14ac:dyDescent="0.2">
      <c r="A234" s="49"/>
      <c r="B234" s="50"/>
      <c r="C234" s="48"/>
      <c r="D234" s="48"/>
      <c r="E234" s="51"/>
      <c r="F234" s="51"/>
      <c r="G234" s="51"/>
      <c r="H234" s="51"/>
      <c r="I234" s="123"/>
      <c r="J234" s="24"/>
      <c r="K234" s="24"/>
      <c r="L234" s="24"/>
      <c r="M234" s="24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</row>
    <row r="235" spans="1:26" ht="15.75" customHeight="1" x14ac:dyDescent="0.2">
      <c r="A235" s="49"/>
      <c r="B235" s="50"/>
      <c r="C235" s="48"/>
      <c r="D235" s="48"/>
      <c r="E235" s="51"/>
      <c r="F235" s="51"/>
      <c r="G235" s="51"/>
      <c r="H235" s="51"/>
      <c r="I235" s="123"/>
      <c r="J235" s="24"/>
      <c r="K235" s="24"/>
      <c r="L235" s="24"/>
      <c r="M235" s="24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 spans="1:26" ht="15.75" customHeight="1" x14ac:dyDescent="0.2">
      <c r="A236" s="49"/>
      <c r="B236" s="50"/>
      <c r="C236" s="48"/>
      <c r="D236" s="48"/>
      <c r="E236" s="51"/>
      <c r="F236" s="51"/>
      <c r="G236" s="51"/>
      <c r="H236" s="51"/>
      <c r="I236" s="123"/>
      <c r="J236" s="24"/>
      <c r="K236" s="24"/>
      <c r="L236" s="24"/>
      <c r="M236" s="24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</row>
    <row r="237" spans="1:26" ht="15.75" customHeight="1" x14ac:dyDescent="0.2">
      <c r="A237" s="49"/>
      <c r="B237" s="50"/>
      <c r="C237" s="48"/>
      <c r="D237" s="48"/>
      <c r="E237" s="51"/>
      <c r="F237" s="51"/>
      <c r="G237" s="51"/>
      <c r="H237" s="51"/>
      <c r="I237" s="123"/>
      <c r="J237" s="24"/>
      <c r="K237" s="24"/>
      <c r="L237" s="24"/>
      <c r="M237" s="24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 spans="1:26" ht="15.75" customHeight="1" x14ac:dyDescent="0.2">
      <c r="A238" s="49"/>
      <c r="B238" s="50"/>
      <c r="C238" s="48"/>
      <c r="D238" s="48"/>
      <c r="E238" s="51"/>
      <c r="F238" s="51"/>
      <c r="G238" s="51"/>
      <c r="H238" s="51"/>
      <c r="I238" s="123"/>
      <c r="J238" s="24"/>
      <c r="K238" s="24"/>
      <c r="L238" s="24"/>
      <c r="M238" s="24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</row>
    <row r="239" spans="1:26" ht="15.75" customHeight="1" x14ac:dyDescent="0.2">
      <c r="A239" s="49"/>
      <c r="B239" s="50"/>
      <c r="C239" s="48"/>
      <c r="D239" s="48"/>
      <c r="E239" s="51"/>
      <c r="F239" s="51"/>
      <c r="G239" s="51"/>
      <c r="H239" s="51"/>
      <c r="I239" s="123"/>
      <c r="J239" s="24"/>
      <c r="K239" s="24"/>
      <c r="L239" s="24"/>
      <c r="M239" s="24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 spans="1:26" ht="15.75" customHeight="1" x14ac:dyDescent="0.2">
      <c r="A240" s="49"/>
      <c r="B240" s="50"/>
      <c r="C240" s="48"/>
      <c r="D240" s="48"/>
      <c r="E240" s="51"/>
      <c r="F240" s="51"/>
      <c r="G240" s="51"/>
      <c r="H240" s="51"/>
      <c r="I240" s="123"/>
      <c r="J240" s="24"/>
      <c r="K240" s="24"/>
      <c r="L240" s="24"/>
      <c r="M240" s="24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</row>
    <row r="241" spans="1:26" ht="15.75" customHeight="1" x14ac:dyDescent="0.2">
      <c r="A241" s="49"/>
      <c r="B241" s="50"/>
      <c r="C241" s="48"/>
      <c r="D241" s="48"/>
      <c r="E241" s="51"/>
      <c r="F241" s="51"/>
      <c r="G241" s="51"/>
      <c r="H241" s="51"/>
      <c r="I241" s="123"/>
      <c r="J241" s="24"/>
      <c r="K241" s="24"/>
      <c r="L241" s="24"/>
      <c r="M241" s="24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 spans="1:26" ht="15.75" customHeight="1" x14ac:dyDescent="0.2">
      <c r="A242" s="49"/>
      <c r="B242" s="50"/>
      <c r="C242" s="48"/>
      <c r="D242" s="48"/>
      <c r="E242" s="51"/>
      <c r="F242" s="51"/>
      <c r="G242" s="51"/>
      <c r="H242" s="51"/>
      <c r="I242" s="123"/>
      <c r="J242" s="24"/>
      <c r="K242" s="24"/>
      <c r="L242" s="24"/>
      <c r="M242" s="24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</row>
    <row r="243" spans="1:26" ht="15.75" customHeight="1" x14ac:dyDescent="0.2">
      <c r="A243" s="49"/>
      <c r="B243" s="50"/>
      <c r="C243" s="48"/>
      <c r="D243" s="48"/>
      <c r="E243" s="51"/>
      <c r="F243" s="51"/>
      <c r="G243" s="51"/>
      <c r="H243" s="51"/>
      <c r="I243" s="123"/>
      <c r="J243" s="24"/>
      <c r="K243" s="24"/>
      <c r="L243" s="24"/>
      <c r="M243" s="24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 spans="1:26" ht="15.75" customHeight="1" x14ac:dyDescent="0.2">
      <c r="A244" s="49"/>
      <c r="B244" s="50"/>
      <c r="C244" s="48"/>
      <c r="D244" s="48"/>
      <c r="E244" s="51"/>
      <c r="F244" s="51"/>
      <c r="G244" s="51"/>
      <c r="H244" s="51"/>
      <c r="I244" s="123"/>
      <c r="J244" s="24"/>
      <c r="K244" s="24"/>
      <c r="L244" s="24"/>
      <c r="M244" s="24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</row>
    <row r="245" spans="1:26" ht="15.75" customHeight="1" x14ac:dyDescent="0.2">
      <c r="A245" s="49"/>
      <c r="B245" s="50"/>
      <c r="C245" s="48"/>
      <c r="D245" s="48"/>
      <c r="E245" s="51"/>
      <c r="F245" s="51"/>
      <c r="G245" s="51"/>
      <c r="H245" s="51"/>
      <c r="I245" s="123"/>
      <c r="J245" s="24"/>
      <c r="K245" s="24"/>
      <c r="L245" s="24"/>
      <c r="M245" s="24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 spans="1:26" ht="15.75" customHeight="1" x14ac:dyDescent="0.2">
      <c r="A246" s="49"/>
      <c r="B246" s="50"/>
      <c r="C246" s="48"/>
      <c r="D246" s="48"/>
      <c r="E246" s="51"/>
      <c r="F246" s="51"/>
      <c r="G246" s="51"/>
      <c r="H246" s="51"/>
      <c r="I246" s="123"/>
      <c r="J246" s="24"/>
      <c r="K246" s="24"/>
      <c r="L246" s="24"/>
      <c r="M246" s="24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</row>
    <row r="247" spans="1:26" ht="15.75" customHeight="1" x14ac:dyDescent="0.2">
      <c r="A247" s="49"/>
      <c r="B247" s="50"/>
      <c r="C247" s="48"/>
      <c r="D247" s="48"/>
      <c r="E247" s="51"/>
      <c r="F247" s="51"/>
      <c r="G247" s="51"/>
      <c r="H247" s="51"/>
      <c r="I247" s="123"/>
      <c r="J247" s="24"/>
      <c r="K247" s="24"/>
      <c r="L247" s="24"/>
      <c r="M247" s="24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 spans="1:26" ht="15.75" customHeight="1" x14ac:dyDescent="0.2">
      <c r="A248" s="49"/>
      <c r="B248" s="50"/>
      <c r="C248" s="48"/>
      <c r="D248" s="48"/>
      <c r="E248" s="51"/>
      <c r="F248" s="51"/>
      <c r="G248" s="51"/>
      <c r="H248" s="51"/>
      <c r="I248" s="123"/>
      <c r="J248" s="24"/>
      <c r="K248" s="24"/>
      <c r="L248" s="24"/>
      <c r="M248" s="24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</row>
    <row r="249" spans="1:26" ht="15.75" customHeight="1" x14ac:dyDescent="0.15">
      <c r="I249" s="123"/>
      <c r="J249" s="24"/>
      <c r="K249" s="24"/>
    </row>
    <row r="250" spans="1:26" ht="15.75" customHeight="1" x14ac:dyDescent="0.15">
      <c r="I250" s="123"/>
      <c r="J250" s="24"/>
      <c r="K250" s="24"/>
    </row>
    <row r="251" spans="1:26" ht="15.75" customHeight="1" x14ac:dyDescent="0.15">
      <c r="I251" s="123"/>
      <c r="J251" s="24"/>
      <c r="K251" s="24"/>
    </row>
    <row r="252" spans="1:26" ht="15.75" customHeight="1" x14ac:dyDescent="0.15">
      <c r="I252" s="123"/>
      <c r="J252" s="24"/>
      <c r="K252" s="24"/>
    </row>
    <row r="253" spans="1:26" ht="15.75" customHeight="1" x14ac:dyDescent="0.15">
      <c r="I253" s="123"/>
      <c r="J253" s="24"/>
      <c r="K253" s="24"/>
    </row>
    <row r="254" spans="1:26" ht="15.75" customHeight="1" x14ac:dyDescent="0.15">
      <c r="I254" s="123"/>
      <c r="J254" s="24"/>
      <c r="K254" s="24"/>
    </row>
    <row r="255" spans="1:26" ht="15.75" customHeight="1" x14ac:dyDescent="0.15">
      <c r="I255" s="123"/>
      <c r="J255" s="24"/>
      <c r="K255" s="24"/>
    </row>
    <row r="256" spans="1:26" ht="15.75" customHeight="1" x14ac:dyDescent="0.15">
      <c r="I256" s="123"/>
      <c r="J256" s="24"/>
      <c r="K256" s="24"/>
    </row>
    <row r="257" spans="9:11" ht="15.75" customHeight="1" x14ac:dyDescent="0.15">
      <c r="I257" s="123"/>
      <c r="J257" s="24"/>
      <c r="K257" s="24"/>
    </row>
    <row r="258" spans="9:11" ht="15.75" customHeight="1" x14ac:dyDescent="0.15">
      <c r="I258" s="123"/>
      <c r="J258" s="24"/>
      <c r="K258" s="24"/>
    </row>
    <row r="259" spans="9:11" ht="15.75" customHeight="1" x14ac:dyDescent="0.15">
      <c r="I259" s="123"/>
      <c r="J259" s="24"/>
      <c r="K259" s="24"/>
    </row>
    <row r="260" spans="9:11" ht="15.75" customHeight="1" x14ac:dyDescent="0.15">
      <c r="I260" s="123"/>
      <c r="J260" s="24"/>
      <c r="K260" s="24"/>
    </row>
    <row r="261" spans="9:11" ht="15.75" customHeight="1" x14ac:dyDescent="0.15">
      <c r="I261" s="123"/>
      <c r="J261" s="24"/>
      <c r="K261" s="24"/>
    </row>
    <row r="262" spans="9:11" ht="15.75" customHeight="1" x14ac:dyDescent="0.15">
      <c r="I262" s="123"/>
      <c r="J262" s="24"/>
      <c r="K262" s="24"/>
    </row>
    <row r="263" spans="9:11" ht="15.75" customHeight="1" x14ac:dyDescent="0.15">
      <c r="I263" s="123"/>
      <c r="J263" s="24"/>
      <c r="K263" s="24"/>
    </row>
    <row r="264" spans="9:11" ht="15.75" customHeight="1" x14ac:dyDescent="0.15">
      <c r="I264" s="123"/>
      <c r="J264" s="24"/>
      <c r="K264" s="24"/>
    </row>
    <row r="265" spans="9:11" ht="15.75" customHeight="1" x14ac:dyDescent="0.15">
      <c r="I265" s="123"/>
      <c r="J265" s="24"/>
      <c r="K265" s="24"/>
    </row>
    <row r="266" spans="9:11" ht="15.75" customHeight="1" x14ac:dyDescent="0.15">
      <c r="I266" s="123"/>
      <c r="J266" s="24"/>
      <c r="K266" s="24"/>
    </row>
    <row r="267" spans="9:11" ht="15.75" customHeight="1" x14ac:dyDescent="0.15">
      <c r="I267" s="123"/>
      <c r="J267" s="24"/>
      <c r="K267" s="24"/>
    </row>
    <row r="268" spans="9:11" ht="15.75" customHeight="1" x14ac:dyDescent="0.15">
      <c r="I268" s="123"/>
      <c r="J268" s="24"/>
      <c r="K268" s="24"/>
    </row>
    <row r="269" spans="9:11" ht="15.75" customHeight="1" x14ac:dyDescent="0.15">
      <c r="I269" s="123"/>
      <c r="J269" s="24"/>
      <c r="K269" s="24"/>
    </row>
    <row r="270" spans="9:11" ht="15.75" customHeight="1" x14ac:dyDescent="0.15">
      <c r="I270" s="123"/>
      <c r="J270" s="24"/>
      <c r="K270" s="24"/>
    </row>
    <row r="271" spans="9:11" ht="15.75" customHeight="1" x14ac:dyDescent="0.15">
      <c r="I271" s="123"/>
      <c r="J271" s="24"/>
      <c r="K271" s="24"/>
    </row>
    <row r="272" spans="9:11" ht="15.75" customHeight="1" x14ac:dyDescent="0.15">
      <c r="I272" s="123"/>
      <c r="J272" s="24"/>
      <c r="K272" s="24"/>
    </row>
    <row r="273" spans="9:11" ht="15.75" customHeight="1" x14ac:dyDescent="0.15">
      <c r="I273" s="123"/>
      <c r="J273" s="24"/>
      <c r="K273" s="24"/>
    </row>
    <row r="274" spans="9:11" ht="15.75" customHeight="1" x14ac:dyDescent="0.15">
      <c r="I274" s="123"/>
      <c r="J274" s="24"/>
      <c r="K274" s="24"/>
    </row>
    <row r="275" spans="9:11" ht="15.75" customHeight="1" x14ac:dyDescent="0.15">
      <c r="I275" s="123"/>
      <c r="J275" s="24"/>
      <c r="K275" s="24"/>
    </row>
    <row r="276" spans="9:11" ht="15.75" customHeight="1" x14ac:dyDescent="0.15">
      <c r="I276" s="123"/>
      <c r="J276" s="24"/>
      <c r="K276" s="24"/>
    </row>
    <row r="277" spans="9:11" ht="15.75" customHeight="1" x14ac:dyDescent="0.15">
      <c r="I277" s="123"/>
      <c r="J277" s="24"/>
      <c r="K277" s="24"/>
    </row>
    <row r="278" spans="9:11" ht="15.75" customHeight="1" x14ac:dyDescent="0.15">
      <c r="I278" s="123"/>
      <c r="J278" s="24"/>
      <c r="K278" s="24"/>
    </row>
    <row r="279" spans="9:11" ht="15.75" customHeight="1" x14ac:dyDescent="0.15">
      <c r="I279" s="123"/>
      <c r="J279" s="24"/>
      <c r="K279" s="24"/>
    </row>
    <row r="280" spans="9:11" ht="15.75" customHeight="1" x14ac:dyDescent="0.15">
      <c r="I280" s="123"/>
      <c r="J280" s="24"/>
      <c r="K280" s="24"/>
    </row>
    <row r="281" spans="9:11" ht="15.75" customHeight="1" x14ac:dyDescent="0.15">
      <c r="I281" s="123"/>
      <c r="J281" s="24"/>
      <c r="K281" s="24"/>
    </row>
    <row r="282" spans="9:11" ht="15.75" customHeight="1" x14ac:dyDescent="0.15">
      <c r="I282" s="123"/>
      <c r="J282" s="24"/>
      <c r="K282" s="24"/>
    </row>
    <row r="283" spans="9:11" ht="15.75" customHeight="1" x14ac:dyDescent="0.15">
      <c r="I283" s="123"/>
      <c r="J283" s="24"/>
      <c r="K283" s="24"/>
    </row>
    <row r="284" spans="9:11" ht="15.75" customHeight="1" x14ac:dyDescent="0.15">
      <c r="I284" s="123"/>
      <c r="J284" s="24"/>
      <c r="K284" s="24"/>
    </row>
    <row r="285" spans="9:11" ht="15.75" customHeight="1" x14ac:dyDescent="0.15">
      <c r="I285" s="123"/>
      <c r="J285" s="24"/>
      <c r="K285" s="24"/>
    </row>
    <row r="286" spans="9:11" ht="15.75" customHeight="1" x14ac:dyDescent="0.15">
      <c r="I286" s="123"/>
      <c r="J286" s="24"/>
      <c r="K286" s="24"/>
    </row>
    <row r="287" spans="9:11" ht="15.75" customHeight="1" x14ac:dyDescent="0.15">
      <c r="I287" s="123"/>
      <c r="J287" s="24"/>
      <c r="K287" s="24"/>
    </row>
    <row r="288" spans="9:11" ht="15.75" customHeight="1" x14ac:dyDescent="0.15">
      <c r="I288" s="123"/>
      <c r="J288" s="24"/>
      <c r="K288" s="24"/>
    </row>
    <row r="289" spans="9:11" ht="15.75" customHeight="1" x14ac:dyDescent="0.15">
      <c r="I289" s="123"/>
      <c r="J289" s="24"/>
      <c r="K289" s="24"/>
    </row>
    <row r="290" spans="9:11" ht="15.75" customHeight="1" x14ac:dyDescent="0.15">
      <c r="I290" s="123"/>
      <c r="J290" s="24"/>
      <c r="K290" s="24"/>
    </row>
    <row r="291" spans="9:11" ht="15.75" customHeight="1" x14ac:dyDescent="0.15">
      <c r="I291" s="123"/>
      <c r="J291" s="24"/>
      <c r="K291" s="24"/>
    </row>
    <row r="292" spans="9:11" ht="15.75" customHeight="1" x14ac:dyDescent="0.15">
      <c r="I292" s="123"/>
      <c r="J292" s="24"/>
      <c r="K292" s="24"/>
    </row>
    <row r="293" spans="9:11" ht="15.75" customHeight="1" x14ac:dyDescent="0.15">
      <c r="I293" s="123"/>
      <c r="J293" s="24"/>
      <c r="K293" s="24"/>
    </row>
    <row r="294" spans="9:11" ht="15.75" customHeight="1" x14ac:dyDescent="0.15">
      <c r="I294" s="123"/>
      <c r="J294" s="24"/>
      <c r="K294" s="24"/>
    </row>
    <row r="295" spans="9:11" ht="15.75" customHeight="1" x14ac:dyDescent="0.15">
      <c r="I295" s="123"/>
      <c r="J295" s="24"/>
      <c r="K295" s="24"/>
    </row>
    <row r="296" spans="9:11" ht="15.75" customHeight="1" x14ac:dyDescent="0.15">
      <c r="I296" s="123"/>
      <c r="J296" s="24"/>
      <c r="K296" s="24"/>
    </row>
    <row r="297" spans="9:11" ht="15.75" customHeight="1" x14ac:dyDescent="0.15">
      <c r="I297" s="123"/>
      <c r="J297" s="24"/>
      <c r="K297" s="24"/>
    </row>
    <row r="298" spans="9:11" ht="15.75" customHeight="1" x14ac:dyDescent="0.15">
      <c r="I298" s="123"/>
      <c r="J298" s="24"/>
      <c r="K298" s="24"/>
    </row>
    <row r="299" spans="9:11" ht="15.75" customHeight="1" x14ac:dyDescent="0.15">
      <c r="I299" s="123"/>
      <c r="J299" s="24"/>
      <c r="K299" s="24"/>
    </row>
    <row r="300" spans="9:11" ht="15.75" customHeight="1" x14ac:dyDescent="0.15">
      <c r="I300" s="123"/>
      <c r="J300" s="24"/>
      <c r="K300" s="24"/>
    </row>
    <row r="301" spans="9:11" ht="15.75" customHeight="1" x14ac:dyDescent="0.15">
      <c r="I301" s="123"/>
      <c r="J301" s="24"/>
      <c r="K301" s="24"/>
    </row>
    <row r="302" spans="9:11" ht="15.75" customHeight="1" x14ac:dyDescent="0.15">
      <c r="I302" s="123"/>
      <c r="J302" s="24"/>
      <c r="K302" s="24"/>
    </row>
    <row r="303" spans="9:11" ht="15.75" customHeight="1" x14ac:dyDescent="0.15">
      <c r="I303" s="123"/>
      <c r="J303" s="24"/>
      <c r="K303" s="24"/>
    </row>
    <row r="304" spans="9:11" ht="15.75" customHeight="1" x14ac:dyDescent="0.15">
      <c r="I304" s="123"/>
      <c r="J304" s="24"/>
      <c r="K304" s="24"/>
    </row>
    <row r="305" spans="9:11" ht="15.75" customHeight="1" x14ac:dyDescent="0.15">
      <c r="I305" s="123"/>
      <c r="J305" s="24"/>
      <c r="K305" s="24"/>
    </row>
    <row r="306" spans="9:11" ht="15.75" customHeight="1" x14ac:dyDescent="0.15">
      <c r="I306" s="123"/>
      <c r="J306" s="24"/>
      <c r="K306" s="24"/>
    </row>
    <row r="307" spans="9:11" ht="15.75" customHeight="1" x14ac:dyDescent="0.15">
      <c r="I307" s="123"/>
      <c r="J307" s="24"/>
      <c r="K307" s="24"/>
    </row>
    <row r="308" spans="9:11" ht="15.75" customHeight="1" x14ac:dyDescent="0.15">
      <c r="I308" s="123"/>
      <c r="J308" s="24"/>
      <c r="K308" s="24"/>
    </row>
    <row r="309" spans="9:11" ht="15.75" customHeight="1" x14ac:dyDescent="0.15">
      <c r="I309" s="123"/>
      <c r="J309" s="24"/>
      <c r="K309" s="24"/>
    </row>
    <row r="310" spans="9:11" ht="15.75" customHeight="1" x14ac:dyDescent="0.15">
      <c r="I310" s="123"/>
      <c r="J310" s="24"/>
      <c r="K310" s="24"/>
    </row>
    <row r="311" spans="9:11" ht="15.75" customHeight="1" x14ac:dyDescent="0.15">
      <c r="I311" s="123"/>
      <c r="J311" s="24"/>
      <c r="K311" s="24"/>
    </row>
    <row r="312" spans="9:11" ht="15.75" customHeight="1" x14ac:dyDescent="0.15">
      <c r="I312" s="123"/>
      <c r="J312" s="24"/>
      <c r="K312" s="24"/>
    </row>
    <row r="313" spans="9:11" ht="15.75" customHeight="1" x14ac:dyDescent="0.15">
      <c r="I313" s="123"/>
      <c r="J313" s="24"/>
      <c r="K313" s="24"/>
    </row>
    <row r="314" spans="9:11" ht="15.75" customHeight="1" x14ac:dyDescent="0.15">
      <c r="I314" s="123"/>
      <c r="J314" s="24"/>
      <c r="K314" s="24"/>
    </row>
    <row r="315" spans="9:11" ht="15.75" customHeight="1" x14ac:dyDescent="0.15">
      <c r="I315" s="123"/>
      <c r="J315" s="24"/>
      <c r="K315" s="24"/>
    </row>
    <row r="316" spans="9:11" ht="15.75" customHeight="1" x14ac:dyDescent="0.15">
      <c r="I316" s="123"/>
      <c r="J316" s="24"/>
      <c r="K316" s="24"/>
    </row>
    <row r="317" spans="9:11" ht="15.75" customHeight="1" x14ac:dyDescent="0.15">
      <c r="I317" s="123"/>
      <c r="J317" s="24"/>
      <c r="K317" s="24"/>
    </row>
    <row r="318" spans="9:11" ht="15.75" customHeight="1" x14ac:dyDescent="0.15">
      <c r="I318" s="123"/>
      <c r="J318" s="24"/>
      <c r="K318" s="24"/>
    </row>
    <row r="319" spans="9:11" ht="15.75" customHeight="1" x14ac:dyDescent="0.15">
      <c r="I319" s="123"/>
      <c r="J319" s="24"/>
      <c r="K319" s="24"/>
    </row>
    <row r="320" spans="9:11" ht="15.75" customHeight="1" x14ac:dyDescent="0.15">
      <c r="I320" s="123"/>
      <c r="J320" s="24"/>
      <c r="K320" s="24"/>
    </row>
    <row r="321" spans="9:11" ht="15.75" customHeight="1" x14ac:dyDescent="0.15">
      <c r="I321" s="123"/>
      <c r="J321" s="24"/>
      <c r="K321" s="24"/>
    </row>
    <row r="322" spans="9:11" ht="15.75" customHeight="1" x14ac:dyDescent="0.15">
      <c r="I322" s="123"/>
      <c r="J322" s="24"/>
      <c r="K322" s="24"/>
    </row>
    <row r="323" spans="9:11" ht="15.75" customHeight="1" x14ac:dyDescent="0.15">
      <c r="I323" s="123"/>
      <c r="J323" s="24"/>
      <c r="K323" s="24"/>
    </row>
    <row r="324" spans="9:11" ht="15.75" customHeight="1" x14ac:dyDescent="0.15">
      <c r="I324" s="123"/>
      <c r="J324" s="24"/>
      <c r="K324" s="24"/>
    </row>
    <row r="325" spans="9:11" ht="15.75" customHeight="1" x14ac:dyDescent="0.15">
      <c r="I325" s="123"/>
      <c r="J325" s="24"/>
      <c r="K325" s="24"/>
    </row>
    <row r="326" spans="9:11" ht="15.75" customHeight="1" x14ac:dyDescent="0.15">
      <c r="I326" s="123"/>
      <c r="J326" s="24"/>
      <c r="K326" s="24"/>
    </row>
    <row r="327" spans="9:11" ht="15.75" customHeight="1" x14ac:dyDescent="0.15">
      <c r="I327" s="123"/>
      <c r="J327" s="24"/>
      <c r="K327" s="24"/>
    </row>
    <row r="328" spans="9:11" ht="15.75" customHeight="1" x14ac:dyDescent="0.15">
      <c r="I328" s="123"/>
      <c r="J328" s="24"/>
      <c r="K328" s="24"/>
    </row>
    <row r="329" spans="9:11" ht="15.75" customHeight="1" x14ac:dyDescent="0.15">
      <c r="I329" s="123"/>
      <c r="J329" s="24"/>
      <c r="K329" s="24"/>
    </row>
    <row r="330" spans="9:11" ht="15.75" customHeight="1" x14ac:dyDescent="0.15">
      <c r="I330" s="123"/>
      <c r="J330" s="24"/>
      <c r="K330" s="24"/>
    </row>
    <row r="331" spans="9:11" ht="15.75" customHeight="1" x14ac:dyDescent="0.15">
      <c r="I331" s="123"/>
      <c r="J331" s="24"/>
      <c r="K331" s="24"/>
    </row>
    <row r="332" spans="9:11" ht="15.75" customHeight="1" x14ac:dyDescent="0.15">
      <c r="I332" s="123"/>
      <c r="J332" s="24"/>
      <c r="K332" s="24"/>
    </row>
    <row r="333" spans="9:11" ht="15.75" customHeight="1" x14ac:dyDescent="0.15">
      <c r="I333" s="123"/>
      <c r="J333" s="24"/>
      <c r="K333" s="24"/>
    </row>
    <row r="334" spans="9:11" ht="15.75" customHeight="1" x14ac:dyDescent="0.15">
      <c r="I334" s="123"/>
      <c r="J334" s="24"/>
      <c r="K334" s="24"/>
    </row>
    <row r="335" spans="9:11" ht="15.75" customHeight="1" x14ac:dyDescent="0.15">
      <c r="I335" s="123"/>
      <c r="J335" s="24"/>
      <c r="K335" s="24"/>
    </row>
    <row r="336" spans="9:11" ht="15.75" customHeight="1" x14ac:dyDescent="0.15">
      <c r="I336" s="123"/>
      <c r="J336" s="24"/>
      <c r="K336" s="24"/>
    </row>
    <row r="337" spans="9:11" ht="15.75" customHeight="1" x14ac:dyDescent="0.15">
      <c r="I337" s="123"/>
      <c r="J337" s="24"/>
      <c r="K337" s="24"/>
    </row>
    <row r="338" spans="9:11" ht="15.75" customHeight="1" x14ac:dyDescent="0.15">
      <c r="I338" s="123"/>
      <c r="J338" s="24"/>
      <c r="K338" s="24"/>
    </row>
    <row r="339" spans="9:11" ht="15.75" customHeight="1" x14ac:dyDescent="0.15">
      <c r="I339" s="123"/>
      <c r="J339" s="24"/>
      <c r="K339" s="24"/>
    </row>
    <row r="340" spans="9:11" ht="15.75" customHeight="1" x14ac:dyDescent="0.15">
      <c r="I340" s="123"/>
      <c r="J340" s="24"/>
      <c r="K340" s="24"/>
    </row>
    <row r="341" spans="9:11" ht="15.75" customHeight="1" x14ac:dyDescent="0.15">
      <c r="I341" s="123"/>
      <c r="J341" s="24"/>
      <c r="K341" s="24"/>
    </row>
    <row r="342" spans="9:11" ht="15.75" customHeight="1" x14ac:dyDescent="0.15">
      <c r="I342" s="123"/>
      <c r="J342" s="24"/>
      <c r="K342" s="24"/>
    </row>
    <row r="343" spans="9:11" ht="15.75" customHeight="1" x14ac:dyDescent="0.15">
      <c r="I343" s="123"/>
      <c r="J343" s="24"/>
      <c r="K343" s="24"/>
    </row>
    <row r="344" spans="9:11" ht="15.75" customHeight="1" x14ac:dyDescent="0.15">
      <c r="I344" s="123"/>
      <c r="J344" s="24"/>
      <c r="K344" s="24"/>
    </row>
    <row r="345" spans="9:11" ht="15.75" customHeight="1" x14ac:dyDescent="0.15">
      <c r="I345" s="123"/>
      <c r="J345" s="24"/>
      <c r="K345" s="24"/>
    </row>
    <row r="346" spans="9:11" ht="15.75" customHeight="1" x14ac:dyDescent="0.15">
      <c r="I346" s="123"/>
      <c r="J346" s="24"/>
      <c r="K346" s="24"/>
    </row>
    <row r="347" spans="9:11" ht="15.75" customHeight="1" x14ac:dyDescent="0.15">
      <c r="I347" s="123"/>
      <c r="J347" s="24"/>
      <c r="K347" s="24"/>
    </row>
    <row r="348" spans="9:11" ht="15.75" customHeight="1" x14ac:dyDescent="0.15">
      <c r="I348" s="123"/>
      <c r="J348" s="24"/>
      <c r="K348" s="24"/>
    </row>
    <row r="349" spans="9:11" ht="15.75" customHeight="1" x14ac:dyDescent="0.15">
      <c r="I349" s="123"/>
      <c r="J349" s="24"/>
      <c r="K349" s="24"/>
    </row>
    <row r="350" spans="9:11" ht="15.75" customHeight="1" x14ac:dyDescent="0.15">
      <c r="I350" s="123"/>
      <c r="J350" s="24"/>
      <c r="K350" s="24"/>
    </row>
    <row r="351" spans="9:11" ht="15.75" customHeight="1" x14ac:dyDescent="0.15">
      <c r="I351" s="123"/>
      <c r="J351" s="24"/>
      <c r="K351" s="24"/>
    </row>
    <row r="352" spans="9:11" ht="15.75" customHeight="1" x14ac:dyDescent="0.15">
      <c r="I352" s="123"/>
      <c r="J352" s="24"/>
      <c r="K352" s="24"/>
    </row>
    <row r="353" spans="9:11" ht="15.75" customHeight="1" x14ac:dyDescent="0.15">
      <c r="I353" s="123"/>
      <c r="J353" s="24"/>
      <c r="K353" s="24"/>
    </row>
    <row r="354" spans="9:11" ht="15.75" customHeight="1" x14ac:dyDescent="0.15">
      <c r="I354" s="123"/>
      <c r="J354" s="24"/>
      <c r="K354" s="24"/>
    </row>
    <row r="355" spans="9:11" ht="15.75" customHeight="1" x14ac:dyDescent="0.15">
      <c r="I355" s="123"/>
      <c r="J355" s="24"/>
      <c r="K355" s="24"/>
    </row>
    <row r="356" spans="9:11" ht="15.75" customHeight="1" x14ac:dyDescent="0.15">
      <c r="I356" s="123"/>
      <c r="J356" s="24"/>
      <c r="K356" s="24"/>
    </row>
    <row r="357" spans="9:11" ht="15.75" customHeight="1" x14ac:dyDescent="0.15">
      <c r="I357" s="123"/>
      <c r="J357" s="24"/>
      <c r="K357" s="24"/>
    </row>
    <row r="358" spans="9:11" ht="15.75" customHeight="1" x14ac:dyDescent="0.15">
      <c r="I358" s="123"/>
      <c r="J358" s="24"/>
      <c r="K358" s="24"/>
    </row>
    <row r="359" spans="9:11" ht="15.75" customHeight="1" x14ac:dyDescent="0.15">
      <c r="I359" s="123"/>
      <c r="J359" s="24"/>
      <c r="K359" s="24"/>
    </row>
    <row r="360" spans="9:11" ht="15.75" customHeight="1" x14ac:dyDescent="0.15">
      <c r="I360" s="123"/>
      <c r="J360" s="24"/>
      <c r="K360" s="24"/>
    </row>
    <row r="361" spans="9:11" ht="15.75" customHeight="1" x14ac:dyDescent="0.15">
      <c r="I361" s="123"/>
      <c r="J361" s="24"/>
      <c r="K361" s="24"/>
    </row>
    <row r="362" spans="9:11" ht="15.75" customHeight="1" x14ac:dyDescent="0.15">
      <c r="I362" s="123"/>
      <c r="J362" s="24"/>
      <c r="K362" s="24"/>
    </row>
    <row r="363" spans="9:11" ht="15.75" customHeight="1" x14ac:dyDescent="0.15">
      <c r="I363" s="123"/>
      <c r="J363" s="24"/>
      <c r="K363" s="24"/>
    </row>
    <row r="364" spans="9:11" ht="15.75" customHeight="1" x14ac:dyDescent="0.15">
      <c r="I364" s="123"/>
      <c r="J364" s="24"/>
      <c r="K364" s="24"/>
    </row>
    <row r="365" spans="9:11" ht="15.75" customHeight="1" x14ac:dyDescent="0.15">
      <c r="I365" s="123"/>
      <c r="J365" s="24"/>
      <c r="K365" s="24"/>
    </row>
    <row r="366" spans="9:11" ht="15.75" customHeight="1" x14ac:dyDescent="0.15">
      <c r="I366" s="123"/>
      <c r="J366" s="24"/>
      <c r="K366" s="24"/>
    </row>
    <row r="367" spans="9:11" ht="15.75" customHeight="1" x14ac:dyDescent="0.15">
      <c r="I367" s="123"/>
      <c r="J367" s="24"/>
      <c r="K367" s="24"/>
    </row>
    <row r="368" spans="9:11" ht="15.75" customHeight="1" x14ac:dyDescent="0.15">
      <c r="I368" s="123"/>
      <c r="J368" s="24"/>
      <c r="K368" s="24"/>
    </row>
    <row r="369" spans="9:11" ht="15.75" customHeight="1" x14ac:dyDescent="0.15">
      <c r="I369" s="123"/>
      <c r="J369" s="24"/>
      <c r="K369" s="24"/>
    </row>
    <row r="370" spans="9:11" ht="15.75" customHeight="1" x14ac:dyDescent="0.15">
      <c r="I370" s="123"/>
      <c r="J370" s="24"/>
      <c r="K370" s="24"/>
    </row>
    <row r="371" spans="9:11" ht="15.75" customHeight="1" x14ac:dyDescent="0.15">
      <c r="I371" s="123"/>
      <c r="J371" s="24"/>
      <c r="K371" s="24"/>
    </row>
    <row r="372" spans="9:11" ht="15.75" customHeight="1" x14ac:dyDescent="0.15">
      <c r="I372" s="123"/>
      <c r="J372" s="24"/>
      <c r="K372" s="24"/>
    </row>
    <row r="373" spans="9:11" ht="15.75" customHeight="1" x14ac:dyDescent="0.15">
      <c r="I373" s="123"/>
      <c r="J373" s="24"/>
      <c r="K373" s="24"/>
    </row>
    <row r="374" spans="9:11" ht="15.75" customHeight="1" x14ac:dyDescent="0.15">
      <c r="I374" s="123"/>
      <c r="J374" s="24"/>
      <c r="K374" s="24"/>
    </row>
    <row r="375" spans="9:11" ht="15.75" customHeight="1" x14ac:dyDescent="0.15">
      <c r="I375" s="123"/>
      <c r="J375" s="24"/>
      <c r="K375" s="24"/>
    </row>
    <row r="376" spans="9:11" ht="15.75" customHeight="1" x14ac:dyDescent="0.15">
      <c r="I376" s="123"/>
      <c r="J376" s="24"/>
      <c r="K376" s="24"/>
    </row>
    <row r="377" spans="9:11" ht="15.75" customHeight="1" x14ac:dyDescent="0.15">
      <c r="I377" s="123"/>
      <c r="J377" s="24"/>
      <c r="K377" s="24"/>
    </row>
    <row r="378" spans="9:11" ht="15.75" customHeight="1" x14ac:dyDescent="0.15">
      <c r="I378" s="123"/>
      <c r="J378" s="24"/>
      <c r="K378" s="24"/>
    </row>
    <row r="379" spans="9:11" ht="15.75" customHeight="1" x14ac:dyDescent="0.15">
      <c r="I379" s="123"/>
      <c r="J379" s="24"/>
      <c r="K379" s="24"/>
    </row>
    <row r="380" spans="9:11" ht="15.75" customHeight="1" x14ac:dyDescent="0.15">
      <c r="I380" s="123"/>
      <c r="J380" s="24"/>
      <c r="K380" s="24"/>
    </row>
    <row r="381" spans="9:11" ht="15.75" customHeight="1" x14ac:dyDescent="0.15">
      <c r="I381" s="123"/>
      <c r="J381" s="24"/>
      <c r="K381" s="24"/>
    </row>
    <row r="382" spans="9:11" ht="15.75" customHeight="1" x14ac:dyDescent="0.15">
      <c r="I382" s="123"/>
      <c r="J382" s="24"/>
      <c r="K382" s="24"/>
    </row>
    <row r="383" spans="9:11" ht="15.75" customHeight="1" x14ac:dyDescent="0.15">
      <c r="I383" s="123"/>
      <c r="J383" s="24"/>
      <c r="K383" s="24"/>
    </row>
    <row r="384" spans="9:11" ht="15.75" customHeight="1" x14ac:dyDescent="0.15">
      <c r="I384" s="123"/>
      <c r="J384" s="24"/>
      <c r="K384" s="24"/>
    </row>
    <row r="385" spans="9:11" ht="15.75" customHeight="1" x14ac:dyDescent="0.15">
      <c r="I385" s="123"/>
      <c r="J385" s="24"/>
      <c r="K385" s="24"/>
    </row>
    <row r="386" spans="9:11" ht="15.75" customHeight="1" x14ac:dyDescent="0.15">
      <c r="I386" s="123"/>
      <c r="J386" s="24"/>
      <c r="K386" s="24"/>
    </row>
    <row r="387" spans="9:11" ht="15.75" customHeight="1" x14ac:dyDescent="0.15">
      <c r="I387" s="123"/>
      <c r="J387" s="24"/>
      <c r="K387" s="24"/>
    </row>
    <row r="388" spans="9:11" ht="15.75" customHeight="1" x14ac:dyDescent="0.15">
      <c r="I388" s="123"/>
      <c r="J388" s="24"/>
      <c r="K388" s="24"/>
    </row>
    <row r="389" spans="9:11" ht="15.75" customHeight="1" x14ac:dyDescent="0.15">
      <c r="I389" s="123"/>
      <c r="J389" s="24"/>
      <c r="K389" s="24"/>
    </row>
    <row r="390" spans="9:11" ht="15.75" customHeight="1" x14ac:dyDescent="0.15">
      <c r="I390" s="123"/>
      <c r="J390" s="24"/>
      <c r="K390" s="24"/>
    </row>
    <row r="391" spans="9:11" ht="15.75" customHeight="1" x14ac:dyDescent="0.15">
      <c r="I391" s="123"/>
      <c r="J391" s="24"/>
      <c r="K391" s="24"/>
    </row>
    <row r="392" spans="9:11" ht="15.75" customHeight="1" x14ac:dyDescent="0.15">
      <c r="I392" s="123"/>
      <c r="J392" s="24"/>
      <c r="K392" s="24"/>
    </row>
    <row r="393" spans="9:11" ht="15.75" customHeight="1" x14ac:dyDescent="0.15">
      <c r="I393" s="123"/>
      <c r="J393" s="24"/>
      <c r="K393" s="24"/>
    </row>
    <row r="394" spans="9:11" ht="15.75" customHeight="1" x14ac:dyDescent="0.15">
      <c r="I394" s="123"/>
      <c r="J394" s="24"/>
      <c r="K394" s="24"/>
    </row>
    <row r="395" spans="9:11" ht="15.75" customHeight="1" x14ac:dyDescent="0.15">
      <c r="I395" s="123"/>
      <c r="J395" s="24"/>
      <c r="K395" s="24"/>
    </row>
    <row r="396" spans="9:11" ht="15.75" customHeight="1" x14ac:dyDescent="0.15">
      <c r="I396" s="123"/>
      <c r="J396" s="24"/>
      <c r="K396" s="24"/>
    </row>
    <row r="397" spans="9:11" ht="15.75" customHeight="1" x14ac:dyDescent="0.15">
      <c r="I397" s="123"/>
      <c r="J397" s="24"/>
      <c r="K397" s="24"/>
    </row>
    <row r="398" spans="9:11" ht="15.75" customHeight="1" x14ac:dyDescent="0.15">
      <c r="I398" s="123"/>
      <c r="J398" s="24"/>
      <c r="K398" s="24"/>
    </row>
    <row r="399" spans="9:11" ht="15.75" customHeight="1" x14ac:dyDescent="0.15">
      <c r="I399" s="123"/>
      <c r="J399" s="24"/>
      <c r="K399" s="24"/>
    </row>
    <row r="400" spans="9:11" ht="15.75" customHeight="1" x14ac:dyDescent="0.15">
      <c r="I400" s="123"/>
      <c r="J400" s="24"/>
      <c r="K400" s="24"/>
    </row>
    <row r="401" spans="9:11" ht="15.75" customHeight="1" x14ac:dyDescent="0.15">
      <c r="I401" s="123"/>
      <c r="J401" s="24"/>
      <c r="K401" s="24"/>
    </row>
    <row r="402" spans="9:11" ht="15.75" customHeight="1" x14ac:dyDescent="0.15">
      <c r="I402" s="123"/>
      <c r="J402" s="24"/>
      <c r="K402" s="24"/>
    </row>
    <row r="403" spans="9:11" ht="15.75" customHeight="1" x14ac:dyDescent="0.15">
      <c r="I403" s="123"/>
      <c r="J403" s="24"/>
      <c r="K403" s="24"/>
    </row>
    <row r="404" spans="9:11" ht="15.75" customHeight="1" x14ac:dyDescent="0.15">
      <c r="I404" s="123"/>
      <c r="J404" s="24"/>
      <c r="K404" s="24"/>
    </row>
    <row r="405" spans="9:11" ht="15.75" customHeight="1" x14ac:dyDescent="0.15">
      <c r="I405" s="123"/>
      <c r="J405" s="24"/>
      <c r="K405" s="24"/>
    </row>
    <row r="406" spans="9:11" ht="15.75" customHeight="1" x14ac:dyDescent="0.15">
      <c r="I406" s="123"/>
      <c r="J406" s="24"/>
      <c r="K406" s="24"/>
    </row>
    <row r="407" spans="9:11" ht="15.75" customHeight="1" x14ac:dyDescent="0.15">
      <c r="I407" s="123"/>
      <c r="J407" s="24"/>
      <c r="K407" s="24"/>
    </row>
    <row r="408" spans="9:11" ht="15.75" customHeight="1" x14ac:dyDescent="0.15">
      <c r="I408" s="123"/>
      <c r="J408" s="24"/>
      <c r="K408" s="24"/>
    </row>
    <row r="409" spans="9:11" ht="15.75" customHeight="1" x14ac:dyDescent="0.15">
      <c r="I409" s="123"/>
      <c r="J409" s="24"/>
      <c r="K409" s="24"/>
    </row>
    <row r="410" spans="9:11" ht="15.75" customHeight="1" x14ac:dyDescent="0.15">
      <c r="I410" s="123"/>
      <c r="J410" s="24"/>
      <c r="K410" s="24"/>
    </row>
    <row r="411" spans="9:11" ht="15.75" customHeight="1" x14ac:dyDescent="0.15">
      <c r="I411" s="123"/>
      <c r="J411" s="24"/>
      <c r="K411" s="24"/>
    </row>
    <row r="412" spans="9:11" ht="15.75" customHeight="1" x14ac:dyDescent="0.15">
      <c r="I412" s="123"/>
      <c r="J412" s="24"/>
      <c r="K412" s="24"/>
    </row>
    <row r="413" spans="9:11" ht="15.75" customHeight="1" x14ac:dyDescent="0.15">
      <c r="I413" s="123"/>
      <c r="J413" s="24"/>
      <c r="K413" s="24"/>
    </row>
    <row r="414" spans="9:11" ht="15.75" customHeight="1" x14ac:dyDescent="0.15">
      <c r="I414" s="123"/>
      <c r="J414" s="24"/>
      <c r="K414" s="24"/>
    </row>
    <row r="415" spans="9:11" ht="15.75" customHeight="1" x14ac:dyDescent="0.15">
      <c r="I415" s="123"/>
      <c r="J415" s="24"/>
      <c r="K415" s="24"/>
    </row>
    <row r="416" spans="9:11" ht="15.75" customHeight="1" x14ac:dyDescent="0.15">
      <c r="I416" s="123"/>
      <c r="J416" s="24"/>
      <c r="K416" s="24"/>
    </row>
    <row r="417" spans="9:11" ht="15.75" customHeight="1" x14ac:dyDescent="0.15">
      <c r="I417" s="123"/>
      <c r="J417" s="24"/>
      <c r="K417" s="24"/>
    </row>
    <row r="418" spans="9:11" ht="15.75" customHeight="1" x14ac:dyDescent="0.15">
      <c r="I418" s="123"/>
      <c r="J418" s="24"/>
      <c r="K418" s="24"/>
    </row>
    <row r="419" spans="9:11" ht="15.75" customHeight="1" x14ac:dyDescent="0.15">
      <c r="I419" s="123"/>
      <c r="J419" s="24"/>
      <c r="K419" s="24"/>
    </row>
    <row r="420" spans="9:11" ht="15.75" customHeight="1" x14ac:dyDescent="0.15">
      <c r="I420" s="123"/>
      <c r="J420" s="24"/>
      <c r="K420" s="24"/>
    </row>
    <row r="421" spans="9:11" ht="15.75" customHeight="1" x14ac:dyDescent="0.15">
      <c r="I421" s="123"/>
      <c r="J421" s="24"/>
      <c r="K421" s="24"/>
    </row>
    <row r="422" spans="9:11" ht="15.75" customHeight="1" x14ac:dyDescent="0.15">
      <c r="I422" s="123"/>
      <c r="J422" s="24"/>
      <c r="K422" s="24"/>
    </row>
    <row r="423" spans="9:11" ht="15.75" customHeight="1" x14ac:dyDescent="0.15">
      <c r="I423" s="123"/>
      <c r="J423" s="24"/>
      <c r="K423" s="24"/>
    </row>
    <row r="424" spans="9:11" ht="15.75" customHeight="1" x14ac:dyDescent="0.15">
      <c r="I424" s="123"/>
      <c r="J424" s="24"/>
      <c r="K424" s="24"/>
    </row>
    <row r="425" spans="9:11" ht="15.75" customHeight="1" x14ac:dyDescent="0.15">
      <c r="I425" s="123"/>
      <c r="J425" s="24"/>
      <c r="K425" s="24"/>
    </row>
    <row r="426" spans="9:11" ht="15.75" customHeight="1" x14ac:dyDescent="0.15">
      <c r="I426" s="123"/>
      <c r="J426" s="24"/>
      <c r="K426" s="24"/>
    </row>
    <row r="427" spans="9:11" ht="15.75" customHeight="1" x14ac:dyDescent="0.15">
      <c r="I427" s="123"/>
      <c r="J427" s="24"/>
      <c r="K427" s="24"/>
    </row>
    <row r="428" spans="9:11" ht="15.75" customHeight="1" x14ac:dyDescent="0.15">
      <c r="I428" s="123"/>
      <c r="J428" s="24"/>
      <c r="K428" s="24"/>
    </row>
    <row r="429" spans="9:11" ht="15.75" customHeight="1" x14ac:dyDescent="0.15">
      <c r="I429" s="123"/>
      <c r="J429" s="24"/>
      <c r="K429" s="24"/>
    </row>
    <row r="430" spans="9:11" ht="15.75" customHeight="1" x14ac:dyDescent="0.15">
      <c r="I430" s="123"/>
      <c r="J430" s="24"/>
      <c r="K430" s="24"/>
    </row>
    <row r="431" spans="9:11" ht="15.75" customHeight="1" x14ac:dyDescent="0.15">
      <c r="I431" s="123"/>
      <c r="J431" s="24"/>
      <c r="K431" s="24"/>
    </row>
    <row r="432" spans="9:11" ht="15.75" customHeight="1" x14ac:dyDescent="0.15">
      <c r="I432" s="123"/>
      <c r="J432" s="24"/>
      <c r="K432" s="24"/>
    </row>
    <row r="433" spans="9:11" ht="15.75" customHeight="1" x14ac:dyDescent="0.15">
      <c r="I433" s="123"/>
      <c r="J433" s="24"/>
      <c r="K433" s="24"/>
    </row>
    <row r="434" spans="9:11" ht="15.75" customHeight="1" x14ac:dyDescent="0.15">
      <c r="I434" s="123"/>
      <c r="J434" s="24"/>
      <c r="K434" s="24"/>
    </row>
    <row r="435" spans="9:11" ht="15.75" customHeight="1" x14ac:dyDescent="0.15">
      <c r="I435" s="123"/>
      <c r="J435" s="24"/>
      <c r="K435" s="24"/>
    </row>
    <row r="436" spans="9:11" ht="15.75" customHeight="1" x14ac:dyDescent="0.15">
      <c r="I436" s="123"/>
      <c r="J436" s="24"/>
      <c r="K436" s="24"/>
    </row>
    <row r="437" spans="9:11" ht="15.75" customHeight="1" x14ac:dyDescent="0.15">
      <c r="I437" s="123"/>
      <c r="J437" s="24"/>
      <c r="K437" s="24"/>
    </row>
    <row r="438" spans="9:11" ht="15.75" customHeight="1" x14ac:dyDescent="0.15">
      <c r="I438" s="123"/>
      <c r="J438" s="24"/>
      <c r="K438" s="24"/>
    </row>
    <row r="439" spans="9:11" ht="15.75" customHeight="1" x14ac:dyDescent="0.15">
      <c r="I439" s="123"/>
      <c r="J439" s="24"/>
      <c r="K439" s="24"/>
    </row>
    <row r="440" spans="9:11" ht="15.75" customHeight="1" x14ac:dyDescent="0.15">
      <c r="I440" s="123"/>
      <c r="J440" s="24"/>
      <c r="K440" s="24"/>
    </row>
    <row r="441" spans="9:11" ht="15.75" customHeight="1" x14ac:dyDescent="0.15">
      <c r="I441" s="123"/>
      <c r="J441" s="24"/>
      <c r="K441" s="24"/>
    </row>
    <row r="442" spans="9:11" ht="15.75" customHeight="1" x14ac:dyDescent="0.15">
      <c r="I442" s="123"/>
      <c r="J442" s="24"/>
      <c r="K442" s="24"/>
    </row>
    <row r="443" spans="9:11" ht="15.75" customHeight="1" x14ac:dyDescent="0.15">
      <c r="I443" s="123"/>
      <c r="J443" s="24"/>
      <c r="K443" s="24"/>
    </row>
    <row r="444" spans="9:11" ht="15.75" customHeight="1" x14ac:dyDescent="0.15">
      <c r="I444" s="123"/>
      <c r="J444" s="24"/>
      <c r="K444" s="24"/>
    </row>
    <row r="445" spans="9:11" ht="15.75" customHeight="1" x14ac:dyDescent="0.15">
      <c r="I445" s="123"/>
      <c r="J445" s="24"/>
      <c r="K445" s="24"/>
    </row>
    <row r="446" spans="9:11" ht="15.75" customHeight="1" x14ac:dyDescent="0.15">
      <c r="I446" s="123"/>
      <c r="J446" s="24"/>
      <c r="K446" s="24"/>
    </row>
    <row r="447" spans="9:11" ht="15.75" customHeight="1" x14ac:dyDescent="0.15">
      <c r="I447" s="123"/>
      <c r="J447" s="24"/>
      <c r="K447" s="24"/>
    </row>
    <row r="448" spans="9:11" ht="15.75" customHeight="1" x14ac:dyDescent="0.15">
      <c r="I448" s="123"/>
      <c r="J448" s="24"/>
      <c r="K448" s="24"/>
    </row>
    <row r="449" spans="9:11" ht="15.75" customHeight="1" x14ac:dyDescent="0.15">
      <c r="I449" s="123"/>
      <c r="J449" s="24"/>
      <c r="K449" s="24"/>
    </row>
    <row r="450" spans="9:11" ht="15.75" customHeight="1" x14ac:dyDescent="0.15">
      <c r="I450" s="123"/>
      <c r="J450" s="24"/>
      <c r="K450" s="24"/>
    </row>
    <row r="451" spans="9:11" ht="15.75" customHeight="1" x14ac:dyDescent="0.15">
      <c r="I451" s="123"/>
      <c r="J451" s="24"/>
      <c r="K451" s="24"/>
    </row>
    <row r="452" spans="9:11" ht="15.75" customHeight="1" x14ac:dyDescent="0.15">
      <c r="I452" s="123"/>
      <c r="J452" s="24"/>
      <c r="K452" s="24"/>
    </row>
    <row r="453" spans="9:11" ht="15.75" customHeight="1" x14ac:dyDescent="0.15">
      <c r="I453" s="123"/>
      <c r="J453" s="24"/>
      <c r="K453" s="24"/>
    </row>
    <row r="454" spans="9:11" ht="15.75" customHeight="1" x14ac:dyDescent="0.15">
      <c r="I454" s="123"/>
      <c r="J454" s="24"/>
      <c r="K454" s="24"/>
    </row>
    <row r="455" spans="9:11" ht="15.75" customHeight="1" x14ac:dyDescent="0.15">
      <c r="I455" s="123"/>
      <c r="J455" s="24"/>
      <c r="K455" s="24"/>
    </row>
    <row r="456" spans="9:11" ht="15.75" customHeight="1" x14ac:dyDescent="0.15">
      <c r="I456" s="123"/>
      <c r="J456" s="24"/>
      <c r="K456" s="24"/>
    </row>
    <row r="457" spans="9:11" ht="15.75" customHeight="1" x14ac:dyDescent="0.15">
      <c r="I457" s="123"/>
      <c r="J457" s="24"/>
      <c r="K457" s="24"/>
    </row>
    <row r="458" spans="9:11" ht="15.75" customHeight="1" x14ac:dyDescent="0.15">
      <c r="I458" s="123"/>
      <c r="J458" s="24"/>
      <c r="K458" s="24"/>
    </row>
    <row r="459" spans="9:11" ht="15.75" customHeight="1" x14ac:dyDescent="0.15">
      <c r="I459" s="123"/>
      <c r="J459" s="24"/>
      <c r="K459" s="24"/>
    </row>
    <row r="460" spans="9:11" ht="15.75" customHeight="1" x14ac:dyDescent="0.15">
      <c r="I460" s="123"/>
      <c r="J460" s="24"/>
      <c r="K460" s="24"/>
    </row>
    <row r="461" spans="9:11" ht="15.75" customHeight="1" x14ac:dyDescent="0.15">
      <c r="I461" s="123"/>
      <c r="J461" s="24"/>
      <c r="K461" s="24"/>
    </row>
    <row r="462" spans="9:11" ht="15.75" customHeight="1" x14ac:dyDescent="0.15">
      <c r="I462" s="123"/>
      <c r="J462" s="24"/>
      <c r="K462" s="24"/>
    </row>
    <row r="463" spans="9:11" ht="15.75" customHeight="1" x14ac:dyDescent="0.15">
      <c r="I463" s="123"/>
      <c r="J463" s="24"/>
      <c r="K463" s="24"/>
    </row>
    <row r="464" spans="9:11" ht="15.75" customHeight="1" x14ac:dyDescent="0.15">
      <c r="I464" s="123"/>
      <c r="J464" s="24"/>
      <c r="K464" s="24"/>
    </row>
    <row r="465" spans="9:11" ht="15.75" customHeight="1" x14ac:dyDescent="0.15">
      <c r="I465" s="123"/>
      <c r="J465" s="24"/>
      <c r="K465" s="24"/>
    </row>
    <row r="466" spans="9:11" ht="15.75" customHeight="1" x14ac:dyDescent="0.15">
      <c r="I466" s="123"/>
      <c r="J466" s="24"/>
      <c r="K466" s="24"/>
    </row>
    <row r="467" spans="9:11" ht="15.75" customHeight="1" x14ac:dyDescent="0.15">
      <c r="I467" s="123"/>
      <c r="J467" s="24"/>
      <c r="K467" s="24"/>
    </row>
    <row r="468" spans="9:11" ht="15.75" customHeight="1" x14ac:dyDescent="0.15">
      <c r="I468" s="123"/>
      <c r="J468" s="24"/>
      <c r="K468" s="24"/>
    </row>
    <row r="469" spans="9:11" ht="15.75" customHeight="1" x14ac:dyDescent="0.15">
      <c r="I469" s="123"/>
      <c r="J469" s="24"/>
      <c r="K469" s="24"/>
    </row>
    <row r="470" spans="9:11" ht="15.75" customHeight="1" x14ac:dyDescent="0.15">
      <c r="I470" s="123"/>
      <c r="J470" s="24"/>
      <c r="K470" s="24"/>
    </row>
    <row r="471" spans="9:11" ht="15.75" customHeight="1" x14ac:dyDescent="0.15">
      <c r="I471" s="123"/>
      <c r="J471" s="24"/>
      <c r="K471" s="24"/>
    </row>
    <row r="472" spans="9:11" ht="15.75" customHeight="1" x14ac:dyDescent="0.15">
      <c r="I472" s="123"/>
      <c r="J472" s="24"/>
      <c r="K472" s="24"/>
    </row>
    <row r="473" spans="9:11" ht="15.75" customHeight="1" x14ac:dyDescent="0.15">
      <c r="I473" s="123"/>
      <c r="J473" s="24"/>
      <c r="K473" s="24"/>
    </row>
    <row r="474" spans="9:11" ht="15.75" customHeight="1" x14ac:dyDescent="0.15">
      <c r="I474" s="123"/>
      <c r="J474" s="24"/>
      <c r="K474" s="24"/>
    </row>
    <row r="475" spans="9:11" ht="15.75" customHeight="1" x14ac:dyDescent="0.15">
      <c r="I475" s="123"/>
      <c r="J475" s="24"/>
      <c r="K475" s="24"/>
    </row>
    <row r="476" spans="9:11" ht="15.75" customHeight="1" x14ac:dyDescent="0.15">
      <c r="I476" s="123"/>
      <c r="J476" s="24"/>
      <c r="K476" s="24"/>
    </row>
    <row r="477" spans="9:11" ht="15.75" customHeight="1" x14ac:dyDescent="0.15">
      <c r="I477" s="123"/>
      <c r="J477" s="24"/>
      <c r="K477" s="24"/>
    </row>
    <row r="478" spans="9:11" ht="15.75" customHeight="1" x14ac:dyDescent="0.15">
      <c r="I478" s="123"/>
      <c r="J478" s="24"/>
      <c r="K478" s="24"/>
    </row>
    <row r="479" spans="9:11" ht="15.75" customHeight="1" x14ac:dyDescent="0.15">
      <c r="I479" s="123"/>
      <c r="J479" s="24"/>
      <c r="K479" s="24"/>
    </row>
    <row r="480" spans="9:11" ht="15.75" customHeight="1" x14ac:dyDescent="0.15">
      <c r="I480" s="123"/>
      <c r="J480" s="24"/>
      <c r="K480" s="24"/>
    </row>
    <row r="481" spans="9:11" ht="15.75" customHeight="1" x14ac:dyDescent="0.15">
      <c r="I481" s="123"/>
      <c r="J481" s="24"/>
      <c r="K481" s="24"/>
    </row>
    <row r="482" spans="9:11" ht="15.75" customHeight="1" x14ac:dyDescent="0.15">
      <c r="I482" s="123"/>
      <c r="J482" s="24"/>
      <c r="K482" s="24"/>
    </row>
    <row r="483" spans="9:11" ht="15.75" customHeight="1" x14ac:dyDescent="0.15">
      <c r="I483" s="123"/>
      <c r="J483" s="24"/>
      <c r="K483" s="24"/>
    </row>
    <row r="484" spans="9:11" ht="15.75" customHeight="1" x14ac:dyDescent="0.15">
      <c r="I484" s="123"/>
      <c r="J484" s="24"/>
      <c r="K484" s="24"/>
    </row>
    <row r="485" spans="9:11" ht="15.75" customHeight="1" x14ac:dyDescent="0.15">
      <c r="I485" s="123"/>
      <c r="J485" s="24"/>
      <c r="K485" s="24"/>
    </row>
    <row r="486" spans="9:11" ht="15.75" customHeight="1" x14ac:dyDescent="0.15">
      <c r="I486" s="123"/>
      <c r="J486" s="24"/>
      <c r="K486" s="24"/>
    </row>
    <row r="487" spans="9:11" ht="15.75" customHeight="1" x14ac:dyDescent="0.15">
      <c r="I487" s="123"/>
      <c r="J487" s="24"/>
      <c r="K487" s="24"/>
    </row>
    <row r="488" spans="9:11" ht="15.75" customHeight="1" x14ac:dyDescent="0.15">
      <c r="I488" s="123"/>
      <c r="J488" s="24"/>
      <c r="K488" s="24"/>
    </row>
    <row r="489" spans="9:11" ht="15.75" customHeight="1" x14ac:dyDescent="0.15">
      <c r="I489" s="123"/>
      <c r="J489" s="24"/>
      <c r="K489" s="24"/>
    </row>
    <row r="490" spans="9:11" ht="15.75" customHeight="1" x14ac:dyDescent="0.15">
      <c r="I490" s="123"/>
      <c r="J490" s="24"/>
      <c r="K490" s="24"/>
    </row>
    <row r="491" spans="9:11" ht="15.75" customHeight="1" x14ac:dyDescent="0.15">
      <c r="I491" s="123"/>
      <c r="J491" s="24"/>
      <c r="K491" s="24"/>
    </row>
    <row r="492" spans="9:11" ht="15.75" customHeight="1" x14ac:dyDescent="0.15">
      <c r="I492" s="123"/>
      <c r="J492" s="24"/>
      <c r="K492" s="24"/>
    </row>
    <row r="493" spans="9:11" ht="15.75" customHeight="1" x14ac:dyDescent="0.15">
      <c r="I493" s="123"/>
      <c r="J493" s="24"/>
      <c r="K493" s="24"/>
    </row>
    <row r="494" spans="9:11" ht="15.75" customHeight="1" x14ac:dyDescent="0.15">
      <c r="I494" s="123"/>
      <c r="J494" s="24"/>
      <c r="K494" s="24"/>
    </row>
    <row r="495" spans="9:11" ht="15.75" customHeight="1" x14ac:dyDescent="0.15">
      <c r="I495" s="123"/>
      <c r="J495" s="24"/>
      <c r="K495" s="24"/>
    </row>
    <row r="496" spans="9:11" ht="15.75" customHeight="1" x14ac:dyDescent="0.15">
      <c r="I496" s="123"/>
      <c r="J496" s="24"/>
      <c r="K496" s="24"/>
    </row>
    <row r="497" spans="9:11" ht="15.75" customHeight="1" x14ac:dyDescent="0.15">
      <c r="I497" s="123"/>
      <c r="J497" s="24"/>
      <c r="K497" s="24"/>
    </row>
    <row r="498" spans="9:11" ht="15.75" customHeight="1" x14ac:dyDescent="0.15">
      <c r="I498" s="123"/>
      <c r="J498" s="24"/>
      <c r="K498" s="24"/>
    </row>
    <row r="499" spans="9:11" ht="15.75" customHeight="1" x14ac:dyDescent="0.15">
      <c r="I499" s="123"/>
      <c r="J499" s="24"/>
      <c r="K499" s="24"/>
    </row>
    <row r="500" spans="9:11" ht="15.75" customHeight="1" x14ac:dyDescent="0.15">
      <c r="I500" s="123"/>
      <c r="J500" s="24"/>
      <c r="K500" s="24"/>
    </row>
    <row r="501" spans="9:11" ht="15.75" customHeight="1" x14ac:dyDescent="0.15">
      <c r="I501" s="123"/>
      <c r="J501" s="24"/>
      <c r="K501" s="24"/>
    </row>
    <row r="502" spans="9:11" ht="15.75" customHeight="1" x14ac:dyDescent="0.15">
      <c r="I502" s="123"/>
      <c r="J502" s="24"/>
      <c r="K502" s="24"/>
    </row>
    <row r="503" spans="9:11" ht="15.75" customHeight="1" x14ac:dyDescent="0.15">
      <c r="I503" s="123"/>
      <c r="J503" s="24"/>
      <c r="K503" s="24"/>
    </row>
    <row r="504" spans="9:11" ht="15.75" customHeight="1" x14ac:dyDescent="0.15">
      <c r="I504" s="123"/>
      <c r="J504" s="24"/>
      <c r="K504" s="24"/>
    </row>
    <row r="505" spans="9:11" ht="15.75" customHeight="1" x14ac:dyDescent="0.15">
      <c r="I505" s="123"/>
      <c r="J505" s="24"/>
      <c r="K505" s="24"/>
    </row>
    <row r="506" spans="9:11" ht="15.75" customHeight="1" x14ac:dyDescent="0.15">
      <c r="I506" s="123"/>
      <c r="J506" s="24"/>
      <c r="K506" s="24"/>
    </row>
    <row r="507" spans="9:11" ht="15.75" customHeight="1" x14ac:dyDescent="0.15">
      <c r="I507" s="123"/>
      <c r="J507" s="24"/>
      <c r="K507" s="24"/>
    </row>
    <row r="508" spans="9:11" ht="15.75" customHeight="1" x14ac:dyDescent="0.15">
      <c r="I508" s="123"/>
      <c r="J508" s="24"/>
      <c r="K508" s="24"/>
    </row>
    <row r="509" spans="9:11" ht="15.75" customHeight="1" x14ac:dyDescent="0.15">
      <c r="I509" s="123"/>
      <c r="J509" s="24"/>
      <c r="K509" s="24"/>
    </row>
    <row r="510" spans="9:11" ht="15.75" customHeight="1" x14ac:dyDescent="0.15">
      <c r="I510" s="123"/>
      <c r="J510" s="24"/>
      <c r="K510" s="24"/>
    </row>
    <row r="511" spans="9:11" ht="15.75" customHeight="1" x14ac:dyDescent="0.15">
      <c r="I511" s="123"/>
      <c r="J511" s="24"/>
      <c r="K511" s="24"/>
    </row>
    <row r="512" spans="9:11" ht="15.75" customHeight="1" x14ac:dyDescent="0.15">
      <c r="I512" s="123"/>
      <c r="J512" s="24"/>
      <c r="K512" s="24"/>
    </row>
    <row r="513" spans="9:11" ht="15.75" customHeight="1" x14ac:dyDescent="0.15">
      <c r="I513" s="123"/>
      <c r="J513" s="24"/>
      <c r="K513" s="24"/>
    </row>
    <row r="514" spans="9:11" ht="15.75" customHeight="1" x14ac:dyDescent="0.15">
      <c r="I514" s="123"/>
      <c r="J514" s="24"/>
      <c r="K514" s="24"/>
    </row>
    <row r="515" spans="9:11" ht="15.75" customHeight="1" x14ac:dyDescent="0.15">
      <c r="I515" s="123"/>
      <c r="J515" s="24"/>
      <c r="K515" s="24"/>
    </row>
    <row r="516" spans="9:11" ht="15.75" customHeight="1" x14ac:dyDescent="0.15">
      <c r="I516" s="123"/>
      <c r="J516" s="24"/>
      <c r="K516" s="24"/>
    </row>
    <row r="517" spans="9:11" ht="15.75" customHeight="1" x14ac:dyDescent="0.15">
      <c r="I517" s="123"/>
      <c r="J517" s="24"/>
      <c r="K517" s="24"/>
    </row>
    <row r="518" spans="9:11" ht="15.75" customHeight="1" x14ac:dyDescent="0.15">
      <c r="I518" s="123"/>
      <c r="J518" s="24"/>
      <c r="K518" s="24"/>
    </row>
    <row r="519" spans="9:11" ht="15.75" customHeight="1" x14ac:dyDescent="0.15">
      <c r="I519" s="123"/>
      <c r="J519" s="24"/>
      <c r="K519" s="24"/>
    </row>
    <row r="520" spans="9:11" ht="15.75" customHeight="1" x14ac:dyDescent="0.15">
      <c r="I520" s="123"/>
      <c r="J520" s="24"/>
      <c r="K520" s="24"/>
    </row>
    <row r="521" spans="9:11" ht="15.75" customHeight="1" x14ac:dyDescent="0.15">
      <c r="I521" s="123"/>
      <c r="J521" s="24"/>
      <c r="K521" s="24"/>
    </row>
    <row r="522" spans="9:11" ht="15.75" customHeight="1" x14ac:dyDescent="0.15">
      <c r="I522" s="123"/>
      <c r="J522" s="24"/>
      <c r="K522" s="24"/>
    </row>
    <row r="523" spans="9:11" ht="15.75" customHeight="1" x14ac:dyDescent="0.15">
      <c r="I523" s="123"/>
      <c r="J523" s="24"/>
      <c r="K523" s="24"/>
    </row>
    <row r="524" spans="9:11" ht="15.75" customHeight="1" x14ac:dyDescent="0.15">
      <c r="I524" s="123"/>
      <c r="J524" s="24"/>
      <c r="K524" s="24"/>
    </row>
    <row r="525" spans="9:11" ht="15.75" customHeight="1" x14ac:dyDescent="0.15">
      <c r="I525" s="123"/>
      <c r="J525" s="24"/>
      <c r="K525" s="24"/>
    </row>
    <row r="526" spans="9:11" ht="15.75" customHeight="1" x14ac:dyDescent="0.15">
      <c r="I526" s="123"/>
      <c r="J526" s="24"/>
      <c r="K526" s="24"/>
    </row>
    <row r="527" spans="9:11" ht="15.75" customHeight="1" x14ac:dyDescent="0.15">
      <c r="I527" s="123"/>
      <c r="J527" s="24"/>
      <c r="K527" s="24"/>
    </row>
    <row r="528" spans="9:11" ht="15.75" customHeight="1" x14ac:dyDescent="0.15">
      <c r="I528" s="123"/>
      <c r="J528" s="24"/>
      <c r="K528" s="24"/>
    </row>
    <row r="529" spans="9:11" ht="15.75" customHeight="1" x14ac:dyDescent="0.15">
      <c r="I529" s="123"/>
      <c r="J529" s="24"/>
      <c r="K529" s="24"/>
    </row>
    <row r="530" spans="9:11" ht="15.75" customHeight="1" x14ac:dyDescent="0.15">
      <c r="I530" s="123"/>
      <c r="J530" s="24"/>
      <c r="K530" s="24"/>
    </row>
    <row r="531" spans="9:11" ht="15.75" customHeight="1" x14ac:dyDescent="0.15">
      <c r="I531" s="123"/>
      <c r="J531" s="24"/>
      <c r="K531" s="24"/>
    </row>
    <row r="532" spans="9:11" ht="15.75" customHeight="1" x14ac:dyDescent="0.15">
      <c r="I532" s="123"/>
      <c r="J532" s="24"/>
      <c r="K532" s="24"/>
    </row>
    <row r="533" spans="9:11" ht="15.75" customHeight="1" x14ac:dyDescent="0.15">
      <c r="I533" s="123"/>
      <c r="J533" s="24"/>
      <c r="K533" s="24"/>
    </row>
    <row r="534" spans="9:11" ht="15.75" customHeight="1" x14ac:dyDescent="0.15">
      <c r="I534" s="123"/>
      <c r="J534" s="24"/>
      <c r="K534" s="24"/>
    </row>
    <row r="535" spans="9:11" ht="15.75" customHeight="1" x14ac:dyDescent="0.15">
      <c r="I535" s="123"/>
      <c r="J535" s="24"/>
      <c r="K535" s="24"/>
    </row>
    <row r="536" spans="9:11" ht="15.75" customHeight="1" x14ac:dyDescent="0.15">
      <c r="I536" s="123"/>
      <c r="J536" s="24"/>
      <c r="K536" s="24"/>
    </row>
    <row r="537" spans="9:11" ht="15.75" customHeight="1" x14ac:dyDescent="0.15">
      <c r="I537" s="123"/>
      <c r="J537" s="24"/>
      <c r="K537" s="24"/>
    </row>
    <row r="538" spans="9:11" ht="15.75" customHeight="1" x14ac:dyDescent="0.15">
      <c r="I538" s="123"/>
      <c r="J538" s="24"/>
      <c r="K538" s="24"/>
    </row>
    <row r="539" spans="9:11" ht="15.75" customHeight="1" x14ac:dyDescent="0.15">
      <c r="I539" s="123"/>
      <c r="J539" s="24"/>
      <c r="K539" s="24"/>
    </row>
    <row r="540" spans="9:11" ht="15.75" customHeight="1" x14ac:dyDescent="0.15">
      <c r="I540" s="123"/>
      <c r="J540" s="24"/>
      <c r="K540" s="24"/>
    </row>
    <row r="541" spans="9:11" ht="15.75" customHeight="1" x14ac:dyDescent="0.15">
      <c r="I541" s="123"/>
      <c r="J541" s="24"/>
      <c r="K541" s="24"/>
    </row>
    <row r="542" spans="9:11" ht="15.75" customHeight="1" x14ac:dyDescent="0.15">
      <c r="I542" s="123"/>
      <c r="J542" s="24"/>
      <c r="K542" s="24"/>
    </row>
    <row r="543" spans="9:11" ht="15.75" customHeight="1" x14ac:dyDescent="0.15">
      <c r="I543" s="123"/>
      <c r="J543" s="24"/>
      <c r="K543" s="24"/>
    </row>
    <row r="544" spans="9:11" ht="15.75" customHeight="1" x14ac:dyDescent="0.15">
      <c r="I544" s="123"/>
      <c r="J544" s="24"/>
      <c r="K544" s="24"/>
    </row>
    <row r="545" spans="9:11" ht="15.75" customHeight="1" x14ac:dyDescent="0.15">
      <c r="I545" s="123"/>
      <c r="J545" s="24"/>
      <c r="K545" s="24"/>
    </row>
    <row r="546" spans="9:11" ht="15.75" customHeight="1" x14ac:dyDescent="0.15">
      <c r="I546" s="123"/>
      <c r="J546" s="24"/>
      <c r="K546" s="24"/>
    </row>
    <row r="547" spans="9:11" ht="15.75" customHeight="1" x14ac:dyDescent="0.15">
      <c r="I547" s="123"/>
      <c r="J547" s="24"/>
      <c r="K547" s="24"/>
    </row>
    <row r="548" spans="9:11" ht="15.75" customHeight="1" x14ac:dyDescent="0.15">
      <c r="I548" s="123"/>
      <c r="J548" s="24"/>
      <c r="K548" s="24"/>
    </row>
    <row r="549" spans="9:11" ht="15.75" customHeight="1" x14ac:dyDescent="0.15">
      <c r="I549" s="123"/>
      <c r="J549" s="24"/>
      <c r="K549" s="24"/>
    </row>
    <row r="550" spans="9:11" ht="15.75" customHeight="1" x14ac:dyDescent="0.15">
      <c r="I550" s="123"/>
      <c r="J550" s="24"/>
      <c r="K550" s="24"/>
    </row>
    <row r="551" spans="9:11" ht="15.75" customHeight="1" x14ac:dyDescent="0.15">
      <c r="I551" s="123"/>
      <c r="J551" s="24"/>
      <c r="K551" s="24"/>
    </row>
    <row r="552" spans="9:11" ht="15.75" customHeight="1" x14ac:dyDescent="0.15">
      <c r="I552" s="123"/>
      <c r="J552" s="24"/>
      <c r="K552" s="24"/>
    </row>
    <row r="553" spans="9:11" ht="15.75" customHeight="1" x14ac:dyDescent="0.15">
      <c r="I553" s="123"/>
      <c r="J553" s="24"/>
      <c r="K553" s="24"/>
    </row>
    <row r="554" spans="9:11" ht="15.75" customHeight="1" x14ac:dyDescent="0.15">
      <c r="I554" s="123"/>
      <c r="J554" s="24"/>
      <c r="K554" s="24"/>
    </row>
    <row r="555" spans="9:11" ht="15.75" customHeight="1" x14ac:dyDescent="0.15">
      <c r="I555" s="123"/>
      <c r="J555" s="24"/>
      <c r="K555" s="24"/>
    </row>
    <row r="556" spans="9:11" ht="15.75" customHeight="1" x14ac:dyDescent="0.15">
      <c r="I556" s="123"/>
      <c r="J556" s="24"/>
      <c r="K556" s="24"/>
    </row>
    <row r="557" spans="9:11" ht="15.75" customHeight="1" x14ac:dyDescent="0.15">
      <c r="I557" s="123"/>
      <c r="J557" s="24"/>
      <c r="K557" s="24"/>
    </row>
    <row r="558" spans="9:11" ht="15.75" customHeight="1" x14ac:dyDescent="0.15">
      <c r="I558" s="123"/>
      <c r="J558" s="24"/>
      <c r="K558" s="24"/>
    </row>
    <row r="559" spans="9:11" ht="15.75" customHeight="1" x14ac:dyDescent="0.15">
      <c r="I559" s="123"/>
      <c r="J559" s="24"/>
      <c r="K559" s="24"/>
    </row>
    <row r="560" spans="9:11" ht="15.75" customHeight="1" x14ac:dyDescent="0.15">
      <c r="I560" s="123"/>
      <c r="J560" s="24"/>
      <c r="K560" s="24"/>
    </row>
    <row r="561" spans="9:11" ht="15.75" customHeight="1" x14ac:dyDescent="0.15">
      <c r="I561" s="123"/>
      <c r="J561" s="24"/>
      <c r="K561" s="24"/>
    </row>
    <row r="562" spans="9:11" ht="15.75" customHeight="1" x14ac:dyDescent="0.15">
      <c r="I562" s="123"/>
      <c r="J562" s="24"/>
      <c r="K562" s="24"/>
    </row>
    <row r="563" spans="9:11" ht="15.75" customHeight="1" x14ac:dyDescent="0.15">
      <c r="I563" s="123"/>
      <c r="J563" s="24"/>
      <c r="K563" s="24"/>
    </row>
    <row r="564" spans="9:11" ht="15.75" customHeight="1" x14ac:dyDescent="0.15">
      <c r="I564" s="123"/>
      <c r="J564" s="24"/>
      <c r="K564" s="24"/>
    </row>
    <row r="565" spans="9:11" ht="15.75" customHeight="1" x14ac:dyDescent="0.15">
      <c r="I565" s="123"/>
      <c r="J565" s="24"/>
      <c r="K565" s="24"/>
    </row>
    <row r="566" spans="9:11" ht="15.75" customHeight="1" x14ac:dyDescent="0.15">
      <c r="I566" s="123"/>
      <c r="J566" s="24"/>
      <c r="K566" s="24"/>
    </row>
    <row r="567" spans="9:11" ht="15.75" customHeight="1" x14ac:dyDescent="0.15">
      <c r="I567" s="123"/>
      <c r="J567" s="24"/>
      <c r="K567" s="24"/>
    </row>
    <row r="568" spans="9:11" ht="15.75" customHeight="1" x14ac:dyDescent="0.15">
      <c r="I568" s="123"/>
      <c r="J568" s="24"/>
      <c r="K568" s="24"/>
    </row>
    <row r="569" spans="9:11" ht="15.75" customHeight="1" x14ac:dyDescent="0.15">
      <c r="I569" s="123"/>
      <c r="J569" s="24"/>
      <c r="K569" s="24"/>
    </row>
    <row r="570" spans="9:11" ht="15.75" customHeight="1" x14ac:dyDescent="0.15">
      <c r="I570" s="123"/>
      <c r="J570" s="24"/>
      <c r="K570" s="24"/>
    </row>
    <row r="571" spans="9:11" ht="15.75" customHeight="1" x14ac:dyDescent="0.15">
      <c r="I571" s="123"/>
      <c r="J571" s="24"/>
      <c r="K571" s="24"/>
    </row>
    <row r="572" spans="9:11" ht="15.75" customHeight="1" x14ac:dyDescent="0.15">
      <c r="I572" s="123"/>
      <c r="J572" s="24"/>
      <c r="K572" s="24"/>
    </row>
    <row r="573" spans="9:11" ht="15.75" customHeight="1" x14ac:dyDescent="0.15">
      <c r="I573" s="123"/>
      <c r="J573" s="24"/>
      <c r="K573" s="24"/>
    </row>
    <row r="574" spans="9:11" ht="15.75" customHeight="1" x14ac:dyDescent="0.15">
      <c r="I574" s="123"/>
      <c r="J574" s="24"/>
      <c r="K574" s="24"/>
    </row>
    <row r="575" spans="9:11" ht="15.75" customHeight="1" x14ac:dyDescent="0.15">
      <c r="I575" s="123"/>
      <c r="J575" s="24"/>
      <c r="K575" s="24"/>
    </row>
    <row r="576" spans="9:11" ht="15.75" customHeight="1" x14ac:dyDescent="0.15">
      <c r="I576" s="123"/>
      <c r="J576" s="24"/>
      <c r="K576" s="24"/>
    </row>
    <row r="577" spans="9:11" ht="15.75" customHeight="1" x14ac:dyDescent="0.15">
      <c r="I577" s="123"/>
      <c r="J577" s="24"/>
      <c r="K577" s="24"/>
    </row>
    <row r="578" spans="9:11" ht="15.75" customHeight="1" x14ac:dyDescent="0.15">
      <c r="I578" s="123"/>
      <c r="J578" s="24"/>
      <c r="K578" s="24"/>
    </row>
    <row r="579" spans="9:11" ht="15.75" customHeight="1" x14ac:dyDescent="0.15">
      <c r="I579" s="123"/>
      <c r="J579" s="24"/>
      <c r="K579" s="24"/>
    </row>
    <row r="580" spans="9:11" ht="15.75" customHeight="1" x14ac:dyDescent="0.15">
      <c r="I580" s="123"/>
      <c r="J580" s="24"/>
      <c r="K580" s="24"/>
    </row>
    <row r="581" spans="9:11" ht="15.75" customHeight="1" x14ac:dyDescent="0.15">
      <c r="I581" s="123"/>
      <c r="J581" s="24"/>
      <c r="K581" s="24"/>
    </row>
    <row r="582" spans="9:11" ht="15.75" customHeight="1" x14ac:dyDescent="0.15">
      <c r="I582" s="123"/>
      <c r="J582" s="24"/>
      <c r="K582" s="24"/>
    </row>
    <row r="583" spans="9:11" ht="15.75" customHeight="1" x14ac:dyDescent="0.15">
      <c r="I583" s="123"/>
      <c r="J583" s="24"/>
      <c r="K583" s="24"/>
    </row>
    <row r="584" spans="9:11" ht="15.75" customHeight="1" x14ac:dyDescent="0.15">
      <c r="I584" s="123"/>
      <c r="J584" s="24"/>
      <c r="K584" s="24"/>
    </row>
    <row r="585" spans="9:11" ht="15.75" customHeight="1" x14ac:dyDescent="0.15">
      <c r="I585" s="123"/>
      <c r="J585" s="24"/>
      <c r="K585" s="24"/>
    </row>
    <row r="586" spans="9:11" ht="15.75" customHeight="1" x14ac:dyDescent="0.15">
      <c r="I586" s="123"/>
      <c r="J586" s="24"/>
      <c r="K586" s="24"/>
    </row>
    <row r="587" spans="9:11" ht="15.75" customHeight="1" x14ac:dyDescent="0.15">
      <c r="I587" s="123"/>
      <c r="J587" s="24"/>
      <c r="K587" s="24"/>
    </row>
    <row r="588" spans="9:11" ht="15.75" customHeight="1" x14ac:dyDescent="0.15">
      <c r="I588" s="123"/>
      <c r="J588" s="24"/>
      <c r="K588" s="24"/>
    </row>
    <row r="589" spans="9:11" ht="15.75" customHeight="1" x14ac:dyDescent="0.15">
      <c r="I589" s="123"/>
      <c r="J589" s="24"/>
      <c r="K589" s="24"/>
    </row>
    <row r="590" spans="9:11" ht="15.75" customHeight="1" x14ac:dyDescent="0.15">
      <c r="I590" s="123"/>
      <c r="J590" s="24"/>
      <c r="K590" s="24"/>
    </row>
    <row r="591" spans="9:11" ht="15.75" customHeight="1" x14ac:dyDescent="0.15">
      <c r="I591" s="123"/>
      <c r="J591" s="24"/>
      <c r="K591" s="24"/>
    </row>
    <row r="592" spans="9:11" ht="15.75" customHeight="1" x14ac:dyDescent="0.15">
      <c r="I592" s="123"/>
      <c r="J592" s="24"/>
      <c r="K592" s="24"/>
    </row>
    <row r="593" spans="9:11" ht="15.75" customHeight="1" x14ac:dyDescent="0.15">
      <c r="I593" s="123"/>
      <c r="J593" s="24"/>
      <c r="K593" s="24"/>
    </row>
    <row r="594" spans="9:11" ht="15.75" customHeight="1" x14ac:dyDescent="0.15">
      <c r="I594" s="123"/>
      <c r="J594" s="24"/>
      <c r="K594" s="24"/>
    </row>
    <row r="595" spans="9:11" ht="15.75" customHeight="1" x14ac:dyDescent="0.15">
      <c r="I595" s="123"/>
      <c r="J595" s="24"/>
      <c r="K595" s="24"/>
    </row>
    <row r="596" spans="9:11" ht="15.75" customHeight="1" x14ac:dyDescent="0.15">
      <c r="I596" s="123"/>
      <c r="J596" s="24"/>
      <c r="K596" s="24"/>
    </row>
    <row r="597" spans="9:11" ht="15.75" customHeight="1" x14ac:dyDescent="0.15">
      <c r="I597" s="123"/>
      <c r="J597" s="24"/>
      <c r="K597" s="24"/>
    </row>
    <row r="598" spans="9:11" ht="15.75" customHeight="1" x14ac:dyDescent="0.15">
      <c r="I598" s="123"/>
      <c r="J598" s="24"/>
      <c r="K598" s="24"/>
    </row>
    <row r="599" spans="9:11" ht="15.75" customHeight="1" x14ac:dyDescent="0.15">
      <c r="I599" s="123"/>
      <c r="J599" s="24"/>
      <c r="K599" s="24"/>
    </row>
    <row r="600" spans="9:11" ht="15.75" customHeight="1" x14ac:dyDescent="0.15">
      <c r="I600" s="123"/>
      <c r="J600" s="24"/>
      <c r="K600" s="24"/>
    </row>
    <row r="601" spans="9:11" ht="15.75" customHeight="1" x14ac:dyDescent="0.15">
      <c r="I601" s="123"/>
      <c r="J601" s="24"/>
      <c r="K601" s="24"/>
    </row>
    <row r="602" spans="9:11" ht="15.75" customHeight="1" x14ac:dyDescent="0.15">
      <c r="I602" s="123"/>
      <c r="J602" s="24"/>
      <c r="K602" s="24"/>
    </row>
    <row r="603" spans="9:11" ht="15.75" customHeight="1" x14ac:dyDescent="0.15">
      <c r="I603" s="123"/>
      <c r="J603" s="24"/>
      <c r="K603" s="24"/>
    </row>
    <row r="604" spans="9:11" ht="15.75" customHeight="1" x14ac:dyDescent="0.15">
      <c r="I604" s="123"/>
      <c r="J604" s="24"/>
      <c r="K604" s="24"/>
    </row>
    <row r="605" spans="9:11" ht="15.75" customHeight="1" x14ac:dyDescent="0.15">
      <c r="I605" s="123"/>
      <c r="J605" s="24"/>
      <c r="K605" s="24"/>
    </row>
    <row r="606" spans="9:11" ht="15.75" customHeight="1" x14ac:dyDescent="0.15">
      <c r="I606" s="123"/>
      <c r="J606" s="24"/>
      <c r="K606" s="24"/>
    </row>
    <row r="607" spans="9:11" ht="15.75" customHeight="1" x14ac:dyDescent="0.15">
      <c r="I607" s="123"/>
      <c r="J607" s="24"/>
      <c r="K607" s="24"/>
    </row>
    <row r="608" spans="9:11" ht="15.75" customHeight="1" x14ac:dyDescent="0.15">
      <c r="I608" s="123"/>
      <c r="J608" s="24"/>
      <c r="K608" s="24"/>
    </row>
    <row r="609" spans="9:11" ht="15.75" customHeight="1" x14ac:dyDescent="0.15">
      <c r="I609" s="123"/>
      <c r="J609" s="24"/>
      <c r="K609" s="24"/>
    </row>
    <row r="610" spans="9:11" ht="15.75" customHeight="1" x14ac:dyDescent="0.15">
      <c r="I610" s="123"/>
      <c r="J610" s="24"/>
      <c r="K610" s="24"/>
    </row>
    <row r="611" spans="9:11" ht="15.75" customHeight="1" x14ac:dyDescent="0.15">
      <c r="I611" s="123"/>
      <c r="J611" s="24"/>
      <c r="K611" s="24"/>
    </row>
    <row r="612" spans="9:11" ht="15.75" customHeight="1" x14ac:dyDescent="0.15">
      <c r="I612" s="123"/>
      <c r="J612" s="24"/>
      <c r="K612" s="24"/>
    </row>
    <row r="613" spans="9:11" ht="15.75" customHeight="1" x14ac:dyDescent="0.15">
      <c r="I613" s="123"/>
      <c r="J613" s="24"/>
      <c r="K613" s="24"/>
    </row>
    <row r="614" spans="9:11" ht="15.75" customHeight="1" x14ac:dyDescent="0.15">
      <c r="I614" s="123"/>
      <c r="J614" s="24"/>
      <c r="K614" s="24"/>
    </row>
    <row r="615" spans="9:11" ht="15.75" customHeight="1" x14ac:dyDescent="0.15">
      <c r="I615" s="123"/>
      <c r="J615" s="24"/>
      <c r="K615" s="24"/>
    </row>
    <row r="616" spans="9:11" ht="15.75" customHeight="1" x14ac:dyDescent="0.15">
      <c r="I616" s="123"/>
      <c r="J616" s="24"/>
      <c r="K616" s="24"/>
    </row>
    <row r="617" spans="9:11" ht="15.75" customHeight="1" x14ac:dyDescent="0.15">
      <c r="I617" s="123"/>
      <c r="J617" s="24"/>
      <c r="K617" s="24"/>
    </row>
    <row r="618" spans="9:11" ht="15.75" customHeight="1" x14ac:dyDescent="0.15">
      <c r="I618" s="123"/>
      <c r="J618" s="24"/>
      <c r="K618" s="24"/>
    </row>
    <row r="619" spans="9:11" ht="15.75" customHeight="1" x14ac:dyDescent="0.15">
      <c r="I619" s="123"/>
      <c r="J619" s="24"/>
      <c r="K619" s="24"/>
    </row>
    <row r="620" spans="9:11" ht="15.75" customHeight="1" x14ac:dyDescent="0.15">
      <c r="I620" s="123"/>
      <c r="J620" s="24"/>
      <c r="K620" s="24"/>
    </row>
    <row r="621" spans="9:11" ht="15.75" customHeight="1" x14ac:dyDescent="0.15">
      <c r="I621" s="123"/>
      <c r="J621" s="24"/>
      <c r="K621" s="24"/>
    </row>
    <row r="622" spans="9:11" ht="15.75" customHeight="1" x14ac:dyDescent="0.15">
      <c r="I622" s="123"/>
      <c r="J622" s="24"/>
      <c r="K622" s="24"/>
    </row>
    <row r="623" spans="9:11" ht="15.75" customHeight="1" x14ac:dyDescent="0.15">
      <c r="I623" s="123"/>
      <c r="J623" s="24"/>
      <c r="K623" s="24"/>
    </row>
    <row r="624" spans="9:11" ht="15.75" customHeight="1" x14ac:dyDescent="0.15">
      <c r="I624" s="123"/>
      <c r="J624" s="24"/>
      <c r="K624" s="24"/>
    </row>
    <row r="625" spans="9:11" ht="15.75" customHeight="1" x14ac:dyDescent="0.15">
      <c r="I625" s="123"/>
      <c r="J625" s="24"/>
      <c r="K625" s="24"/>
    </row>
    <row r="626" spans="9:11" ht="15.75" customHeight="1" x14ac:dyDescent="0.15">
      <c r="I626" s="123"/>
      <c r="J626" s="24"/>
      <c r="K626" s="24"/>
    </row>
    <row r="627" spans="9:11" ht="15.75" customHeight="1" x14ac:dyDescent="0.15">
      <c r="I627" s="123"/>
      <c r="J627" s="24"/>
      <c r="K627" s="24"/>
    </row>
    <row r="628" spans="9:11" ht="15.75" customHeight="1" x14ac:dyDescent="0.15">
      <c r="I628" s="123"/>
      <c r="J628" s="24"/>
      <c r="K628" s="24"/>
    </row>
    <row r="629" spans="9:11" ht="15.75" customHeight="1" x14ac:dyDescent="0.15">
      <c r="I629" s="123"/>
      <c r="J629" s="24"/>
      <c r="K629" s="24"/>
    </row>
    <row r="630" spans="9:11" ht="15.75" customHeight="1" x14ac:dyDescent="0.15">
      <c r="I630" s="123"/>
      <c r="J630" s="24"/>
      <c r="K630" s="24"/>
    </row>
    <row r="631" spans="9:11" ht="15.75" customHeight="1" x14ac:dyDescent="0.15">
      <c r="I631" s="123"/>
      <c r="J631" s="24"/>
      <c r="K631" s="24"/>
    </row>
    <row r="632" spans="9:11" ht="15.75" customHeight="1" x14ac:dyDescent="0.15">
      <c r="I632" s="123"/>
      <c r="J632" s="24"/>
      <c r="K632" s="24"/>
    </row>
    <row r="633" spans="9:11" ht="15.75" customHeight="1" x14ac:dyDescent="0.15">
      <c r="I633" s="123"/>
      <c r="J633" s="24"/>
      <c r="K633" s="24"/>
    </row>
    <row r="634" spans="9:11" ht="15.75" customHeight="1" x14ac:dyDescent="0.15">
      <c r="I634" s="123"/>
      <c r="J634" s="24"/>
      <c r="K634" s="24"/>
    </row>
    <row r="635" spans="9:11" ht="15.75" customHeight="1" x14ac:dyDescent="0.15">
      <c r="I635" s="123"/>
      <c r="J635" s="24"/>
      <c r="K635" s="24"/>
    </row>
    <row r="636" spans="9:11" ht="15.75" customHeight="1" x14ac:dyDescent="0.15">
      <c r="I636" s="123"/>
      <c r="J636" s="24"/>
      <c r="K636" s="24"/>
    </row>
    <row r="637" spans="9:11" ht="15.75" customHeight="1" x14ac:dyDescent="0.15">
      <c r="I637" s="123"/>
      <c r="J637" s="24"/>
      <c r="K637" s="24"/>
    </row>
    <row r="638" spans="9:11" ht="15.75" customHeight="1" x14ac:dyDescent="0.15">
      <c r="I638" s="123"/>
      <c r="J638" s="24"/>
      <c r="K638" s="24"/>
    </row>
    <row r="639" spans="9:11" ht="15.75" customHeight="1" x14ac:dyDescent="0.15">
      <c r="I639" s="123"/>
      <c r="J639" s="24"/>
      <c r="K639" s="24"/>
    </row>
    <row r="640" spans="9:11" ht="15.75" customHeight="1" x14ac:dyDescent="0.15">
      <c r="I640" s="123"/>
      <c r="J640" s="24"/>
      <c r="K640" s="24"/>
    </row>
    <row r="641" spans="9:11" ht="15.75" customHeight="1" x14ac:dyDescent="0.15">
      <c r="I641" s="123"/>
      <c r="J641" s="24"/>
      <c r="K641" s="24"/>
    </row>
    <row r="642" spans="9:11" ht="15.75" customHeight="1" x14ac:dyDescent="0.15">
      <c r="I642" s="123"/>
      <c r="J642" s="24"/>
      <c r="K642" s="24"/>
    </row>
    <row r="643" spans="9:11" ht="15.75" customHeight="1" x14ac:dyDescent="0.15">
      <c r="I643" s="123"/>
      <c r="J643" s="24"/>
      <c r="K643" s="24"/>
    </row>
    <row r="644" spans="9:11" ht="15.75" customHeight="1" x14ac:dyDescent="0.15">
      <c r="I644" s="123"/>
      <c r="J644" s="24"/>
      <c r="K644" s="24"/>
    </row>
    <row r="645" spans="9:11" ht="15.75" customHeight="1" x14ac:dyDescent="0.15">
      <c r="I645" s="123"/>
      <c r="J645" s="24"/>
      <c r="K645" s="24"/>
    </row>
    <row r="646" spans="9:11" ht="15.75" customHeight="1" x14ac:dyDescent="0.15">
      <c r="I646" s="123"/>
      <c r="J646" s="24"/>
      <c r="K646" s="24"/>
    </row>
    <row r="647" spans="9:11" ht="15.75" customHeight="1" x14ac:dyDescent="0.15">
      <c r="I647" s="123"/>
      <c r="J647" s="24"/>
      <c r="K647" s="24"/>
    </row>
    <row r="648" spans="9:11" ht="15.75" customHeight="1" x14ac:dyDescent="0.15">
      <c r="I648" s="123"/>
      <c r="J648" s="24"/>
      <c r="K648" s="24"/>
    </row>
    <row r="649" spans="9:11" ht="15.75" customHeight="1" x14ac:dyDescent="0.15">
      <c r="I649" s="123"/>
      <c r="J649" s="24"/>
      <c r="K649" s="24"/>
    </row>
    <row r="650" spans="9:11" ht="15.75" customHeight="1" x14ac:dyDescent="0.15">
      <c r="I650" s="123"/>
      <c r="J650" s="24"/>
      <c r="K650" s="24"/>
    </row>
    <row r="651" spans="9:11" ht="15.75" customHeight="1" x14ac:dyDescent="0.15">
      <c r="I651" s="123"/>
      <c r="J651" s="24"/>
      <c r="K651" s="24"/>
    </row>
    <row r="652" spans="9:11" ht="15.75" customHeight="1" x14ac:dyDescent="0.15">
      <c r="I652" s="123"/>
      <c r="J652" s="24"/>
      <c r="K652" s="24"/>
    </row>
    <row r="653" spans="9:11" ht="15.75" customHeight="1" x14ac:dyDescent="0.15">
      <c r="I653" s="123"/>
      <c r="J653" s="24"/>
      <c r="K653" s="24"/>
    </row>
    <row r="654" spans="9:11" ht="15.75" customHeight="1" x14ac:dyDescent="0.15">
      <c r="I654" s="123"/>
      <c r="J654" s="24"/>
      <c r="K654" s="24"/>
    </row>
    <row r="655" spans="9:11" ht="15.75" customHeight="1" x14ac:dyDescent="0.15">
      <c r="I655" s="123"/>
      <c r="J655" s="24"/>
      <c r="K655" s="24"/>
    </row>
    <row r="656" spans="9:11" ht="15.75" customHeight="1" x14ac:dyDescent="0.15">
      <c r="I656" s="123"/>
      <c r="J656" s="24"/>
      <c r="K656" s="24"/>
    </row>
    <row r="657" spans="9:11" ht="15.75" customHeight="1" x14ac:dyDescent="0.15">
      <c r="I657" s="123"/>
      <c r="J657" s="24"/>
      <c r="K657" s="24"/>
    </row>
    <row r="658" spans="9:11" ht="15.75" customHeight="1" x14ac:dyDescent="0.15">
      <c r="I658" s="123"/>
      <c r="J658" s="24"/>
      <c r="K658" s="24"/>
    </row>
    <row r="659" spans="9:11" ht="15.75" customHeight="1" x14ac:dyDescent="0.15">
      <c r="I659" s="123"/>
      <c r="J659" s="24"/>
      <c r="K659" s="24"/>
    </row>
    <row r="660" spans="9:11" ht="15.75" customHeight="1" x14ac:dyDescent="0.15">
      <c r="I660" s="123"/>
      <c r="J660" s="24"/>
      <c r="K660" s="24"/>
    </row>
    <row r="661" spans="9:11" ht="15.75" customHeight="1" x14ac:dyDescent="0.15">
      <c r="I661" s="123"/>
      <c r="J661" s="24"/>
      <c r="K661" s="24"/>
    </row>
    <row r="662" spans="9:11" ht="15.75" customHeight="1" x14ac:dyDescent="0.15">
      <c r="I662" s="123"/>
      <c r="J662" s="24"/>
      <c r="K662" s="24"/>
    </row>
    <row r="663" spans="9:11" ht="15.75" customHeight="1" x14ac:dyDescent="0.15">
      <c r="I663" s="123"/>
      <c r="J663" s="24"/>
      <c r="K663" s="24"/>
    </row>
    <row r="664" spans="9:11" ht="15.75" customHeight="1" x14ac:dyDescent="0.15">
      <c r="I664" s="123"/>
      <c r="J664" s="24"/>
      <c r="K664" s="24"/>
    </row>
    <row r="665" spans="9:11" ht="15.75" customHeight="1" x14ac:dyDescent="0.15">
      <c r="I665" s="123"/>
      <c r="J665" s="24"/>
      <c r="K665" s="24"/>
    </row>
    <row r="666" spans="9:11" ht="15.75" customHeight="1" x14ac:dyDescent="0.15">
      <c r="I666" s="123"/>
      <c r="J666" s="24"/>
      <c r="K666" s="24"/>
    </row>
    <row r="667" spans="9:11" ht="15.75" customHeight="1" x14ac:dyDescent="0.15">
      <c r="I667" s="123"/>
      <c r="J667" s="24"/>
      <c r="K667" s="24"/>
    </row>
    <row r="668" spans="9:11" ht="15.75" customHeight="1" x14ac:dyDescent="0.15">
      <c r="I668" s="123"/>
      <c r="J668" s="24"/>
      <c r="K668" s="24"/>
    </row>
    <row r="669" spans="9:11" ht="15.75" customHeight="1" x14ac:dyDescent="0.15">
      <c r="I669" s="123"/>
      <c r="J669" s="24"/>
      <c r="K669" s="24"/>
    </row>
    <row r="670" spans="9:11" ht="15.75" customHeight="1" x14ac:dyDescent="0.15">
      <c r="I670" s="123"/>
      <c r="J670" s="24"/>
      <c r="K670" s="24"/>
    </row>
    <row r="671" spans="9:11" ht="15.75" customHeight="1" x14ac:dyDescent="0.15">
      <c r="I671" s="123"/>
      <c r="J671" s="24"/>
      <c r="K671" s="24"/>
    </row>
    <row r="672" spans="9:11" ht="15.75" customHeight="1" x14ac:dyDescent="0.15">
      <c r="I672" s="123"/>
      <c r="J672" s="24"/>
      <c r="K672" s="24"/>
    </row>
    <row r="673" spans="9:11" ht="15.75" customHeight="1" x14ac:dyDescent="0.15">
      <c r="I673" s="123"/>
      <c r="J673" s="24"/>
      <c r="K673" s="24"/>
    </row>
    <row r="674" spans="9:11" ht="15.75" customHeight="1" x14ac:dyDescent="0.15">
      <c r="I674" s="123"/>
      <c r="J674" s="24"/>
      <c r="K674" s="24"/>
    </row>
    <row r="675" spans="9:11" ht="15.75" customHeight="1" x14ac:dyDescent="0.15">
      <c r="I675" s="123"/>
      <c r="J675" s="24"/>
      <c r="K675" s="24"/>
    </row>
    <row r="676" spans="9:11" ht="15.75" customHeight="1" x14ac:dyDescent="0.15">
      <c r="I676" s="123"/>
      <c r="J676" s="24"/>
      <c r="K676" s="24"/>
    </row>
    <row r="677" spans="9:11" ht="15.75" customHeight="1" x14ac:dyDescent="0.15">
      <c r="I677" s="123"/>
      <c r="J677" s="24"/>
      <c r="K677" s="24"/>
    </row>
    <row r="678" spans="9:11" ht="15.75" customHeight="1" x14ac:dyDescent="0.15">
      <c r="I678" s="123"/>
      <c r="J678" s="24"/>
      <c r="K678" s="24"/>
    </row>
    <row r="679" spans="9:11" ht="15.75" customHeight="1" x14ac:dyDescent="0.15">
      <c r="I679" s="123"/>
      <c r="J679" s="24"/>
      <c r="K679" s="24"/>
    </row>
    <row r="680" spans="9:11" ht="15.75" customHeight="1" x14ac:dyDescent="0.15">
      <c r="I680" s="123"/>
      <c r="J680" s="24"/>
      <c r="K680" s="24"/>
    </row>
    <row r="681" spans="9:11" ht="15.75" customHeight="1" x14ac:dyDescent="0.15">
      <c r="I681" s="123"/>
      <c r="J681" s="24"/>
      <c r="K681" s="24"/>
    </row>
    <row r="682" spans="9:11" ht="15.75" customHeight="1" x14ac:dyDescent="0.15">
      <c r="I682" s="123"/>
      <c r="J682" s="24"/>
      <c r="K682" s="24"/>
    </row>
    <row r="683" spans="9:11" ht="15.75" customHeight="1" x14ac:dyDescent="0.15">
      <c r="I683" s="123"/>
      <c r="J683" s="24"/>
      <c r="K683" s="24"/>
    </row>
    <row r="684" spans="9:11" ht="15.75" customHeight="1" x14ac:dyDescent="0.15">
      <c r="I684" s="123"/>
      <c r="J684" s="24"/>
      <c r="K684" s="24"/>
    </row>
    <row r="685" spans="9:11" ht="15.75" customHeight="1" x14ac:dyDescent="0.15">
      <c r="I685" s="123"/>
      <c r="J685" s="24"/>
      <c r="K685" s="24"/>
    </row>
    <row r="686" spans="9:11" ht="15.75" customHeight="1" x14ac:dyDescent="0.15">
      <c r="I686" s="123"/>
      <c r="J686" s="24"/>
      <c r="K686" s="24"/>
    </row>
    <row r="687" spans="9:11" ht="15.75" customHeight="1" x14ac:dyDescent="0.15">
      <c r="I687" s="123"/>
      <c r="J687" s="24"/>
      <c r="K687" s="24"/>
    </row>
    <row r="688" spans="9:11" ht="15.75" customHeight="1" x14ac:dyDescent="0.15">
      <c r="I688" s="123"/>
      <c r="J688" s="24"/>
      <c r="K688" s="24"/>
    </row>
    <row r="689" spans="9:11" ht="15.75" customHeight="1" x14ac:dyDescent="0.15">
      <c r="I689" s="123"/>
      <c r="J689" s="24"/>
      <c r="K689" s="24"/>
    </row>
    <row r="690" spans="9:11" ht="15.75" customHeight="1" x14ac:dyDescent="0.15">
      <c r="I690" s="123"/>
      <c r="J690" s="24"/>
      <c r="K690" s="24"/>
    </row>
    <row r="691" spans="9:11" ht="15.75" customHeight="1" x14ac:dyDescent="0.15">
      <c r="I691" s="123"/>
      <c r="J691" s="24"/>
      <c r="K691" s="24"/>
    </row>
    <row r="692" spans="9:11" ht="15.75" customHeight="1" x14ac:dyDescent="0.15">
      <c r="I692" s="123"/>
      <c r="J692" s="24"/>
      <c r="K692" s="24"/>
    </row>
    <row r="693" spans="9:11" ht="15.75" customHeight="1" x14ac:dyDescent="0.15">
      <c r="I693" s="123"/>
      <c r="J693" s="24"/>
      <c r="K693" s="24"/>
    </row>
    <row r="694" spans="9:11" ht="15.75" customHeight="1" x14ac:dyDescent="0.15">
      <c r="I694" s="123"/>
      <c r="J694" s="24"/>
      <c r="K694" s="24"/>
    </row>
    <row r="695" spans="9:11" ht="15.75" customHeight="1" x14ac:dyDescent="0.15">
      <c r="I695" s="123"/>
      <c r="J695" s="24"/>
      <c r="K695" s="24"/>
    </row>
    <row r="696" spans="9:11" ht="15.75" customHeight="1" x14ac:dyDescent="0.15">
      <c r="I696" s="123"/>
      <c r="J696" s="24"/>
      <c r="K696" s="24"/>
    </row>
    <row r="697" spans="9:11" ht="15.75" customHeight="1" x14ac:dyDescent="0.15">
      <c r="I697" s="123"/>
      <c r="J697" s="24"/>
      <c r="K697" s="24"/>
    </row>
    <row r="698" spans="9:11" ht="15.75" customHeight="1" x14ac:dyDescent="0.15">
      <c r="I698" s="123"/>
      <c r="J698" s="24"/>
      <c r="K698" s="24"/>
    </row>
    <row r="699" spans="9:11" ht="15.75" customHeight="1" x14ac:dyDescent="0.15">
      <c r="I699" s="123"/>
      <c r="J699" s="24"/>
      <c r="K699" s="24"/>
    </row>
    <row r="700" spans="9:11" ht="15.75" customHeight="1" x14ac:dyDescent="0.15">
      <c r="I700" s="123"/>
      <c r="J700" s="24"/>
      <c r="K700" s="24"/>
    </row>
    <row r="701" spans="9:11" ht="15.75" customHeight="1" x14ac:dyDescent="0.15">
      <c r="I701" s="123"/>
      <c r="J701" s="24"/>
      <c r="K701" s="24"/>
    </row>
    <row r="702" spans="9:11" ht="15.75" customHeight="1" x14ac:dyDescent="0.15">
      <c r="I702" s="123"/>
      <c r="J702" s="24"/>
      <c r="K702" s="24"/>
    </row>
    <row r="703" spans="9:11" ht="15.75" customHeight="1" x14ac:dyDescent="0.15">
      <c r="I703" s="123"/>
      <c r="J703" s="24"/>
      <c r="K703" s="24"/>
    </row>
    <row r="704" spans="9:11" ht="15.75" customHeight="1" x14ac:dyDescent="0.15">
      <c r="I704" s="123"/>
      <c r="J704" s="24"/>
      <c r="K704" s="24"/>
    </row>
    <row r="705" spans="9:11" ht="15.75" customHeight="1" x14ac:dyDescent="0.15">
      <c r="I705" s="123"/>
      <c r="J705" s="24"/>
      <c r="K705" s="24"/>
    </row>
    <row r="706" spans="9:11" ht="15.75" customHeight="1" x14ac:dyDescent="0.15">
      <c r="I706" s="123"/>
      <c r="J706" s="24"/>
      <c r="K706" s="24"/>
    </row>
    <row r="707" spans="9:11" ht="15.75" customHeight="1" x14ac:dyDescent="0.15">
      <c r="I707" s="123"/>
      <c r="J707" s="24"/>
      <c r="K707" s="24"/>
    </row>
    <row r="708" spans="9:11" ht="15.75" customHeight="1" x14ac:dyDescent="0.15">
      <c r="I708" s="123"/>
      <c r="J708" s="24"/>
      <c r="K708" s="24"/>
    </row>
    <row r="709" spans="9:11" ht="15.75" customHeight="1" x14ac:dyDescent="0.15">
      <c r="I709" s="123"/>
      <c r="J709" s="24"/>
      <c r="K709" s="24"/>
    </row>
    <row r="710" spans="9:11" ht="15.75" customHeight="1" x14ac:dyDescent="0.15">
      <c r="I710" s="123"/>
      <c r="J710" s="24"/>
      <c r="K710" s="24"/>
    </row>
    <row r="711" spans="9:11" ht="15.75" customHeight="1" x14ac:dyDescent="0.15">
      <c r="I711" s="123"/>
      <c r="J711" s="24"/>
      <c r="K711" s="24"/>
    </row>
    <row r="712" spans="9:11" ht="15.75" customHeight="1" x14ac:dyDescent="0.15">
      <c r="I712" s="123"/>
      <c r="J712" s="24"/>
      <c r="K712" s="24"/>
    </row>
    <row r="713" spans="9:11" ht="15.75" customHeight="1" x14ac:dyDescent="0.15">
      <c r="I713" s="123"/>
      <c r="J713" s="24"/>
      <c r="K713" s="24"/>
    </row>
    <row r="714" spans="9:11" ht="15.75" customHeight="1" x14ac:dyDescent="0.15">
      <c r="I714" s="123"/>
      <c r="J714" s="24"/>
      <c r="K714" s="24"/>
    </row>
    <row r="715" spans="9:11" ht="15.75" customHeight="1" x14ac:dyDescent="0.15">
      <c r="I715" s="123"/>
      <c r="J715" s="24"/>
      <c r="K715" s="24"/>
    </row>
    <row r="716" spans="9:11" ht="15.75" customHeight="1" x14ac:dyDescent="0.15">
      <c r="I716" s="123"/>
      <c r="J716" s="24"/>
      <c r="K716" s="24"/>
    </row>
    <row r="717" spans="9:11" ht="15.75" customHeight="1" x14ac:dyDescent="0.15">
      <c r="I717" s="123"/>
      <c r="J717" s="24"/>
      <c r="K717" s="24"/>
    </row>
    <row r="718" spans="9:11" ht="15.75" customHeight="1" x14ac:dyDescent="0.15">
      <c r="I718" s="123"/>
      <c r="J718" s="24"/>
      <c r="K718" s="24"/>
    </row>
    <row r="719" spans="9:11" ht="15.75" customHeight="1" x14ac:dyDescent="0.15">
      <c r="I719" s="123"/>
      <c r="J719" s="24"/>
      <c r="K719" s="24"/>
    </row>
    <row r="720" spans="9:11" ht="15.75" customHeight="1" x14ac:dyDescent="0.15">
      <c r="I720" s="123"/>
      <c r="J720" s="24"/>
      <c r="K720" s="24"/>
    </row>
    <row r="721" spans="9:11" ht="15.75" customHeight="1" x14ac:dyDescent="0.15">
      <c r="I721" s="123"/>
      <c r="J721" s="24"/>
      <c r="K721" s="24"/>
    </row>
    <row r="722" spans="9:11" ht="15.75" customHeight="1" x14ac:dyDescent="0.15">
      <c r="I722" s="123"/>
      <c r="J722" s="24"/>
      <c r="K722" s="24"/>
    </row>
    <row r="723" spans="9:11" ht="15.75" customHeight="1" x14ac:dyDescent="0.15">
      <c r="I723" s="123"/>
      <c r="J723" s="24"/>
      <c r="K723" s="24"/>
    </row>
    <row r="724" spans="9:11" ht="15.75" customHeight="1" x14ac:dyDescent="0.15">
      <c r="I724" s="123"/>
      <c r="J724" s="24"/>
      <c r="K724" s="24"/>
    </row>
    <row r="725" spans="9:11" ht="15.75" customHeight="1" x14ac:dyDescent="0.15">
      <c r="I725" s="123"/>
      <c r="J725" s="24"/>
      <c r="K725" s="24"/>
    </row>
    <row r="726" spans="9:11" ht="15.75" customHeight="1" x14ac:dyDescent="0.15">
      <c r="I726" s="123"/>
      <c r="J726" s="24"/>
      <c r="K726" s="24"/>
    </row>
    <row r="727" spans="9:11" ht="15.75" customHeight="1" x14ac:dyDescent="0.15">
      <c r="I727" s="123"/>
      <c r="J727" s="24"/>
      <c r="K727" s="24"/>
    </row>
    <row r="728" spans="9:11" ht="15.75" customHeight="1" x14ac:dyDescent="0.15">
      <c r="I728" s="123"/>
      <c r="J728" s="24"/>
      <c r="K728" s="24"/>
    </row>
    <row r="729" spans="9:11" ht="15.75" customHeight="1" x14ac:dyDescent="0.15">
      <c r="I729" s="123"/>
      <c r="J729" s="24"/>
      <c r="K729" s="24"/>
    </row>
    <row r="730" spans="9:11" ht="15.75" customHeight="1" x14ac:dyDescent="0.15">
      <c r="I730" s="123"/>
      <c r="J730" s="24"/>
      <c r="K730" s="24"/>
    </row>
    <row r="731" spans="9:11" ht="15.75" customHeight="1" x14ac:dyDescent="0.15">
      <c r="I731" s="123"/>
      <c r="J731" s="24"/>
      <c r="K731" s="24"/>
    </row>
    <row r="732" spans="9:11" ht="15.75" customHeight="1" x14ac:dyDescent="0.15">
      <c r="I732" s="123"/>
      <c r="J732" s="24"/>
      <c r="K732" s="24"/>
    </row>
    <row r="733" spans="9:11" ht="15.75" customHeight="1" x14ac:dyDescent="0.15">
      <c r="I733" s="123"/>
      <c r="J733" s="24"/>
      <c r="K733" s="24"/>
    </row>
    <row r="734" spans="9:11" ht="15.75" customHeight="1" x14ac:dyDescent="0.15">
      <c r="I734" s="123"/>
      <c r="J734" s="24"/>
      <c r="K734" s="24"/>
    </row>
    <row r="735" spans="9:11" ht="15.75" customHeight="1" x14ac:dyDescent="0.15">
      <c r="I735" s="123"/>
      <c r="J735" s="24"/>
      <c r="K735" s="24"/>
    </row>
    <row r="736" spans="9:11" ht="15.75" customHeight="1" x14ac:dyDescent="0.15">
      <c r="I736" s="123"/>
      <c r="J736" s="24"/>
      <c r="K736" s="24"/>
    </row>
    <row r="737" spans="9:11" ht="15.75" customHeight="1" x14ac:dyDescent="0.15">
      <c r="I737" s="123"/>
      <c r="J737" s="24"/>
      <c r="K737" s="24"/>
    </row>
    <row r="738" spans="9:11" ht="15.75" customHeight="1" x14ac:dyDescent="0.15">
      <c r="I738" s="123"/>
      <c r="J738" s="24"/>
      <c r="K738" s="24"/>
    </row>
    <row r="739" spans="9:11" ht="15.75" customHeight="1" x14ac:dyDescent="0.15">
      <c r="I739" s="123"/>
      <c r="J739" s="24"/>
      <c r="K739" s="24"/>
    </row>
    <row r="740" spans="9:11" ht="15.75" customHeight="1" x14ac:dyDescent="0.15">
      <c r="I740" s="123"/>
      <c r="J740" s="24"/>
      <c r="K740" s="24"/>
    </row>
    <row r="741" spans="9:11" ht="15.75" customHeight="1" x14ac:dyDescent="0.15">
      <c r="I741" s="123"/>
      <c r="J741" s="24"/>
      <c r="K741" s="24"/>
    </row>
    <row r="742" spans="9:11" ht="15.75" customHeight="1" x14ac:dyDescent="0.15">
      <c r="I742" s="123"/>
      <c r="J742" s="24"/>
      <c r="K742" s="24"/>
    </row>
    <row r="743" spans="9:11" ht="15.75" customHeight="1" x14ac:dyDescent="0.15">
      <c r="I743" s="123"/>
      <c r="J743" s="24"/>
      <c r="K743" s="24"/>
    </row>
    <row r="744" spans="9:11" ht="15.75" customHeight="1" x14ac:dyDescent="0.15">
      <c r="I744" s="123"/>
      <c r="J744" s="24"/>
      <c r="K744" s="24"/>
    </row>
    <row r="745" spans="9:11" ht="15.75" customHeight="1" x14ac:dyDescent="0.15">
      <c r="I745" s="123"/>
      <c r="J745" s="24"/>
      <c r="K745" s="24"/>
    </row>
    <row r="746" spans="9:11" ht="15.75" customHeight="1" x14ac:dyDescent="0.15">
      <c r="I746" s="123"/>
      <c r="J746" s="24"/>
      <c r="K746" s="24"/>
    </row>
    <row r="747" spans="9:11" ht="15.75" customHeight="1" x14ac:dyDescent="0.15">
      <c r="I747" s="123"/>
      <c r="J747" s="24"/>
      <c r="K747" s="24"/>
    </row>
    <row r="748" spans="9:11" ht="15.75" customHeight="1" x14ac:dyDescent="0.15">
      <c r="I748" s="123"/>
      <c r="J748" s="24"/>
      <c r="K748" s="24"/>
    </row>
    <row r="749" spans="9:11" ht="15.75" customHeight="1" x14ac:dyDescent="0.15">
      <c r="I749" s="123"/>
      <c r="J749" s="24"/>
      <c r="K749" s="24"/>
    </row>
    <row r="750" spans="9:11" ht="15.75" customHeight="1" x14ac:dyDescent="0.15">
      <c r="I750" s="123"/>
      <c r="J750" s="24"/>
      <c r="K750" s="24"/>
    </row>
    <row r="751" spans="9:11" ht="15.75" customHeight="1" x14ac:dyDescent="0.15">
      <c r="I751" s="123"/>
      <c r="J751" s="24"/>
      <c r="K751" s="24"/>
    </row>
    <row r="752" spans="9:11" ht="15.75" customHeight="1" x14ac:dyDescent="0.15">
      <c r="I752" s="123"/>
      <c r="J752" s="24"/>
      <c r="K752" s="24"/>
    </row>
    <row r="753" spans="9:11" ht="15.75" customHeight="1" x14ac:dyDescent="0.15">
      <c r="I753" s="123"/>
      <c r="J753" s="24"/>
      <c r="K753" s="24"/>
    </row>
    <row r="754" spans="9:11" ht="15.75" customHeight="1" x14ac:dyDescent="0.15">
      <c r="I754" s="123"/>
      <c r="J754" s="24"/>
      <c r="K754" s="24"/>
    </row>
    <row r="755" spans="9:11" ht="15.75" customHeight="1" x14ac:dyDescent="0.15">
      <c r="I755" s="123"/>
      <c r="J755" s="24"/>
      <c r="K755" s="24"/>
    </row>
    <row r="756" spans="9:11" ht="15.75" customHeight="1" x14ac:dyDescent="0.15">
      <c r="I756" s="123"/>
      <c r="J756" s="24"/>
      <c r="K756" s="24"/>
    </row>
    <row r="757" spans="9:11" ht="15.75" customHeight="1" x14ac:dyDescent="0.15">
      <c r="I757" s="123"/>
      <c r="J757" s="24"/>
      <c r="K757" s="24"/>
    </row>
    <row r="758" spans="9:11" ht="15.75" customHeight="1" x14ac:dyDescent="0.15">
      <c r="I758" s="123"/>
      <c r="J758" s="24"/>
      <c r="K758" s="24"/>
    </row>
    <row r="759" spans="9:11" ht="15.75" customHeight="1" x14ac:dyDescent="0.15">
      <c r="I759" s="123"/>
      <c r="J759" s="24"/>
      <c r="K759" s="24"/>
    </row>
    <row r="760" spans="9:11" ht="15.75" customHeight="1" x14ac:dyDescent="0.15">
      <c r="I760" s="123"/>
      <c r="J760" s="24"/>
      <c r="K760" s="24"/>
    </row>
    <row r="761" spans="9:11" ht="15.75" customHeight="1" x14ac:dyDescent="0.15">
      <c r="I761" s="123"/>
      <c r="J761" s="24"/>
      <c r="K761" s="24"/>
    </row>
    <row r="762" spans="9:11" ht="15.75" customHeight="1" x14ac:dyDescent="0.15">
      <c r="I762" s="123"/>
      <c r="J762" s="24"/>
      <c r="K762" s="24"/>
    </row>
    <row r="763" spans="9:11" ht="15.75" customHeight="1" x14ac:dyDescent="0.15">
      <c r="I763" s="123"/>
      <c r="J763" s="24"/>
      <c r="K763" s="24"/>
    </row>
    <row r="764" spans="9:11" ht="15.75" customHeight="1" x14ac:dyDescent="0.15">
      <c r="I764" s="123"/>
      <c r="J764" s="24"/>
      <c r="K764" s="24"/>
    </row>
    <row r="765" spans="9:11" ht="15.75" customHeight="1" x14ac:dyDescent="0.15">
      <c r="I765" s="123"/>
      <c r="J765" s="24"/>
      <c r="K765" s="24"/>
    </row>
    <row r="766" spans="9:11" ht="15.75" customHeight="1" x14ac:dyDescent="0.15">
      <c r="I766" s="123"/>
      <c r="J766" s="24"/>
      <c r="K766" s="24"/>
    </row>
    <row r="767" spans="9:11" ht="15.75" customHeight="1" x14ac:dyDescent="0.15">
      <c r="I767" s="123"/>
      <c r="J767" s="24"/>
      <c r="K767" s="24"/>
    </row>
    <row r="768" spans="9:11" ht="15.75" customHeight="1" x14ac:dyDescent="0.15">
      <c r="I768" s="123"/>
      <c r="J768" s="24"/>
      <c r="K768" s="24"/>
    </row>
    <row r="769" spans="9:11" ht="15.75" customHeight="1" x14ac:dyDescent="0.15">
      <c r="I769" s="123"/>
      <c r="J769" s="24"/>
      <c r="K769" s="24"/>
    </row>
    <row r="770" spans="9:11" ht="15.75" customHeight="1" x14ac:dyDescent="0.15">
      <c r="I770" s="123"/>
      <c r="J770" s="24"/>
      <c r="K770" s="24"/>
    </row>
    <row r="771" spans="9:11" ht="15.75" customHeight="1" x14ac:dyDescent="0.15">
      <c r="I771" s="123"/>
      <c r="J771" s="24"/>
      <c r="K771" s="24"/>
    </row>
    <row r="772" spans="9:11" ht="15.75" customHeight="1" x14ac:dyDescent="0.15">
      <c r="I772" s="123"/>
      <c r="J772" s="24"/>
      <c r="K772" s="24"/>
    </row>
    <row r="773" spans="9:11" ht="15.75" customHeight="1" x14ac:dyDescent="0.15">
      <c r="I773" s="123"/>
      <c r="J773" s="24"/>
      <c r="K773" s="24"/>
    </row>
    <row r="774" spans="9:11" ht="15.75" customHeight="1" x14ac:dyDescent="0.15">
      <c r="I774" s="123"/>
      <c r="J774" s="24"/>
      <c r="K774" s="24"/>
    </row>
    <row r="775" spans="9:11" ht="15.75" customHeight="1" x14ac:dyDescent="0.15">
      <c r="I775" s="123"/>
      <c r="J775" s="24"/>
      <c r="K775" s="24"/>
    </row>
    <row r="776" spans="9:11" ht="15.75" customHeight="1" x14ac:dyDescent="0.15">
      <c r="I776" s="123"/>
      <c r="J776" s="24"/>
      <c r="K776" s="24"/>
    </row>
    <row r="777" spans="9:11" ht="15.75" customHeight="1" x14ac:dyDescent="0.15">
      <c r="I777" s="123"/>
      <c r="J777" s="24"/>
      <c r="K777" s="24"/>
    </row>
    <row r="778" spans="9:11" ht="15.75" customHeight="1" x14ac:dyDescent="0.15">
      <c r="I778" s="123"/>
      <c r="J778" s="24"/>
      <c r="K778" s="24"/>
    </row>
    <row r="779" spans="9:11" ht="15.75" customHeight="1" x14ac:dyDescent="0.15">
      <c r="I779" s="123"/>
      <c r="J779" s="24"/>
      <c r="K779" s="24"/>
    </row>
    <row r="780" spans="9:11" ht="15.75" customHeight="1" x14ac:dyDescent="0.15">
      <c r="I780" s="123"/>
      <c r="J780" s="24"/>
      <c r="K780" s="24"/>
    </row>
    <row r="781" spans="9:11" ht="15.75" customHeight="1" x14ac:dyDescent="0.15">
      <c r="I781" s="123"/>
      <c r="J781" s="24"/>
      <c r="K781" s="24"/>
    </row>
    <row r="782" spans="9:11" ht="15.75" customHeight="1" x14ac:dyDescent="0.15">
      <c r="I782" s="123"/>
      <c r="J782" s="24"/>
      <c r="K782" s="24"/>
    </row>
    <row r="783" spans="9:11" ht="15.75" customHeight="1" x14ac:dyDescent="0.15">
      <c r="I783" s="123"/>
      <c r="J783" s="24"/>
      <c r="K783" s="24"/>
    </row>
    <row r="784" spans="9:11" ht="15.75" customHeight="1" x14ac:dyDescent="0.15">
      <c r="I784" s="123"/>
      <c r="J784" s="24"/>
      <c r="K784" s="24"/>
    </row>
    <row r="785" spans="9:11" ht="15.75" customHeight="1" x14ac:dyDescent="0.15">
      <c r="I785" s="123"/>
      <c r="J785" s="24"/>
      <c r="K785" s="24"/>
    </row>
    <row r="786" spans="9:11" ht="15.75" customHeight="1" x14ac:dyDescent="0.15">
      <c r="I786" s="123"/>
      <c r="J786" s="24"/>
      <c r="K786" s="24"/>
    </row>
    <row r="787" spans="9:11" ht="15.75" customHeight="1" x14ac:dyDescent="0.15">
      <c r="I787" s="123"/>
      <c r="J787" s="24"/>
      <c r="K787" s="24"/>
    </row>
    <row r="788" spans="9:11" ht="15.75" customHeight="1" x14ac:dyDescent="0.15">
      <c r="I788" s="123"/>
      <c r="J788" s="24"/>
      <c r="K788" s="24"/>
    </row>
    <row r="789" spans="9:11" ht="15.75" customHeight="1" x14ac:dyDescent="0.15">
      <c r="I789" s="123"/>
      <c r="J789" s="24"/>
      <c r="K789" s="24"/>
    </row>
    <row r="790" spans="9:11" ht="15.75" customHeight="1" x14ac:dyDescent="0.15">
      <c r="I790" s="123"/>
      <c r="J790" s="24"/>
      <c r="K790" s="24"/>
    </row>
    <row r="791" spans="9:11" ht="15.75" customHeight="1" x14ac:dyDescent="0.15">
      <c r="I791" s="123"/>
      <c r="J791" s="24"/>
      <c r="K791" s="24"/>
    </row>
    <row r="792" spans="9:11" ht="15.75" customHeight="1" x14ac:dyDescent="0.15">
      <c r="I792" s="123"/>
      <c r="J792" s="24"/>
      <c r="K792" s="24"/>
    </row>
    <row r="793" spans="9:11" ht="15.75" customHeight="1" x14ac:dyDescent="0.15">
      <c r="I793" s="123"/>
      <c r="J793" s="24"/>
      <c r="K793" s="24"/>
    </row>
    <row r="794" spans="9:11" ht="15.75" customHeight="1" x14ac:dyDescent="0.15">
      <c r="I794" s="123"/>
      <c r="J794" s="24"/>
      <c r="K794" s="24"/>
    </row>
    <row r="795" spans="9:11" ht="15.75" customHeight="1" x14ac:dyDescent="0.15">
      <c r="I795" s="123"/>
      <c r="J795" s="24"/>
      <c r="K795" s="24"/>
    </row>
    <row r="796" spans="9:11" ht="15.75" customHeight="1" x14ac:dyDescent="0.15">
      <c r="I796" s="123"/>
      <c r="J796" s="24"/>
      <c r="K796" s="24"/>
    </row>
    <row r="797" spans="9:11" ht="15.75" customHeight="1" x14ac:dyDescent="0.15">
      <c r="I797" s="123"/>
      <c r="J797" s="24"/>
      <c r="K797" s="24"/>
    </row>
    <row r="798" spans="9:11" ht="15.75" customHeight="1" x14ac:dyDescent="0.15">
      <c r="I798" s="123"/>
      <c r="J798" s="24"/>
      <c r="K798" s="24"/>
    </row>
    <row r="799" spans="9:11" ht="15.75" customHeight="1" x14ac:dyDescent="0.15">
      <c r="I799" s="123"/>
      <c r="J799" s="24"/>
      <c r="K799" s="24"/>
    </row>
    <row r="800" spans="9:11" ht="15.75" customHeight="1" x14ac:dyDescent="0.15">
      <c r="I800" s="123"/>
      <c r="J800" s="24"/>
      <c r="K800" s="24"/>
    </row>
    <row r="801" spans="9:11" ht="15.75" customHeight="1" x14ac:dyDescent="0.15">
      <c r="I801" s="123"/>
      <c r="J801" s="24"/>
      <c r="K801" s="24"/>
    </row>
    <row r="802" spans="9:11" ht="15.75" customHeight="1" x14ac:dyDescent="0.15">
      <c r="I802" s="123"/>
      <c r="J802" s="24"/>
      <c r="K802" s="24"/>
    </row>
    <row r="803" spans="9:11" ht="15.75" customHeight="1" x14ac:dyDescent="0.15">
      <c r="I803" s="123"/>
      <c r="J803" s="24"/>
      <c r="K803" s="24"/>
    </row>
    <row r="804" spans="9:11" ht="15.75" customHeight="1" x14ac:dyDescent="0.15">
      <c r="I804" s="123"/>
      <c r="J804" s="24"/>
      <c r="K804" s="24"/>
    </row>
    <row r="805" spans="9:11" ht="15.75" customHeight="1" x14ac:dyDescent="0.15">
      <c r="I805" s="123"/>
      <c r="J805" s="24"/>
      <c r="K805" s="24"/>
    </row>
    <row r="806" spans="9:11" ht="15.75" customHeight="1" x14ac:dyDescent="0.15">
      <c r="I806" s="123"/>
      <c r="J806" s="24"/>
      <c r="K806" s="24"/>
    </row>
    <row r="807" spans="9:11" ht="15.75" customHeight="1" x14ac:dyDescent="0.15">
      <c r="I807" s="123"/>
      <c r="J807" s="24"/>
      <c r="K807" s="24"/>
    </row>
    <row r="808" spans="9:11" ht="15.75" customHeight="1" x14ac:dyDescent="0.15">
      <c r="I808" s="123"/>
      <c r="J808" s="24"/>
      <c r="K808" s="24"/>
    </row>
    <row r="809" spans="9:11" ht="15.75" customHeight="1" x14ac:dyDescent="0.15">
      <c r="I809" s="123"/>
      <c r="J809" s="24"/>
      <c r="K809" s="24"/>
    </row>
    <row r="810" spans="9:11" ht="15.75" customHeight="1" x14ac:dyDescent="0.15">
      <c r="I810" s="123"/>
      <c r="J810" s="24"/>
      <c r="K810" s="24"/>
    </row>
    <row r="811" spans="9:11" ht="15.75" customHeight="1" x14ac:dyDescent="0.15">
      <c r="I811" s="123"/>
      <c r="J811" s="24"/>
      <c r="K811" s="24"/>
    </row>
    <row r="812" spans="9:11" ht="15.75" customHeight="1" x14ac:dyDescent="0.15">
      <c r="I812" s="123"/>
      <c r="J812" s="24"/>
      <c r="K812" s="24"/>
    </row>
    <row r="813" spans="9:11" ht="15.75" customHeight="1" x14ac:dyDescent="0.15">
      <c r="I813" s="123"/>
      <c r="J813" s="24"/>
      <c r="K813" s="24"/>
    </row>
    <row r="814" spans="9:11" ht="15.75" customHeight="1" x14ac:dyDescent="0.15">
      <c r="I814" s="123"/>
      <c r="J814" s="24"/>
      <c r="K814" s="24"/>
    </row>
    <row r="815" spans="9:11" ht="15.75" customHeight="1" x14ac:dyDescent="0.15">
      <c r="I815" s="123"/>
      <c r="J815" s="24"/>
      <c r="K815" s="24"/>
    </row>
    <row r="816" spans="9:11" ht="15.75" customHeight="1" x14ac:dyDescent="0.15">
      <c r="I816" s="123"/>
      <c r="J816" s="24"/>
      <c r="K816" s="24"/>
    </row>
    <row r="817" spans="9:11" ht="15.75" customHeight="1" x14ac:dyDescent="0.15">
      <c r="I817" s="123"/>
      <c r="J817" s="24"/>
      <c r="K817" s="24"/>
    </row>
    <row r="818" spans="9:11" ht="15.75" customHeight="1" x14ac:dyDescent="0.15">
      <c r="I818" s="123"/>
      <c r="J818" s="24"/>
      <c r="K818" s="24"/>
    </row>
    <row r="819" spans="9:11" ht="15.75" customHeight="1" x14ac:dyDescent="0.15">
      <c r="I819" s="123"/>
      <c r="J819" s="24"/>
      <c r="K819" s="24"/>
    </row>
    <row r="820" spans="9:11" ht="15.75" customHeight="1" x14ac:dyDescent="0.15">
      <c r="I820" s="123"/>
      <c r="J820" s="24"/>
      <c r="K820" s="24"/>
    </row>
    <row r="821" spans="9:11" ht="15.75" customHeight="1" x14ac:dyDescent="0.15">
      <c r="I821" s="123"/>
      <c r="J821" s="24"/>
      <c r="K821" s="24"/>
    </row>
    <row r="822" spans="9:11" ht="15.75" customHeight="1" x14ac:dyDescent="0.15">
      <c r="I822" s="123"/>
      <c r="J822" s="24"/>
      <c r="K822" s="24"/>
    </row>
    <row r="823" spans="9:11" ht="15.75" customHeight="1" x14ac:dyDescent="0.15">
      <c r="I823" s="123"/>
      <c r="J823" s="24"/>
      <c r="K823" s="24"/>
    </row>
    <row r="824" spans="9:11" ht="15.75" customHeight="1" x14ac:dyDescent="0.15">
      <c r="I824" s="123"/>
      <c r="J824" s="24"/>
      <c r="K824" s="24"/>
    </row>
    <row r="825" spans="9:11" ht="15.75" customHeight="1" x14ac:dyDescent="0.15">
      <c r="I825" s="123"/>
      <c r="J825" s="24"/>
      <c r="K825" s="24"/>
    </row>
    <row r="826" spans="9:11" ht="15.75" customHeight="1" x14ac:dyDescent="0.15">
      <c r="I826" s="123"/>
      <c r="J826" s="24"/>
      <c r="K826" s="24"/>
    </row>
    <row r="827" spans="9:11" ht="15.75" customHeight="1" x14ac:dyDescent="0.15">
      <c r="I827" s="123"/>
      <c r="J827" s="24"/>
      <c r="K827" s="24"/>
    </row>
    <row r="828" spans="9:11" ht="15.75" customHeight="1" x14ac:dyDescent="0.15">
      <c r="I828" s="123"/>
      <c r="J828" s="24"/>
      <c r="K828" s="24"/>
    </row>
    <row r="829" spans="9:11" ht="15.75" customHeight="1" x14ac:dyDescent="0.15">
      <c r="I829" s="123"/>
      <c r="J829" s="24"/>
      <c r="K829" s="24"/>
    </row>
    <row r="830" spans="9:11" ht="15.75" customHeight="1" x14ac:dyDescent="0.15">
      <c r="I830" s="123"/>
      <c r="J830" s="24"/>
      <c r="K830" s="24"/>
    </row>
    <row r="831" spans="9:11" ht="15.75" customHeight="1" x14ac:dyDescent="0.15">
      <c r="I831" s="123"/>
      <c r="J831" s="24"/>
      <c r="K831" s="24"/>
    </row>
    <row r="832" spans="9:11" ht="15.75" customHeight="1" x14ac:dyDescent="0.15">
      <c r="I832" s="123"/>
      <c r="J832" s="24"/>
      <c r="K832" s="24"/>
    </row>
    <row r="833" spans="9:11" ht="15.75" customHeight="1" x14ac:dyDescent="0.15">
      <c r="I833" s="123"/>
      <c r="J833" s="24"/>
      <c r="K833" s="24"/>
    </row>
    <row r="834" spans="9:11" ht="15.75" customHeight="1" x14ac:dyDescent="0.15">
      <c r="I834" s="123"/>
      <c r="J834" s="24"/>
      <c r="K834" s="24"/>
    </row>
    <row r="835" spans="9:11" ht="15.75" customHeight="1" x14ac:dyDescent="0.15">
      <c r="I835" s="123"/>
      <c r="J835" s="24"/>
      <c r="K835" s="24"/>
    </row>
    <row r="836" spans="9:11" ht="15.75" customHeight="1" x14ac:dyDescent="0.15">
      <c r="I836" s="123"/>
      <c r="J836" s="24"/>
      <c r="K836" s="24"/>
    </row>
    <row r="837" spans="9:11" ht="15.75" customHeight="1" x14ac:dyDescent="0.15">
      <c r="I837" s="123"/>
      <c r="J837" s="24"/>
      <c r="K837" s="24"/>
    </row>
    <row r="838" spans="9:11" ht="15.75" customHeight="1" x14ac:dyDescent="0.15">
      <c r="I838" s="123"/>
      <c r="J838" s="24"/>
      <c r="K838" s="24"/>
    </row>
    <row r="839" spans="9:11" ht="15.75" customHeight="1" x14ac:dyDescent="0.15">
      <c r="I839" s="123"/>
      <c r="J839" s="24"/>
      <c r="K839" s="24"/>
    </row>
    <row r="840" spans="9:11" ht="15.75" customHeight="1" x14ac:dyDescent="0.15">
      <c r="I840" s="123"/>
      <c r="J840" s="24"/>
      <c r="K840" s="24"/>
    </row>
    <row r="841" spans="9:11" ht="15.75" customHeight="1" x14ac:dyDescent="0.15">
      <c r="I841" s="123"/>
      <c r="J841" s="24"/>
      <c r="K841" s="24"/>
    </row>
    <row r="842" spans="9:11" ht="15.75" customHeight="1" x14ac:dyDescent="0.15">
      <c r="I842" s="123"/>
      <c r="J842" s="24"/>
      <c r="K842" s="24"/>
    </row>
    <row r="843" spans="9:11" ht="15.75" customHeight="1" x14ac:dyDescent="0.15">
      <c r="I843" s="123"/>
      <c r="J843" s="24"/>
      <c r="K843" s="24"/>
    </row>
    <row r="844" spans="9:11" ht="15.75" customHeight="1" x14ac:dyDescent="0.15">
      <c r="I844" s="123"/>
      <c r="J844" s="24"/>
      <c r="K844" s="24"/>
    </row>
    <row r="845" spans="9:11" ht="15.75" customHeight="1" x14ac:dyDescent="0.15">
      <c r="I845" s="123"/>
      <c r="J845" s="24"/>
      <c r="K845" s="24"/>
    </row>
    <row r="846" spans="9:11" ht="15.75" customHeight="1" x14ac:dyDescent="0.15">
      <c r="I846" s="123"/>
      <c r="J846" s="24"/>
      <c r="K846" s="24"/>
    </row>
    <row r="847" spans="9:11" ht="15.75" customHeight="1" x14ac:dyDescent="0.15">
      <c r="I847" s="123"/>
      <c r="J847" s="24"/>
      <c r="K847" s="24"/>
    </row>
    <row r="848" spans="9:11" ht="15.75" customHeight="1" x14ac:dyDescent="0.15">
      <c r="I848" s="123"/>
      <c r="J848" s="24"/>
      <c r="K848" s="24"/>
    </row>
    <row r="849" spans="9:11" ht="15.75" customHeight="1" x14ac:dyDescent="0.15">
      <c r="I849" s="123"/>
      <c r="J849" s="24"/>
      <c r="K849" s="24"/>
    </row>
    <row r="850" spans="9:11" ht="15.75" customHeight="1" x14ac:dyDescent="0.15">
      <c r="I850" s="123"/>
      <c r="J850" s="24"/>
      <c r="K850" s="24"/>
    </row>
    <row r="851" spans="9:11" ht="15.75" customHeight="1" x14ac:dyDescent="0.15">
      <c r="I851" s="123"/>
      <c r="J851" s="24"/>
      <c r="K851" s="24"/>
    </row>
    <row r="852" spans="9:11" ht="15.75" customHeight="1" x14ac:dyDescent="0.15">
      <c r="I852" s="123"/>
      <c r="J852" s="24"/>
      <c r="K852" s="24"/>
    </row>
    <row r="853" spans="9:11" ht="15.75" customHeight="1" x14ac:dyDescent="0.15">
      <c r="I853" s="123"/>
      <c r="J853" s="24"/>
      <c r="K853" s="24"/>
    </row>
    <row r="854" spans="9:11" ht="15.75" customHeight="1" x14ac:dyDescent="0.15">
      <c r="I854" s="123"/>
      <c r="J854" s="24"/>
      <c r="K854" s="24"/>
    </row>
    <row r="855" spans="9:11" ht="15.75" customHeight="1" x14ac:dyDescent="0.15">
      <c r="I855" s="123"/>
      <c r="J855" s="24"/>
      <c r="K855" s="24"/>
    </row>
    <row r="856" spans="9:11" ht="15.75" customHeight="1" x14ac:dyDescent="0.15">
      <c r="I856" s="123"/>
      <c r="J856" s="24"/>
      <c r="K856" s="24"/>
    </row>
    <row r="857" spans="9:11" ht="15.75" customHeight="1" x14ac:dyDescent="0.15">
      <c r="I857" s="123"/>
      <c r="J857" s="24"/>
      <c r="K857" s="24"/>
    </row>
    <row r="858" spans="9:11" ht="15.75" customHeight="1" x14ac:dyDescent="0.15">
      <c r="I858" s="123"/>
      <c r="J858" s="24"/>
      <c r="K858" s="24"/>
    </row>
    <row r="859" spans="9:11" ht="15.75" customHeight="1" x14ac:dyDescent="0.15">
      <c r="I859" s="123"/>
      <c r="J859" s="24"/>
      <c r="K859" s="24"/>
    </row>
    <row r="860" spans="9:11" ht="15.75" customHeight="1" x14ac:dyDescent="0.15">
      <c r="I860" s="123"/>
      <c r="J860" s="24"/>
      <c r="K860" s="24"/>
    </row>
    <row r="861" spans="9:11" ht="15.75" customHeight="1" x14ac:dyDescent="0.15">
      <c r="I861" s="123"/>
      <c r="J861" s="24"/>
      <c r="K861" s="24"/>
    </row>
    <row r="862" spans="9:11" ht="15.75" customHeight="1" x14ac:dyDescent="0.15">
      <c r="I862" s="123"/>
      <c r="J862" s="24"/>
      <c r="K862" s="24"/>
    </row>
    <row r="863" spans="9:11" ht="15.75" customHeight="1" x14ac:dyDescent="0.15">
      <c r="I863" s="123"/>
      <c r="J863" s="24"/>
      <c r="K863" s="24"/>
    </row>
    <row r="864" spans="9:11" ht="15.75" customHeight="1" x14ac:dyDescent="0.15">
      <c r="I864" s="123"/>
      <c r="J864" s="24"/>
      <c r="K864" s="24"/>
    </row>
    <row r="865" spans="9:11" ht="15.75" customHeight="1" x14ac:dyDescent="0.15">
      <c r="I865" s="123"/>
      <c r="J865" s="24"/>
      <c r="K865" s="24"/>
    </row>
    <row r="866" spans="9:11" ht="15.75" customHeight="1" x14ac:dyDescent="0.15">
      <c r="I866" s="123"/>
      <c r="J866" s="24"/>
      <c r="K866" s="24"/>
    </row>
    <row r="867" spans="9:11" ht="15.75" customHeight="1" x14ac:dyDescent="0.15">
      <c r="I867" s="123"/>
      <c r="J867" s="24"/>
      <c r="K867" s="24"/>
    </row>
    <row r="868" spans="9:11" ht="15.75" customHeight="1" x14ac:dyDescent="0.15">
      <c r="I868" s="123"/>
      <c r="J868" s="24"/>
      <c r="K868" s="24"/>
    </row>
    <row r="869" spans="9:11" ht="15.75" customHeight="1" x14ac:dyDescent="0.15">
      <c r="I869" s="123"/>
      <c r="J869" s="24"/>
      <c r="K869" s="24"/>
    </row>
    <row r="870" spans="9:11" ht="15.75" customHeight="1" x14ac:dyDescent="0.15">
      <c r="I870" s="123"/>
      <c r="J870" s="24"/>
      <c r="K870" s="24"/>
    </row>
    <row r="871" spans="9:11" ht="15.75" customHeight="1" x14ac:dyDescent="0.15">
      <c r="I871" s="123"/>
      <c r="J871" s="24"/>
      <c r="K871" s="24"/>
    </row>
    <row r="872" spans="9:11" ht="15.75" customHeight="1" x14ac:dyDescent="0.15">
      <c r="I872" s="123"/>
      <c r="J872" s="24"/>
      <c r="K872" s="24"/>
    </row>
    <row r="873" spans="9:11" ht="15.75" customHeight="1" x14ac:dyDescent="0.15">
      <c r="I873" s="123"/>
      <c r="J873" s="24"/>
      <c r="K873" s="24"/>
    </row>
    <row r="874" spans="9:11" ht="15.75" customHeight="1" x14ac:dyDescent="0.15">
      <c r="I874" s="123"/>
      <c r="J874" s="24"/>
      <c r="K874" s="24"/>
    </row>
    <row r="875" spans="9:11" ht="15.75" customHeight="1" x14ac:dyDescent="0.15">
      <c r="I875" s="123"/>
      <c r="J875" s="24"/>
      <c r="K875" s="24"/>
    </row>
    <row r="876" spans="9:11" ht="15.75" customHeight="1" x14ac:dyDescent="0.15">
      <c r="I876" s="123"/>
      <c r="J876" s="24"/>
      <c r="K876" s="24"/>
    </row>
    <row r="877" spans="9:11" ht="15.75" customHeight="1" x14ac:dyDescent="0.15">
      <c r="I877" s="123"/>
      <c r="J877" s="24"/>
      <c r="K877" s="24"/>
    </row>
    <row r="878" spans="9:11" ht="15.75" customHeight="1" x14ac:dyDescent="0.15">
      <c r="I878" s="123"/>
      <c r="J878" s="24"/>
      <c r="K878" s="24"/>
    </row>
    <row r="879" spans="9:11" ht="15.75" customHeight="1" x14ac:dyDescent="0.15">
      <c r="I879" s="123"/>
      <c r="J879" s="24"/>
      <c r="K879" s="24"/>
    </row>
    <row r="880" spans="9:11" ht="15.75" customHeight="1" x14ac:dyDescent="0.15">
      <c r="I880" s="123"/>
      <c r="J880" s="24"/>
      <c r="K880" s="24"/>
    </row>
    <row r="881" spans="9:11" ht="15.75" customHeight="1" x14ac:dyDescent="0.15">
      <c r="I881" s="123"/>
      <c r="J881" s="24"/>
      <c r="K881" s="24"/>
    </row>
    <row r="882" spans="9:11" ht="15.75" customHeight="1" x14ac:dyDescent="0.15">
      <c r="I882" s="123"/>
      <c r="J882" s="24"/>
      <c r="K882" s="24"/>
    </row>
    <row r="883" spans="9:11" ht="15.75" customHeight="1" x14ac:dyDescent="0.15">
      <c r="I883" s="123"/>
      <c r="J883" s="24"/>
      <c r="K883" s="24"/>
    </row>
    <row r="884" spans="9:11" ht="15.75" customHeight="1" x14ac:dyDescent="0.15">
      <c r="I884" s="123"/>
      <c r="J884" s="24"/>
      <c r="K884" s="24"/>
    </row>
    <row r="885" spans="9:11" ht="15.75" customHeight="1" x14ac:dyDescent="0.15">
      <c r="I885" s="123"/>
      <c r="J885" s="24"/>
      <c r="K885" s="24"/>
    </row>
    <row r="886" spans="9:11" ht="15.75" customHeight="1" x14ac:dyDescent="0.15">
      <c r="I886" s="123"/>
      <c r="J886" s="24"/>
      <c r="K886" s="24"/>
    </row>
    <row r="887" spans="9:11" ht="15.75" customHeight="1" x14ac:dyDescent="0.15">
      <c r="I887" s="123"/>
      <c r="J887" s="24"/>
      <c r="K887" s="24"/>
    </row>
    <row r="888" spans="9:11" ht="15.75" customHeight="1" x14ac:dyDescent="0.15">
      <c r="I888" s="123"/>
      <c r="J888" s="24"/>
      <c r="K888" s="24"/>
    </row>
    <row r="889" spans="9:11" ht="15.75" customHeight="1" x14ac:dyDescent="0.15">
      <c r="I889" s="123"/>
      <c r="J889" s="24"/>
      <c r="K889" s="24"/>
    </row>
    <row r="890" spans="9:11" ht="15.75" customHeight="1" x14ac:dyDescent="0.15">
      <c r="I890" s="123"/>
      <c r="J890" s="24"/>
      <c r="K890" s="24"/>
    </row>
    <row r="891" spans="9:11" ht="15.75" customHeight="1" x14ac:dyDescent="0.15">
      <c r="I891" s="123"/>
      <c r="J891" s="24"/>
      <c r="K891" s="24"/>
    </row>
    <row r="892" spans="9:11" ht="15.75" customHeight="1" x14ac:dyDescent="0.15">
      <c r="I892" s="123"/>
      <c r="J892" s="24"/>
      <c r="K892" s="24"/>
    </row>
    <row r="893" spans="9:11" ht="15.75" customHeight="1" x14ac:dyDescent="0.15">
      <c r="I893" s="123"/>
      <c r="J893" s="24"/>
      <c r="K893" s="24"/>
    </row>
    <row r="894" spans="9:11" ht="15.75" customHeight="1" x14ac:dyDescent="0.15">
      <c r="I894" s="123"/>
      <c r="J894" s="24"/>
      <c r="K894" s="24"/>
    </row>
    <row r="895" spans="9:11" ht="15.75" customHeight="1" x14ac:dyDescent="0.15">
      <c r="I895" s="123"/>
      <c r="J895" s="24"/>
      <c r="K895" s="24"/>
    </row>
    <row r="896" spans="9:11" ht="15.75" customHeight="1" x14ac:dyDescent="0.15">
      <c r="I896" s="123"/>
      <c r="J896" s="24"/>
      <c r="K896" s="24"/>
    </row>
    <row r="897" spans="9:11" ht="15.75" customHeight="1" x14ac:dyDescent="0.15">
      <c r="I897" s="123"/>
      <c r="J897" s="24"/>
      <c r="K897" s="24"/>
    </row>
    <row r="898" spans="9:11" ht="15.75" customHeight="1" x14ac:dyDescent="0.15">
      <c r="I898" s="123"/>
      <c r="J898" s="24"/>
      <c r="K898" s="24"/>
    </row>
    <row r="899" spans="9:11" ht="15.75" customHeight="1" x14ac:dyDescent="0.15">
      <c r="I899" s="123"/>
      <c r="J899" s="24"/>
      <c r="K899" s="24"/>
    </row>
    <row r="900" spans="9:11" ht="15.75" customHeight="1" x14ac:dyDescent="0.15">
      <c r="I900" s="123"/>
      <c r="J900" s="24"/>
      <c r="K900" s="24"/>
    </row>
    <row r="901" spans="9:11" ht="15.75" customHeight="1" x14ac:dyDescent="0.15">
      <c r="I901" s="123"/>
      <c r="J901" s="24"/>
      <c r="K901" s="24"/>
    </row>
    <row r="902" spans="9:11" ht="15.75" customHeight="1" x14ac:dyDescent="0.15">
      <c r="I902" s="123"/>
      <c r="J902" s="24"/>
      <c r="K902" s="24"/>
    </row>
    <row r="903" spans="9:11" ht="15.75" customHeight="1" x14ac:dyDescent="0.15">
      <c r="I903" s="123"/>
      <c r="J903" s="24"/>
      <c r="K903" s="24"/>
    </row>
    <row r="904" spans="9:11" ht="15.75" customHeight="1" x14ac:dyDescent="0.15">
      <c r="I904" s="123"/>
      <c r="J904" s="24"/>
      <c r="K904" s="24"/>
    </row>
    <row r="905" spans="9:11" ht="15.75" customHeight="1" x14ac:dyDescent="0.15">
      <c r="I905" s="123"/>
      <c r="J905" s="24"/>
      <c r="K905" s="24"/>
    </row>
    <row r="906" spans="9:11" ht="15.75" customHeight="1" x14ac:dyDescent="0.15">
      <c r="I906" s="123"/>
      <c r="J906" s="24"/>
      <c r="K906" s="24"/>
    </row>
    <row r="907" spans="9:11" ht="15.75" customHeight="1" x14ac:dyDescent="0.15">
      <c r="I907" s="123"/>
      <c r="J907" s="24"/>
      <c r="K907" s="24"/>
    </row>
    <row r="908" spans="9:11" ht="15.75" customHeight="1" x14ac:dyDescent="0.15">
      <c r="I908" s="123"/>
      <c r="J908" s="24"/>
      <c r="K908" s="24"/>
    </row>
    <row r="909" spans="9:11" ht="15.75" customHeight="1" x14ac:dyDescent="0.15">
      <c r="I909" s="123"/>
      <c r="J909" s="24"/>
      <c r="K909" s="24"/>
    </row>
    <row r="910" spans="9:11" ht="15.75" customHeight="1" x14ac:dyDescent="0.15">
      <c r="I910" s="123"/>
      <c r="J910" s="24"/>
      <c r="K910" s="24"/>
    </row>
    <row r="911" spans="9:11" ht="15.75" customHeight="1" x14ac:dyDescent="0.15">
      <c r="I911" s="123"/>
      <c r="J911" s="24"/>
      <c r="K911" s="24"/>
    </row>
    <row r="912" spans="9:11" ht="15.75" customHeight="1" x14ac:dyDescent="0.15">
      <c r="I912" s="123"/>
      <c r="J912" s="24"/>
      <c r="K912" s="24"/>
    </row>
    <row r="913" spans="9:11" ht="15.75" customHeight="1" x14ac:dyDescent="0.15">
      <c r="I913" s="123"/>
      <c r="J913" s="24"/>
      <c r="K913" s="24"/>
    </row>
    <row r="914" spans="9:11" ht="15.75" customHeight="1" x14ac:dyDescent="0.15">
      <c r="I914" s="123"/>
      <c r="J914" s="24"/>
      <c r="K914" s="24"/>
    </row>
    <row r="915" spans="9:11" ht="15.75" customHeight="1" x14ac:dyDescent="0.15">
      <c r="I915" s="123"/>
      <c r="J915" s="24"/>
      <c r="K915" s="24"/>
    </row>
    <row r="916" spans="9:11" ht="15.75" customHeight="1" x14ac:dyDescent="0.15">
      <c r="I916" s="123"/>
      <c r="J916" s="24"/>
      <c r="K916" s="24"/>
    </row>
    <row r="917" spans="9:11" ht="15.75" customHeight="1" x14ac:dyDescent="0.15">
      <c r="I917" s="123"/>
      <c r="J917" s="24"/>
      <c r="K917" s="24"/>
    </row>
    <row r="918" spans="9:11" ht="15.75" customHeight="1" x14ac:dyDescent="0.15">
      <c r="I918" s="123"/>
      <c r="J918" s="24"/>
      <c r="K918" s="24"/>
    </row>
    <row r="919" spans="9:11" ht="15.75" customHeight="1" x14ac:dyDescent="0.15">
      <c r="I919" s="123"/>
      <c r="J919" s="24"/>
      <c r="K919" s="24"/>
    </row>
    <row r="920" spans="9:11" ht="15.75" customHeight="1" x14ac:dyDescent="0.15">
      <c r="I920" s="123"/>
      <c r="J920" s="24"/>
      <c r="K920" s="24"/>
    </row>
    <row r="921" spans="9:11" ht="15.75" customHeight="1" x14ac:dyDescent="0.15">
      <c r="I921" s="123"/>
      <c r="J921" s="24"/>
      <c r="K921" s="24"/>
    </row>
    <row r="922" spans="9:11" ht="15.75" customHeight="1" x14ac:dyDescent="0.15">
      <c r="I922" s="123"/>
      <c r="J922" s="24"/>
      <c r="K922" s="24"/>
    </row>
    <row r="923" spans="9:11" ht="15.75" customHeight="1" x14ac:dyDescent="0.15">
      <c r="I923" s="123"/>
      <c r="J923" s="24"/>
      <c r="K923" s="24"/>
    </row>
    <row r="924" spans="9:11" ht="15.75" customHeight="1" x14ac:dyDescent="0.15">
      <c r="I924" s="123"/>
      <c r="J924" s="24"/>
      <c r="K924" s="24"/>
    </row>
    <row r="925" spans="9:11" ht="15.75" customHeight="1" x14ac:dyDescent="0.15">
      <c r="I925" s="123"/>
      <c r="J925" s="24"/>
      <c r="K925" s="24"/>
    </row>
    <row r="926" spans="9:11" ht="15.75" customHeight="1" x14ac:dyDescent="0.15">
      <c r="I926" s="123"/>
      <c r="J926" s="24"/>
      <c r="K926" s="24"/>
    </row>
    <row r="927" spans="9:11" ht="15.75" customHeight="1" x14ac:dyDescent="0.15">
      <c r="I927" s="123"/>
      <c r="J927" s="24"/>
      <c r="K927" s="24"/>
    </row>
    <row r="928" spans="9:11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dataValidations count="4">
    <dataValidation type="list" allowBlank="1" sqref="B3:J3" xr:uid="{00000000-0002-0000-0100-000004000000}">
      <formula1>"Climate,Groundwater,Lakes,Snow,Streams,Wetlands,Glaciers,Other"</formula1>
    </dataValidation>
    <dataValidation type="list" allowBlank="1" sqref="B11" xr:uid="{00000000-0002-0000-0100-000005000000}">
      <formula1>"Yes,No"</formula1>
    </dataValidation>
    <dataValidation type="decimal" allowBlank="1" showDropDown="1" showInputMessage="1" prompt="In the Northern Hemisphere this should be a positive number" sqref="B5:J5 H10" xr:uid="{00000000-0002-0000-0100-00000A000000}">
      <formula1>1</formula1>
      <formula2>100</formula2>
    </dataValidation>
    <dataValidation type="decimal" allowBlank="1" showDropDown="1" showInputMessage="1" prompt="This should be a negative value in our region" sqref="B6:J6" xr:uid="{00000000-0002-0000-0100-00000B000000}">
      <formula1>-200</formula1>
      <formula2>0</formula2>
    </dataValidation>
  </dataValidations>
  <pageMargins left="0.7" right="0.7" top="0.75" bottom="0.75" header="0" footer="0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xr:uid="{00000000-0002-0000-0100-000000000000}">
          <x14:formula1>
            <xm:f>'2.b Metadata Definitions'!$D$28:$D$47</xm:f>
          </x14:formula1>
          <xm:sqref>B15 B27 B39</xm:sqref>
        </x14:dataValidation>
        <x14:dataValidation type="list" allowBlank="1" xr:uid="{00000000-0002-0000-0100-000001000000}">
          <x14:formula1>
            <xm:f>'2.b Metadata Definitions'!$C$28:$C$49</xm:f>
          </x14:formula1>
          <xm:sqref>B14 B38</xm:sqref>
        </x14:dataValidation>
        <x14:dataValidation type="list" allowBlank="1" xr:uid="{00000000-0002-0000-0100-000002000000}">
          <x14:formula1>
            <xm:f>'2.b Metadata Definitions'!$F$28:$F$51</xm:f>
          </x14:formula1>
          <xm:sqref>B7:H7</xm:sqref>
        </x14:dataValidation>
        <x14:dataValidation type="list" allowBlank="1" xr:uid="{00000000-0002-0000-0100-000003000000}">
          <x14:formula1>
            <xm:f>'2.b Metadata Definitions'!$C$28:$C$55</xm:f>
          </x14:formula1>
          <xm:sqref>B26</xm:sqref>
        </x14:dataValidation>
        <x14:dataValidation type="list" allowBlank="1" xr:uid="{00000000-0002-0000-0100-000006000000}">
          <x14:formula1>
            <xm:f>'2.b Metadata Definitions'!$B$28:$B$52</xm:f>
          </x14:formula1>
          <xm:sqref>B25 B37</xm:sqref>
        </x14:dataValidation>
        <x14:dataValidation type="list" allowBlank="1" xr:uid="{00000000-0002-0000-0100-000007000000}">
          <x14:formula1>
            <xm:f>'2.b Metadata Definitions'!$E$28:$E$43</xm:f>
          </x14:formula1>
          <xm:sqref>B23</xm:sqref>
        </x14:dataValidation>
        <x14:dataValidation type="list" allowBlank="1" xr:uid="{00000000-0002-0000-0100-000008000000}">
          <x14:formula1>
            <xm:f>'2.b Metadata Definitions'!$E$28:$E$50</xm:f>
          </x14:formula1>
          <xm:sqref>B35 B47</xm:sqref>
        </x14:dataValidation>
        <x14:dataValidation type="list" allowBlank="1" xr:uid="{00000000-0002-0000-0100-000009000000}">
          <x14:formula1>
            <xm:f>'2.b Metadata Definitions'!$A$28:$A$40</xm:f>
          </x14:formula1>
          <xm:sqref>B9:H9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EA9999"/>
    <outlinePr summaryBelow="0" summaryRight="0"/>
  </sheetPr>
  <dimension ref="A1:Z1000"/>
  <sheetViews>
    <sheetView workbookViewId="0"/>
  </sheetViews>
  <sheetFormatPr baseColWidth="10" defaultColWidth="14.5" defaultRowHeight="15" customHeight="1" x14ac:dyDescent="0.15"/>
  <cols>
    <col min="1" max="1" width="26.33203125" customWidth="1"/>
    <col min="2" max="2" width="116" customWidth="1"/>
    <col min="3" max="3" width="97.6640625" customWidth="1"/>
    <col min="4" max="4" width="81.5" customWidth="1"/>
    <col min="5" max="5" width="14.5" customWidth="1"/>
    <col min="6" max="6" width="24.1640625" customWidth="1"/>
  </cols>
  <sheetData>
    <row r="1" spans="1:26" ht="15.75" customHeight="1" x14ac:dyDescent="0.2">
      <c r="A1" s="52" t="s">
        <v>71</v>
      </c>
      <c r="B1" s="53"/>
      <c r="C1" s="54"/>
      <c r="D1" s="54"/>
      <c r="E1" s="55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7"/>
      <c r="V1" s="57"/>
      <c r="W1" s="57"/>
      <c r="X1" s="57"/>
      <c r="Y1" s="57"/>
      <c r="Z1" s="57"/>
    </row>
    <row r="2" spans="1:26" ht="15.75" customHeight="1" x14ac:dyDescent="0.2">
      <c r="A2" s="58" t="s">
        <v>72</v>
      </c>
      <c r="B2" s="59" t="s">
        <v>73</v>
      </c>
      <c r="C2" s="58" t="s">
        <v>74</v>
      </c>
      <c r="D2" s="60" t="s">
        <v>75</v>
      </c>
      <c r="E2" s="61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2"/>
      <c r="V2" s="62"/>
      <c r="W2" s="62"/>
      <c r="X2" s="62"/>
      <c r="Y2" s="62"/>
      <c r="Z2" s="62"/>
    </row>
    <row r="3" spans="1:26" ht="15.75" customHeight="1" x14ac:dyDescent="0.2">
      <c r="A3" s="63" t="s">
        <v>15</v>
      </c>
      <c r="B3" s="64" t="s">
        <v>76</v>
      </c>
      <c r="C3" s="63" t="s">
        <v>77</v>
      </c>
      <c r="D3" s="65" t="s">
        <v>78</v>
      </c>
      <c r="E3" s="61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57"/>
      <c r="V3" s="57"/>
      <c r="W3" s="57"/>
      <c r="X3" s="57"/>
      <c r="Y3" s="57"/>
      <c r="Z3" s="57"/>
    </row>
    <row r="4" spans="1:26" ht="15.75" customHeight="1" x14ac:dyDescent="0.2">
      <c r="A4" s="63" t="s">
        <v>20</v>
      </c>
      <c r="B4" s="64" t="s">
        <v>79</v>
      </c>
      <c r="C4" s="66" t="s">
        <v>77</v>
      </c>
      <c r="D4" s="67" t="s">
        <v>80</v>
      </c>
      <c r="E4" s="61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57"/>
      <c r="V4" s="57"/>
      <c r="W4" s="57"/>
      <c r="X4" s="57"/>
      <c r="Y4" s="57"/>
      <c r="Z4" s="57"/>
    </row>
    <row r="5" spans="1:26" ht="15.75" customHeight="1" x14ac:dyDescent="0.2">
      <c r="A5" s="63" t="s">
        <v>22</v>
      </c>
      <c r="B5" s="64" t="s">
        <v>81</v>
      </c>
      <c r="C5" s="63" t="s">
        <v>82</v>
      </c>
      <c r="D5" s="67" t="s">
        <v>83</v>
      </c>
      <c r="E5" s="61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57"/>
      <c r="V5" s="57"/>
      <c r="W5" s="57"/>
      <c r="X5" s="57"/>
      <c r="Y5" s="57"/>
      <c r="Z5" s="57"/>
    </row>
    <row r="6" spans="1:26" ht="15.75" customHeight="1" x14ac:dyDescent="0.2">
      <c r="A6" s="63" t="s">
        <v>16</v>
      </c>
      <c r="B6" s="64" t="s">
        <v>84</v>
      </c>
      <c r="C6" s="66" t="s">
        <v>77</v>
      </c>
      <c r="D6" s="67" t="s">
        <v>85</v>
      </c>
      <c r="E6" s="61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57"/>
      <c r="V6" s="57"/>
      <c r="W6" s="57"/>
      <c r="X6" s="57"/>
      <c r="Y6" s="57"/>
      <c r="Z6" s="57"/>
    </row>
    <row r="7" spans="1:26" ht="15.75" customHeight="1" x14ac:dyDescent="0.2">
      <c r="A7" s="63" t="s">
        <v>86</v>
      </c>
      <c r="B7" s="64" t="s">
        <v>87</v>
      </c>
      <c r="C7" s="63" t="s">
        <v>88</v>
      </c>
      <c r="D7" s="67">
        <v>51.048614000000001</v>
      </c>
      <c r="E7" s="61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57"/>
      <c r="V7" s="57"/>
      <c r="W7" s="57"/>
      <c r="X7" s="57"/>
      <c r="Y7" s="57"/>
      <c r="Z7" s="57"/>
    </row>
    <row r="8" spans="1:26" ht="15.75" customHeight="1" x14ac:dyDescent="0.2">
      <c r="A8" s="63" t="s">
        <v>89</v>
      </c>
      <c r="B8" s="64" t="s">
        <v>90</v>
      </c>
      <c r="C8" s="63" t="s">
        <v>88</v>
      </c>
      <c r="D8" s="67">
        <v>-114.070821</v>
      </c>
      <c r="E8" s="61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57"/>
      <c r="V8" s="57"/>
      <c r="W8" s="57"/>
      <c r="X8" s="57"/>
      <c r="Y8" s="57"/>
      <c r="Z8" s="57"/>
    </row>
    <row r="9" spans="1:26" ht="15.75" customHeight="1" x14ac:dyDescent="0.2">
      <c r="A9" s="63" t="s">
        <v>91</v>
      </c>
      <c r="B9" s="64" t="s">
        <v>92</v>
      </c>
      <c r="C9" s="63" t="s">
        <v>93</v>
      </c>
      <c r="D9" s="67" t="s">
        <v>94</v>
      </c>
      <c r="E9" s="61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57"/>
      <c r="V9" s="57"/>
      <c r="W9" s="57"/>
      <c r="X9" s="57"/>
      <c r="Y9" s="57"/>
      <c r="Z9" s="57"/>
    </row>
    <row r="10" spans="1:26" ht="15.75" customHeight="1" x14ac:dyDescent="0.2">
      <c r="A10" s="63" t="s">
        <v>95</v>
      </c>
      <c r="B10" s="64" t="s">
        <v>96</v>
      </c>
      <c r="C10" s="63" t="s">
        <v>97</v>
      </c>
      <c r="D10" s="67">
        <v>800</v>
      </c>
      <c r="E10" s="61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57"/>
      <c r="V10" s="57"/>
      <c r="W10" s="57"/>
      <c r="X10" s="57"/>
      <c r="Y10" s="57"/>
      <c r="Z10" s="57"/>
    </row>
    <row r="11" spans="1:26" ht="15.75" customHeight="1" x14ac:dyDescent="0.2">
      <c r="A11" s="63" t="s">
        <v>29</v>
      </c>
      <c r="B11" s="64" t="s">
        <v>98</v>
      </c>
      <c r="C11" s="63" t="s">
        <v>77</v>
      </c>
      <c r="D11" s="68" t="s">
        <v>99</v>
      </c>
      <c r="E11" s="61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57"/>
      <c r="V11" s="57"/>
      <c r="W11" s="57"/>
      <c r="X11" s="57"/>
      <c r="Y11" s="57"/>
      <c r="Z11" s="57"/>
    </row>
    <row r="12" spans="1:26" ht="15.75" customHeight="1" x14ac:dyDescent="0.2">
      <c r="A12" s="69" t="s">
        <v>35</v>
      </c>
      <c r="B12" s="70" t="s">
        <v>100</v>
      </c>
      <c r="C12" s="71" t="s">
        <v>77</v>
      </c>
      <c r="D12" s="72" t="s">
        <v>101</v>
      </c>
      <c r="E12" s="61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73"/>
      <c r="V12" s="73"/>
      <c r="W12" s="73"/>
      <c r="X12" s="73"/>
      <c r="Y12" s="73"/>
      <c r="Z12" s="73"/>
    </row>
    <row r="13" spans="1:26" ht="15.75" customHeight="1" x14ac:dyDescent="0.2">
      <c r="A13" s="74" t="s">
        <v>37</v>
      </c>
      <c r="B13" s="75" t="s">
        <v>102</v>
      </c>
      <c r="C13" s="76" t="s">
        <v>77</v>
      </c>
      <c r="D13" s="77" t="s">
        <v>103</v>
      </c>
      <c r="E13" s="61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2"/>
      <c r="V13" s="62"/>
      <c r="W13" s="62"/>
      <c r="X13" s="62"/>
      <c r="Y13" s="62"/>
      <c r="Z13" s="62"/>
    </row>
    <row r="14" spans="1:26" ht="15.75" customHeight="1" x14ac:dyDescent="0.2">
      <c r="A14" s="78" t="s">
        <v>104</v>
      </c>
      <c r="B14" s="78" t="s">
        <v>105</v>
      </c>
      <c r="C14" s="63" t="s">
        <v>93</v>
      </c>
      <c r="D14" s="65" t="s">
        <v>106</v>
      </c>
      <c r="E14" s="61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57"/>
      <c r="V14" s="57"/>
      <c r="W14" s="57"/>
      <c r="X14" s="57"/>
      <c r="Y14" s="57"/>
      <c r="Z14" s="57"/>
    </row>
    <row r="15" spans="1:26" ht="15.75" customHeight="1" x14ac:dyDescent="0.2">
      <c r="A15" s="63" t="s">
        <v>40</v>
      </c>
      <c r="B15" s="78" t="s">
        <v>107</v>
      </c>
      <c r="C15" s="63" t="s">
        <v>93</v>
      </c>
      <c r="D15" s="67" t="s">
        <v>108</v>
      </c>
      <c r="E15" s="61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57"/>
      <c r="V15" s="57"/>
      <c r="W15" s="57"/>
      <c r="X15" s="57"/>
      <c r="Y15" s="57"/>
      <c r="Z15" s="57"/>
    </row>
    <row r="16" spans="1:26" ht="15.75" customHeight="1" x14ac:dyDescent="0.2">
      <c r="A16" s="63" t="s">
        <v>42</v>
      </c>
      <c r="B16" s="78" t="s">
        <v>109</v>
      </c>
      <c r="C16" s="63" t="s">
        <v>93</v>
      </c>
      <c r="D16" s="67" t="s">
        <v>110</v>
      </c>
      <c r="E16" s="61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57"/>
      <c r="V16" s="57"/>
      <c r="W16" s="57"/>
      <c r="X16" s="57"/>
      <c r="Y16" s="57"/>
      <c r="Z16" s="57"/>
    </row>
    <row r="17" spans="1:26" ht="15.75" customHeight="1" x14ac:dyDescent="0.2">
      <c r="A17" s="63" t="s">
        <v>44</v>
      </c>
      <c r="B17" s="78" t="s">
        <v>111</v>
      </c>
      <c r="C17" s="63" t="s">
        <v>77</v>
      </c>
      <c r="D17" s="67" t="s">
        <v>112</v>
      </c>
      <c r="E17" s="61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57"/>
      <c r="V17" s="57"/>
      <c r="W17" s="57"/>
      <c r="X17" s="57"/>
      <c r="Y17" s="57"/>
      <c r="Z17" s="57"/>
    </row>
    <row r="18" spans="1:26" ht="15.75" customHeight="1" x14ac:dyDescent="0.2">
      <c r="A18" s="63" t="s">
        <v>46</v>
      </c>
      <c r="B18" s="78" t="s">
        <v>113</v>
      </c>
      <c r="C18" s="63" t="s">
        <v>77</v>
      </c>
      <c r="D18" s="67" t="s">
        <v>114</v>
      </c>
      <c r="E18" s="61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57"/>
      <c r="V18" s="57"/>
      <c r="W18" s="57"/>
      <c r="X18" s="57"/>
      <c r="Y18" s="57"/>
      <c r="Z18" s="57"/>
    </row>
    <row r="19" spans="1:26" ht="15.75" customHeight="1" x14ac:dyDescent="0.2">
      <c r="A19" s="63" t="s">
        <v>48</v>
      </c>
      <c r="B19" s="78" t="s">
        <v>115</v>
      </c>
      <c r="C19" s="63" t="s">
        <v>77</v>
      </c>
      <c r="D19" s="67" t="s">
        <v>116</v>
      </c>
      <c r="E19" s="61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57"/>
      <c r="V19" s="57"/>
      <c r="W19" s="57"/>
      <c r="X19" s="57"/>
      <c r="Y19" s="57"/>
      <c r="Z19" s="57"/>
    </row>
    <row r="20" spans="1:26" ht="15.75" customHeight="1" x14ac:dyDescent="0.2">
      <c r="A20" s="63" t="s">
        <v>52</v>
      </c>
      <c r="B20" s="78" t="s">
        <v>117</v>
      </c>
      <c r="C20" s="63" t="s">
        <v>77</v>
      </c>
      <c r="D20" s="67" t="s">
        <v>118</v>
      </c>
      <c r="E20" s="61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57"/>
      <c r="V20" s="57"/>
      <c r="W20" s="57"/>
      <c r="X20" s="57"/>
      <c r="Y20" s="57"/>
      <c r="Z20" s="57"/>
    </row>
    <row r="21" spans="1:26" ht="15.75" customHeight="1" x14ac:dyDescent="0.2">
      <c r="A21" s="63" t="s">
        <v>50</v>
      </c>
      <c r="B21" s="78" t="s">
        <v>119</v>
      </c>
      <c r="C21" s="63" t="s">
        <v>77</v>
      </c>
      <c r="D21" s="79" t="s">
        <v>120</v>
      </c>
      <c r="E21" s="61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57"/>
      <c r="V21" s="57"/>
      <c r="W21" s="57"/>
      <c r="X21" s="57"/>
      <c r="Y21" s="57"/>
      <c r="Z21" s="57"/>
    </row>
    <row r="22" spans="1:26" ht="15.75" customHeight="1" x14ac:dyDescent="0.2">
      <c r="A22" s="63" t="s">
        <v>54</v>
      </c>
      <c r="B22" s="78" t="s">
        <v>121</v>
      </c>
      <c r="C22" s="63" t="s">
        <v>77</v>
      </c>
      <c r="D22" s="79" t="s">
        <v>122</v>
      </c>
      <c r="E22" s="61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57"/>
      <c r="V22" s="57"/>
      <c r="W22" s="57"/>
      <c r="X22" s="57"/>
      <c r="Y22" s="57"/>
      <c r="Z22" s="57"/>
    </row>
    <row r="23" spans="1:26" ht="15.75" customHeight="1" x14ac:dyDescent="0.2">
      <c r="A23" s="63" t="s">
        <v>123</v>
      </c>
      <c r="B23" s="78" t="s">
        <v>124</v>
      </c>
      <c r="C23" s="63" t="s">
        <v>77</v>
      </c>
      <c r="D23" s="79" t="s">
        <v>125</v>
      </c>
      <c r="E23" s="61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57"/>
      <c r="V23" s="57"/>
      <c r="W23" s="57"/>
      <c r="X23" s="57"/>
      <c r="Y23" s="57"/>
      <c r="Z23" s="57"/>
    </row>
    <row r="24" spans="1:26" ht="15.75" customHeight="1" x14ac:dyDescent="0.2">
      <c r="A24" s="63" t="s">
        <v>57</v>
      </c>
      <c r="B24" s="78" t="s">
        <v>126</v>
      </c>
      <c r="C24" s="63" t="s">
        <v>93</v>
      </c>
      <c r="D24" s="79" t="s">
        <v>127</v>
      </c>
      <c r="E24" s="61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57"/>
      <c r="V24" s="57"/>
      <c r="W24" s="57"/>
      <c r="X24" s="57"/>
      <c r="Y24" s="57"/>
      <c r="Z24" s="57"/>
    </row>
    <row r="25" spans="1:26" ht="15.75" customHeight="1" x14ac:dyDescent="0.2">
      <c r="A25" s="76" t="s">
        <v>128</v>
      </c>
      <c r="B25" s="74" t="s">
        <v>129</v>
      </c>
      <c r="C25" s="76" t="s">
        <v>77</v>
      </c>
      <c r="D25" s="68" t="s">
        <v>130</v>
      </c>
      <c r="E25" s="61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2"/>
      <c r="V25" s="62"/>
      <c r="W25" s="62"/>
      <c r="X25" s="62"/>
      <c r="Y25" s="62"/>
      <c r="Z25" s="62"/>
    </row>
    <row r="26" spans="1:26" ht="15.75" customHeight="1" x14ac:dyDescent="0.2">
      <c r="A26" s="80"/>
      <c r="B26" s="81"/>
      <c r="C26" s="80"/>
      <c r="D26" s="80"/>
      <c r="E26" s="82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57"/>
      <c r="V26" s="57"/>
      <c r="W26" s="57"/>
      <c r="X26" s="57"/>
      <c r="Y26" s="57"/>
      <c r="Z26" s="57"/>
    </row>
    <row r="27" spans="1:26" ht="15.75" customHeight="1" x14ac:dyDescent="0.2">
      <c r="A27" s="83" t="s">
        <v>131</v>
      </c>
      <c r="B27" s="84" t="s">
        <v>132</v>
      </c>
      <c r="C27" s="85" t="s">
        <v>133</v>
      </c>
      <c r="D27" s="86" t="s">
        <v>134</v>
      </c>
      <c r="E27" s="87" t="s">
        <v>135</v>
      </c>
      <c r="F27" s="88" t="s">
        <v>136</v>
      </c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57"/>
      <c r="V27" s="57"/>
      <c r="W27" s="57"/>
      <c r="X27" s="57"/>
      <c r="Y27" s="57"/>
      <c r="Z27" s="57"/>
    </row>
    <row r="28" spans="1:26" ht="15.75" customHeight="1" x14ac:dyDescent="0.2">
      <c r="A28" s="80" t="s">
        <v>137</v>
      </c>
      <c r="B28" s="80" t="s">
        <v>138</v>
      </c>
      <c r="C28" s="89" t="s">
        <v>139</v>
      </c>
      <c r="D28" s="90" t="s">
        <v>140</v>
      </c>
      <c r="E28" s="91" t="s">
        <v>141</v>
      </c>
      <c r="F28" s="92" t="s">
        <v>94</v>
      </c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 x14ac:dyDescent="0.2">
      <c r="A29" s="80" t="s">
        <v>142</v>
      </c>
      <c r="B29" s="80" t="s">
        <v>143</v>
      </c>
      <c r="C29" s="93" t="s">
        <v>144</v>
      </c>
      <c r="D29" s="93" t="s">
        <v>145</v>
      </c>
      <c r="E29" s="94" t="s">
        <v>146</v>
      </c>
      <c r="F29" s="92" t="s">
        <v>147</v>
      </c>
      <c r="G29" s="5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57"/>
      <c r="V29" s="57"/>
      <c r="W29" s="57"/>
      <c r="X29" s="57"/>
      <c r="Y29" s="57"/>
      <c r="Z29" s="57"/>
    </row>
    <row r="30" spans="1:26" ht="15.75" customHeight="1" x14ac:dyDescent="0.2">
      <c r="A30" s="80" t="s">
        <v>148</v>
      </c>
      <c r="B30" s="80" t="s">
        <v>149</v>
      </c>
      <c r="C30" s="89" t="s">
        <v>150</v>
      </c>
      <c r="D30" s="93" t="s">
        <v>151</v>
      </c>
      <c r="E30" s="94" t="s">
        <v>152</v>
      </c>
      <c r="F30" s="92" t="s">
        <v>153</v>
      </c>
      <c r="G30" s="5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57"/>
      <c r="V30" s="57"/>
      <c r="W30" s="57"/>
      <c r="X30" s="57"/>
      <c r="Y30" s="57"/>
      <c r="Z30" s="57"/>
    </row>
    <row r="31" spans="1:26" ht="15.75" customHeight="1" x14ac:dyDescent="0.2">
      <c r="A31" s="80" t="s">
        <v>154</v>
      </c>
      <c r="B31" s="81" t="s">
        <v>155</v>
      </c>
      <c r="C31" s="93" t="s">
        <v>41</v>
      </c>
      <c r="D31" s="93" t="s">
        <v>110</v>
      </c>
      <c r="E31" s="94" t="s">
        <v>156</v>
      </c>
      <c r="F31" s="92" t="s">
        <v>157</v>
      </c>
      <c r="G31" s="5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57"/>
      <c r="V31" s="57"/>
      <c r="W31" s="57"/>
      <c r="X31" s="57"/>
      <c r="Y31" s="57"/>
      <c r="Z31" s="57"/>
    </row>
    <row r="32" spans="1:26" ht="15.75" customHeight="1" x14ac:dyDescent="0.2">
      <c r="A32" s="80" t="s">
        <v>158</v>
      </c>
      <c r="B32" s="81" t="s">
        <v>159</v>
      </c>
      <c r="C32" s="93" t="s">
        <v>160</v>
      </c>
      <c r="D32" s="93" t="s">
        <v>161</v>
      </c>
      <c r="E32" s="94" t="s">
        <v>162</v>
      </c>
      <c r="F32" s="92" t="s">
        <v>163</v>
      </c>
      <c r="G32" s="5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57"/>
      <c r="V32" s="57"/>
      <c r="W32" s="57"/>
      <c r="X32" s="57"/>
      <c r="Y32" s="57"/>
      <c r="Z32" s="57"/>
    </row>
    <row r="33" spans="1:26" ht="15.75" customHeight="1" x14ac:dyDescent="0.2">
      <c r="A33" s="80" t="s">
        <v>164</v>
      </c>
      <c r="B33" s="80" t="s">
        <v>165</v>
      </c>
      <c r="C33" s="89" t="s">
        <v>166</v>
      </c>
      <c r="D33" s="93" t="s">
        <v>167</v>
      </c>
      <c r="E33" s="94" t="s">
        <v>168</v>
      </c>
      <c r="F33" s="92" t="s">
        <v>169</v>
      </c>
      <c r="G33" s="5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57"/>
      <c r="V33" s="57"/>
      <c r="W33" s="57"/>
      <c r="X33" s="57"/>
      <c r="Y33" s="57"/>
      <c r="Z33" s="57"/>
    </row>
    <row r="34" spans="1:26" ht="15.75" customHeight="1" x14ac:dyDescent="0.2">
      <c r="A34" s="80" t="s">
        <v>170</v>
      </c>
      <c r="B34" s="80" t="s">
        <v>171</v>
      </c>
      <c r="C34" s="95" t="s">
        <v>69</v>
      </c>
      <c r="D34" s="93" t="s">
        <v>172</v>
      </c>
      <c r="E34" s="96" t="s">
        <v>58</v>
      </c>
      <c r="F34" s="92" t="s">
        <v>173</v>
      </c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57"/>
      <c r="V34" s="57"/>
      <c r="W34" s="57"/>
      <c r="X34" s="57"/>
      <c r="Y34" s="57"/>
      <c r="Z34" s="57"/>
    </row>
    <row r="35" spans="1:26" ht="15.75" customHeight="1" x14ac:dyDescent="0.2">
      <c r="A35" s="80" t="s">
        <v>174</v>
      </c>
      <c r="B35" s="80" t="s">
        <v>175</v>
      </c>
      <c r="C35" s="89" t="s">
        <v>176</v>
      </c>
      <c r="D35" s="93" t="s">
        <v>177</v>
      </c>
      <c r="E35" s="94" t="s">
        <v>178</v>
      </c>
      <c r="F35" s="92" t="s">
        <v>179</v>
      </c>
      <c r="G35" s="5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57"/>
      <c r="V35" s="57"/>
      <c r="W35" s="57"/>
      <c r="X35" s="57"/>
      <c r="Y35" s="57"/>
      <c r="Z35" s="57"/>
    </row>
    <row r="36" spans="1:26" ht="15.75" customHeight="1" x14ac:dyDescent="0.2">
      <c r="A36" s="80" t="s">
        <v>30</v>
      </c>
      <c r="B36" s="80" t="s">
        <v>180</v>
      </c>
      <c r="C36" s="89" t="s">
        <v>181</v>
      </c>
      <c r="D36" s="93" t="s">
        <v>182</v>
      </c>
      <c r="E36" s="94" t="s">
        <v>127</v>
      </c>
      <c r="F36" s="92" t="s">
        <v>147</v>
      </c>
      <c r="G36" s="5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57"/>
      <c r="V36" s="57"/>
      <c r="W36" s="57"/>
      <c r="X36" s="57"/>
      <c r="Y36" s="57"/>
      <c r="Z36" s="57"/>
    </row>
    <row r="37" spans="1:26" ht="15.75" customHeight="1" x14ac:dyDescent="0.2">
      <c r="A37" s="80" t="s">
        <v>183</v>
      </c>
      <c r="B37" s="80" t="s">
        <v>184</v>
      </c>
      <c r="C37" s="93" t="s">
        <v>185</v>
      </c>
      <c r="D37" s="93" t="s">
        <v>19</v>
      </c>
      <c r="E37" s="94" t="s">
        <v>186</v>
      </c>
      <c r="F37" s="92" t="s">
        <v>153</v>
      </c>
      <c r="G37" s="5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57"/>
      <c r="V37" s="57"/>
      <c r="W37" s="57"/>
      <c r="X37" s="57"/>
      <c r="Y37" s="57"/>
      <c r="Z37" s="57"/>
    </row>
    <row r="38" spans="1:26" ht="15.75" customHeight="1" x14ac:dyDescent="0.2">
      <c r="A38" s="80" t="s">
        <v>187</v>
      </c>
      <c r="B38" s="93" t="s">
        <v>188</v>
      </c>
      <c r="C38" s="93" t="s">
        <v>189</v>
      </c>
      <c r="D38" s="93" t="s">
        <v>190</v>
      </c>
      <c r="E38" s="94" t="s">
        <v>191</v>
      </c>
      <c r="F38" s="92" t="s">
        <v>192</v>
      </c>
      <c r="G38" s="5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57"/>
      <c r="V38" s="57"/>
      <c r="W38" s="57"/>
      <c r="X38" s="57"/>
      <c r="Y38" s="57"/>
      <c r="Z38" s="57"/>
    </row>
    <row r="39" spans="1:26" ht="15.75" customHeight="1" x14ac:dyDescent="0.2">
      <c r="A39" s="97" t="s">
        <v>193</v>
      </c>
      <c r="B39" s="93" t="s">
        <v>194</v>
      </c>
      <c r="C39" s="93" t="s">
        <v>195</v>
      </c>
      <c r="D39" s="98"/>
      <c r="E39" s="94" t="s">
        <v>196</v>
      </c>
      <c r="F39" s="92" t="s">
        <v>197</v>
      </c>
      <c r="G39" s="5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57"/>
      <c r="V39" s="57"/>
      <c r="W39" s="57"/>
      <c r="X39" s="57"/>
      <c r="Y39" s="57"/>
      <c r="Z39" s="57"/>
    </row>
    <row r="40" spans="1:26" ht="15.75" customHeight="1" x14ac:dyDescent="0.2">
      <c r="A40" s="93" t="s">
        <v>198</v>
      </c>
      <c r="B40" s="99" t="s">
        <v>199</v>
      </c>
      <c r="C40" s="93" t="s">
        <v>200</v>
      </c>
      <c r="D40" s="100"/>
      <c r="E40" s="94" t="s">
        <v>201</v>
      </c>
      <c r="F40" s="92" t="s">
        <v>202</v>
      </c>
      <c r="G40" s="5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57"/>
      <c r="V40" s="57"/>
      <c r="W40" s="57"/>
      <c r="X40" s="57"/>
      <c r="Y40" s="57"/>
      <c r="Z40" s="57"/>
    </row>
    <row r="41" spans="1:26" ht="15.75" customHeight="1" x14ac:dyDescent="0.2">
      <c r="A41" s="101"/>
      <c r="B41" s="89" t="s">
        <v>203</v>
      </c>
      <c r="C41" s="93" t="s">
        <v>204</v>
      </c>
      <c r="D41" s="100"/>
      <c r="E41" s="102" t="s">
        <v>205</v>
      </c>
      <c r="F41" s="92" t="s">
        <v>206</v>
      </c>
      <c r="G41" s="5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57"/>
      <c r="V41" s="57"/>
      <c r="W41" s="57"/>
      <c r="X41" s="57"/>
      <c r="Y41" s="57"/>
      <c r="Z41" s="57"/>
    </row>
    <row r="42" spans="1:26" ht="15.75" customHeight="1" x14ac:dyDescent="0.2">
      <c r="A42" s="103"/>
      <c r="B42" s="89" t="s">
        <v>207</v>
      </c>
      <c r="C42" s="89" t="s">
        <v>208</v>
      </c>
      <c r="D42" s="100"/>
      <c r="E42" s="104" t="s">
        <v>190</v>
      </c>
      <c r="F42" s="92" t="s">
        <v>209</v>
      </c>
      <c r="G42" s="5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57"/>
      <c r="V42" s="57"/>
      <c r="W42" s="57"/>
      <c r="X42" s="57"/>
      <c r="Y42" s="57"/>
      <c r="Z42" s="57"/>
    </row>
    <row r="43" spans="1:26" ht="15.75" customHeight="1" x14ac:dyDescent="0.2">
      <c r="A43" s="103"/>
      <c r="B43" s="89" t="s">
        <v>210</v>
      </c>
      <c r="C43" s="89" t="s">
        <v>211</v>
      </c>
      <c r="D43" s="100"/>
      <c r="E43" s="92" t="s">
        <v>19</v>
      </c>
      <c r="F43" s="92" t="s">
        <v>212</v>
      </c>
      <c r="G43" s="5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57"/>
      <c r="V43" s="57"/>
      <c r="W43" s="57"/>
      <c r="X43" s="57"/>
      <c r="Y43" s="57"/>
      <c r="Z43" s="57"/>
    </row>
    <row r="44" spans="1:26" ht="15.75" customHeight="1" x14ac:dyDescent="0.2">
      <c r="A44" s="103"/>
      <c r="B44" s="89" t="s">
        <v>213</v>
      </c>
      <c r="C44" s="93" t="s">
        <v>214</v>
      </c>
      <c r="D44" s="105"/>
      <c r="E44" s="106"/>
      <c r="F44" s="92" t="s">
        <v>27</v>
      </c>
      <c r="G44" s="5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57"/>
      <c r="V44" s="57"/>
      <c r="W44" s="57"/>
      <c r="X44" s="57"/>
      <c r="Y44" s="57"/>
      <c r="Z44" s="57"/>
    </row>
    <row r="45" spans="1:26" ht="15.75" customHeight="1" x14ac:dyDescent="0.2">
      <c r="A45" s="103"/>
      <c r="B45" s="93" t="s">
        <v>62</v>
      </c>
      <c r="C45" s="89" t="s">
        <v>190</v>
      </c>
      <c r="D45" s="105"/>
      <c r="E45" s="107"/>
      <c r="F45" s="92" t="s">
        <v>215</v>
      </c>
      <c r="G45" s="5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57"/>
      <c r="V45" s="57"/>
      <c r="W45" s="57"/>
      <c r="X45" s="57"/>
      <c r="Y45" s="57"/>
      <c r="Z45" s="57"/>
    </row>
    <row r="46" spans="1:26" ht="15.75" customHeight="1" x14ac:dyDescent="0.2">
      <c r="A46" s="103"/>
      <c r="B46" s="93" t="s">
        <v>216</v>
      </c>
      <c r="C46" s="89" t="s">
        <v>217</v>
      </c>
      <c r="D46" s="105"/>
      <c r="E46" s="107"/>
      <c r="F46" s="92" t="s">
        <v>218</v>
      </c>
      <c r="G46" s="5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57"/>
      <c r="V46" s="57"/>
      <c r="W46" s="57"/>
      <c r="X46" s="57"/>
      <c r="Y46" s="57"/>
      <c r="Z46" s="57"/>
    </row>
    <row r="47" spans="1:26" ht="15.75" customHeight="1" x14ac:dyDescent="0.2">
      <c r="A47" s="103"/>
      <c r="B47" s="89" t="s">
        <v>219</v>
      </c>
      <c r="C47" s="89" t="s">
        <v>220</v>
      </c>
      <c r="D47" s="105"/>
      <c r="E47" s="107"/>
      <c r="F47" s="92" t="s">
        <v>94</v>
      </c>
      <c r="G47" s="5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57"/>
      <c r="V47" s="57"/>
      <c r="W47" s="57"/>
      <c r="X47" s="57"/>
      <c r="Y47" s="57"/>
      <c r="Z47" s="57"/>
    </row>
    <row r="48" spans="1:26" ht="15.75" customHeight="1" x14ac:dyDescent="0.2">
      <c r="A48" s="103"/>
      <c r="B48" s="93" t="s">
        <v>221</v>
      </c>
      <c r="C48" s="89" t="s">
        <v>222</v>
      </c>
      <c r="D48" s="105"/>
      <c r="E48" s="107"/>
      <c r="F48" s="92" t="s">
        <v>223</v>
      </c>
      <c r="G48" s="5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57"/>
      <c r="V48" s="57"/>
      <c r="W48" s="57"/>
      <c r="X48" s="57"/>
      <c r="Y48" s="57"/>
      <c r="Z48" s="57"/>
    </row>
    <row r="49" spans="1:26" ht="15.75" customHeight="1" x14ac:dyDescent="0.2">
      <c r="A49" s="103"/>
      <c r="B49" s="93" t="s">
        <v>224</v>
      </c>
      <c r="C49" s="97" t="s">
        <v>63</v>
      </c>
      <c r="D49" s="105"/>
      <c r="E49" s="107"/>
      <c r="F49" s="92" t="s">
        <v>225</v>
      </c>
      <c r="G49" s="5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57"/>
      <c r="V49" s="57"/>
      <c r="W49" s="57"/>
      <c r="X49" s="57"/>
      <c r="Y49" s="57"/>
      <c r="Z49" s="57"/>
    </row>
    <row r="50" spans="1:26" ht="15.75" customHeight="1" x14ac:dyDescent="0.2">
      <c r="A50" s="103"/>
      <c r="B50" s="95" t="s">
        <v>226</v>
      </c>
      <c r="C50" s="93" t="s">
        <v>227</v>
      </c>
      <c r="D50" s="105"/>
      <c r="E50" s="107"/>
      <c r="F50" s="92" t="s">
        <v>228</v>
      </c>
      <c r="G50" s="5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57"/>
      <c r="V50" s="57"/>
      <c r="W50" s="57"/>
      <c r="X50" s="57"/>
      <c r="Y50" s="57"/>
      <c r="Z50" s="57"/>
    </row>
    <row r="51" spans="1:26" ht="15.75" customHeight="1" x14ac:dyDescent="0.2">
      <c r="A51" s="103"/>
      <c r="B51" s="93" t="s">
        <v>229</v>
      </c>
      <c r="C51" s="89" t="s">
        <v>230</v>
      </c>
      <c r="D51" s="105"/>
      <c r="E51" s="107"/>
      <c r="F51" s="92" t="s">
        <v>49</v>
      </c>
      <c r="G51" s="5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57"/>
      <c r="V51" s="57"/>
      <c r="W51" s="57"/>
      <c r="X51" s="57"/>
      <c r="Y51" s="57"/>
      <c r="Z51" s="57"/>
    </row>
    <row r="52" spans="1:26" ht="15.75" customHeight="1" x14ac:dyDescent="0.2">
      <c r="A52" s="103"/>
      <c r="B52" s="93" t="s">
        <v>231</v>
      </c>
      <c r="C52" s="108"/>
      <c r="D52" s="105"/>
      <c r="E52" s="61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57"/>
      <c r="V52" s="57"/>
      <c r="W52" s="57"/>
      <c r="X52" s="57"/>
      <c r="Y52" s="57"/>
      <c r="Z52" s="57"/>
    </row>
    <row r="53" spans="1:26" ht="15.75" customHeight="1" x14ac:dyDescent="0.2">
      <c r="A53" s="109"/>
      <c r="B53" s="93" t="s">
        <v>232</v>
      </c>
      <c r="C53" s="105"/>
      <c r="D53" s="105"/>
      <c r="E53" s="61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57"/>
      <c r="V53" s="57"/>
      <c r="W53" s="57"/>
      <c r="X53" s="57"/>
      <c r="Y53" s="57"/>
      <c r="Z53" s="57"/>
    </row>
    <row r="54" spans="1:26" ht="15.75" customHeight="1" x14ac:dyDescent="0.2">
      <c r="A54" s="110"/>
      <c r="B54" s="89" t="s">
        <v>233</v>
      </c>
      <c r="C54" s="105"/>
      <c r="D54" s="105"/>
      <c r="E54" s="61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57"/>
      <c r="V54" s="57"/>
      <c r="W54" s="57"/>
      <c r="X54" s="57"/>
      <c r="Y54" s="57"/>
      <c r="Z54" s="57"/>
    </row>
    <row r="55" spans="1:26" ht="15.75" customHeight="1" x14ac:dyDescent="0.2">
      <c r="A55" s="103"/>
      <c r="B55" s="93" t="s">
        <v>234</v>
      </c>
      <c r="C55" s="105"/>
      <c r="D55" s="105"/>
      <c r="E55" s="61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57"/>
      <c r="V55" s="57"/>
      <c r="W55" s="57"/>
      <c r="X55" s="57"/>
      <c r="Y55" s="57"/>
      <c r="Z55" s="57"/>
    </row>
    <row r="56" spans="1:26" ht="15.75" customHeight="1" x14ac:dyDescent="0.2">
      <c r="A56" s="103"/>
      <c r="B56" s="93" t="s">
        <v>235</v>
      </c>
      <c r="C56" s="105"/>
      <c r="D56" s="105"/>
      <c r="E56" s="61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57"/>
      <c r="V56" s="57"/>
      <c r="W56" s="57"/>
      <c r="X56" s="57"/>
      <c r="Y56" s="57"/>
      <c r="Z56" s="57"/>
    </row>
    <row r="57" spans="1:26" ht="15.75" customHeight="1" x14ac:dyDescent="0.2">
      <c r="A57" s="103"/>
      <c r="B57" s="93" t="s">
        <v>68</v>
      </c>
      <c r="C57" s="105"/>
      <c r="D57" s="105"/>
      <c r="E57" s="61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57"/>
      <c r="V57" s="57"/>
      <c r="W57" s="57"/>
      <c r="X57" s="57"/>
      <c r="Y57" s="57"/>
      <c r="Z57" s="57"/>
    </row>
    <row r="58" spans="1:26" ht="15.75" customHeight="1" x14ac:dyDescent="0.2">
      <c r="A58" s="103"/>
      <c r="B58" s="93" t="s">
        <v>236</v>
      </c>
      <c r="C58" s="105"/>
      <c r="D58" s="105"/>
      <c r="E58" s="61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57"/>
      <c r="V58" s="57"/>
      <c r="W58" s="57"/>
      <c r="X58" s="57"/>
      <c r="Y58" s="57"/>
      <c r="Z58" s="57"/>
    </row>
    <row r="59" spans="1:26" ht="15.75" customHeight="1" x14ac:dyDescent="0.2">
      <c r="A59" s="103"/>
      <c r="B59" s="93" t="s">
        <v>237</v>
      </c>
      <c r="C59" s="105"/>
      <c r="D59" s="105"/>
      <c r="E59" s="61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57"/>
      <c r="V59" s="57"/>
      <c r="W59" s="57"/>
      <c r="X59" s="57"/>
      <c r="Y59" s="57"/>
      <c r="Z59" s="57"/>
    </row>
    <row r="60" spans="1:26" ht="15.75" customHeight="1" x14ac:dyDescent="0.2">
      <c r="A60" s="103"/>
      <c r="B60" s="93" t="s">
        <v>39</v>
      </c>
      <c r="C60" s="105"/>
      <c r="D60" s="105"/>
      <c r="E60" s="61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57"/>
      <c r="V60" s="57"/>
      <c r="W60" s="57"/>
      <c r="X60" s="57"/>
      <c r="Y60" s="57"/>
      <c r="Z60" s="57"/>
    </row>
    <row r="61" spans="1:26" ht="15.75" customHeight="1" x14ac:dyDescent="0.2">
      <c r="A61" s="111"/>
      <c r="B61" s="112"/>
      <c r="C61" s="111"/>
      <c r="D61" s="105"/>
      <c r="E61" s="61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57"/>
      <c r="V61" s="57"/>
      <c r="W61" s="57"/>
      <c r="X61" s="57"/>
      <c r="Y61" s="57"/>
      <c r="Z61" s="57"/>
    </row>
    <row r="62" spans="1:26" ht="15.75" customHeight="1" x14ac:dyDescent="0.2">
      <c r="A62" s="111"/>
      <c r="B62" s="113"/>
      <c r="C62" s="111"/>
      <c r="D62" s="105"/>
      <c r="E62" s="61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57"/>
      <c r="V62" s="57"/>
      <c r="W62" s="57"/>
      <c r="X62" s="57"/>
      <c r="Y62" s="57"/>
      <c r="Z62" s="57"/>
    </row>
    <row r="63" spans="1:26" ht="15.75" customHeight="1" x14ac:dyDescent="0.2">
      <c r="A63" s="114"/>
      <c r="B63" s="113"/>
      <c r="C63" s="111"/>
      <c r="D63" s="105"/>
      <c r="E63" s="61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57"/>
      <c r="V63" s="57"/>
      <c r="W63" s="57"/>
      <c r="X63" s="57"/>
      <c r="Y63" s="57"/>
      <c r="Z63" s="57"/>
    </row>
    <row r="64" spans="1:26" ht="15.75" customHeight="1" x14ac:dyDescent="0.2">
      <c r="A64" s="111"/>
      <c r="B64" s="113"/>
      <c r="C64" s="111"/>
      <c r="D64" s="105"/>
      <c r="E64" s="61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57"/>
      <c r="V64" s="57"/>
      <c r="W64" s="57"/>
      <c r="X64" s="57"/>
      <c r="Y64" s="57"/>
      <c r="Z64" s="57"/>
    </row>
    <row r="65" spans="1:26" ht="15.75" customHeight="1" x14ac:dyDescent="0.2">
      <c r="A65" s="111"/>
      <c r="B65" s="113"/>
      <c r="C65" s="111"/>
      <c r="D65" s="105"/>
      <c r="E65" s="61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57"/>
      <c r="V65" s="57"/>
      <c r="W65" s="57"/>
      <c r="X65" s="57"/>
      <c r="Y65" s="57"/>
      <c r="Z65" s="57"/>
    </row>
    <row r="66" spans="1:26" ht="15.75" customHeight="1" x14ac:dyDescent="0.2">
      <c r="A66" s="111"/>
      <c r="B66" s="113"/>
      <c r="C66" s="111"/>
      <c r="D66" s="105"/>
      <c r="E66" s="61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57"/>
      <c r="V66" s="57"/>
      <c r="W66" s="57"/>
      <c r="X66" s="57"/>
      <c r="Y66" s="57"/>
      <c r="Z66" s="57"/>
    </row>
    <row r="67" spans="1:26" ht="15.75" customHeight="1" x14ac:dyDescent="0.2">
      <c r="A67" s="111"/>
      <c r="B67" s="113"/>
      <c r="C67" s="111"/>
      <c r="D67" s="105"/>
      <c r="E67" s="61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57"/>
      <c r="V67" s="57"/>
      <c r="W67" s="57"/>
      <c r="X67" s="57"/>
      <c r="Y67" s="57"/>
      <c r="Z67" s="57"/>
    </row>
    <row r="68" spans="1:26" ht="15.75" customHeight="1" x14ac:dyDescent="0.2">
      <c r="A68" s="111"/>
      <c r="B68" s="113"/>
      <c r="C68" s="111"/>
      <c r="D68" s="105"/>
      <c r="E68" s="61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57"/>
      <c r="V68" s="57"/>
      <c r="W68" s="57"/>
      <c r="X68" s="57"/>
      <c r="Y68" s="57"/>
      <c r="Z68" s="57"/>
    </row>
    <row r="69" spans="1:26" ht="15.75" customHeight="1" x14ac:dyDescent="0.2">
      <c r="A69" s="111"/>
      <c r="B69" s="113"/>
      <c r="C69" s="111"/>
      <c r="D69" s="105"/>
      <c r="E69" s="61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57"/>
      <c r="V69" s="57"/>
      <c r="W69" s="57"/>
      <c r="X69" s="57"/>
      <c r="Y69" s="57"/>
      <c r="Z69" s="57"/>
    </row>
    <row r="70" spans="1:26" ht="15.75" customHeight="1" x14ac:dyDescent="0.2">
      <c r="A70" s="111"/>
      <c r="B70" s="113"/>
      <c r="C70" s="111"/>
      <c r="D70" s="105"/>
      <c r="E70" s="61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57"/>
      <c r="V70" s="57"/>
      <c r="W70" s="57"/>
      <c r="X70" s="57"/>
      <c r="Y70" s="57"/>
      <c r="Z70" s="57"/>
    </row>
    <row r="71" spans="1:26" ht="15.75" customHeight="1" x14ac:dyDescent="0.2">
      <c r="A71" s="111"/>
      <c r="B71" s="113"/>
      <c r="C71" s="111"/>
      <c r="D71" s="105"/>
      <c r="E71" s="61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57"/>
      <c r="V71" s="57"/>
      <c r="W71" s="57"/>
      <c r="X71" s="57"/>
      <c r="Y71" s="57"/>
      <c r="Z71" s="57"/>
    </row>
    <row r="72" spans="1:26" ht="15.75" customHeight="1" x14ac:dyDescent="0.2">
      <c r="A72" s="111"/>
      <c r="B72" s="113"/>
      <c r="C72" s="111"/>
      <c r="D72" s="105"/>
      <c r="E72" s="61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57"/>
      <c r="V72" s="57"/>
      <c r="W72" s="57"/>
      <c r="X72" s="57"/>
      <c r="Y72" s="57"/>
      <c r="Z72" s="57"/>
    </row>
    <row r="73" spans="1:26" ht="15.75" customHeight="1" x14ac:dyDescent="0.2">
      <c r="A73" s="111"/>
      <c r="B73" s="113"/>
      <c r="C73" s="111"/>
      <c r="D73" s="105"/>
      <c r="E73" s="61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57"/>
      <c r="V73" s="57"/>
      <c r="W73" s="57"/>
      <c r="X73" s="57"/>
      <c r="Y73" s="57"/>
      <c r="Z73" s="57"/>
    </row>
    <row r="74" spans="1:26" ht="15.75" customHeight="1" x14ac:dyDescent="0.2">
      <c r="A74" s="111"/>
      <c r="B74" s="113"/>
      <c r="C74" s="111"/>
      <c r="D74" s="105"/>
      <c r="E74" s="61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57"/>
      <c r="V74" s="57"/>
      <c r="W74" s="57"/>
      <c r="X74" s="57"/>
      <c r="Y74" s="57"/>
      <c r="Z74" s="57"/>
    </row>
    <row r="75" spans="1:26" ht="15.75" customHeight="1" x14ac:dyDescent="0.2">
      <c r="A75" s="111"/>
      <c r="B75" s="113"/>
      <c r="C75" s="111"/>
      <c r="D75" s="105"/>
      <c r="E75" s="61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57"/>
      <c r="V75" s="57"/>
      <c r="W75" s="57"/>
      <c r="X75" s="57"/>
      <c r="Y75" s="57"/>
      <c r="Z75" s="57"/>
    </row>
    <row r="76" spans="1:26" ht="15.75" customHeight="1" x14ac:dyDescent="0.2">
      <c r="A76" s="111"/>
      <c r="B76" s="113"/>
      <c r="C76" s="111"/>
      <c r="D76" s="105"/>
      <c r="E76" s="61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57"/>
      <c r="V76" s="57"/>
      <c r="W76" s="57"/>
      <c r="X76" s="57"/>
      <c r="Y76" s="57"/>
      <c r="Z76" s="57"/>
    </row>
    <row r="77" spans="1:26" ht="15.75" customHeight="1" x14ac:dyDescent="0.2">
      <c r="A77" s="111"/>
      <c r="B77" s="113"/>
      <c r="C77" s="111"/>
      <c r="D77" s="105"/>
      <c r="E77" s="61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57"/>
      <c r="V77" s="57"/>
      <c r="W77" s="57"/>
      <c r="X77" s="57"/>
      <c r="Y77" s="57"/>
      <c r="Z77" s="57"/>
    </row>
    <row r="78" spans="1:26" ht="15.75" customHeight="1" x14ac:dyDescent="0.2">
      <c r="A78" s="111"/>
      <c r="B78" s="113"/>
      <c r="C78" s="111"/>
      <c r="D78" s="105"/>
      <c r="E78" s="61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57"/>
      <c r="V78" s="57"/>
      <c r="W78" s="57"/>
      <c r="X78" s="57"/>
      <c r="Y78" s="57"/>
      <c r="Z78" s="57"/>
    </row>
    <row r="79" spans="1:26" ht="15.75" customHeight="1" x14ac:dyDescent="0.2">
      <c r="A79" s="111"/>
      <c r="B79" s="113"/>
      <c r="C79" s="111"/>
      <c r="D79" s="105"/>
      <c r="E79" s="61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57"/>
      <c r="V79" s="57"/>
      <c r="W79" s="57"/>
      <c r="X79" s="57"/>
      <c r="Y79" s="57"/>
      <c r="Z79" s="57"/>
    </row>
    <row r="80" spans="1:26" ht="15.75" customHeight="1" x14ac:dyDescent="0.2">
      <c r="A80" s="111"/>
      <c r="B80" s="113"/>
      <c r="C80" s="111"/>
      <c r="D80" s="105"/>
      <c r="E80" s="61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57"/>
      <c r="V80" s="57"/>
      <c r="W80" s="57"/>
      <c r="X80" s="57"/>
      <c r="Y80" s="57"/>
      <c r="Z80" s="57"/>
    </row>
    <row r="81" spans="1:26" ht="15.75" customHeight="1" x14ac:dyDescent="0.2">
      <c r="A81" s="111"/>
      <c r="B81" s="113"/>
      <c r="C81" s="111"/>
      <c r="D81" s="105"/>
      <c r="E81" s="61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57"/>
      <c r="V81" s="57"/>
      <c r="W81" s="57"/>
      <c r="X81" s="57"/>
      <c r="Y81" s="57"/>
      <c r="Z81" s="57"/>
    </row>
    <row r="82" spans="1:26" ht="15.75" customHeight="1" x14ac:dyDescent="0.2">
      <c r="A82" s="111"/>
      <c r="B82" s="113"/>
      <c r="C82" s="111"/>
      <c r="D82" s="105"/>
      <c r="E82" s="61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57"/>
      <c r="V82" s="57"/>
      <c r="W82" s="57"/>
      <c r="X82" s="57"/>
      <c r="Y82" s="57"/>
      <c r="Z82" s="57"/>
    </row>
    <row r="83" spans="1:26" ht="15.75" customHeight="1" x14ac:dyDescent="0.2">
      <c r="A83" s="111"/>
      <c r="B83" s="113"/>
      <c r="C83" s="111"/>
      <c r="D83" s="105"/>
      <c r="E83" s="61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57"/>
      <c r="V83" s="57"/>
      <c r="W83" s="57"/>
      <c r="X83" s="57"/>
      <c r="Y83" s="57"/>
      <c r="Z83" s="57"/>
    </row>
    <row r="84" spans="1:26" ht="15.75" customHeight="1" x14ac:dyDescent="0.2">
      <c r="A84" s="111"/>
      <c r="B84" s="113"/>
      <c r="C84" s="111"/>
      <c r="D84" s="105"/>
      <c r="E84" s="61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57"/>
      <c r="V84" s="57"/>
      <c r="W84" s="57"/>
      <c r="X84" s="57"/>
      <c r="Y84" s="57"/>
      <c r="Z84" s="57"/>
    </row>
    <row r="85" spans="1:26" ht="15.75" customHeight="1" x14ac:dyDescent="0.2">
      <c r="A85" s="111"/>
      <c r="B85" s="113"/>
      <c r="C85" s="111"/>
      <c r="D85" s="105"/>
      <c r="E85" s="61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57"/>
      <c r="V85" s="57"/>
      <c r="W85" s="57"/>
      <c r="X85" s="57"/>
      <c r="Y85" s="57"/>
      <c r="Z85" s="57"/>
    </row>
    <row r="86" spans="1:26" ht="15.75" customHeight="1" x14ac:dyDescent="0.2">
      <c r="A86" s="111"/>
      <c r="B86" s="113"/>
      <c r="C86" s="111"/>
      <c r="D86" s="105"/>
      <c r="E86" s="61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57"/>
      <c r="V86" s="57"/>
      <c r="W86" s="57"/>
      <c r="X86" s="57"/>
      <c r="Y86" s="57"/>
      <c r="Z86" s="57"/>
    </row>
    <row r="87" spans="1:26" ht="15.75" customHeight="1" x14ac:dyDescent="0.2">
      <c r="A87" s="111"/>
      <c r="B87" s="113"/>
      <c r="C87" s="111"/>
      <c r="D87" s="105"/>
      <c r="E87" s="61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57"/>
      <c r="V87" s="57"/>
      <c r="W87" s="57"/>
      <c r="X87" s="57"/>
      <c r="Y87" s="57"/>
      <c r="Z87" s="57"/>
    </row>
    <row r="88" spans="1:26" ht="15.75" customHeight="1" x14ac:dyDescent="0.2">
      <c r="A88" s="111"/>
      <c r="B88" s="113"/>
      <c r="C88" s="111"/>
      <c r="D88" s="105"/>
      <c r="E88" s="61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57"/>
      <c r="V88" s="57"/>
      <c r="W88" s="57"/>
      <c r="X88" s="57"/>
      <c r="Y88" s="57"/>
      <c r="Z88" s="57"/>
    </row>
    <row r="89" spans="1:26" ht="15.75" customHeight="1" x14ac:dyDescent="0.2">
      <c r="A89" s="111"/>
      <c r="B89" s="113"/>
      <c r="C89" s="111"/>
      <c r="D89" s="105"/>
      <c r="E89" s="61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57"/>
      <c r="V89" s="57"/>
      <c r="W89" s="57"/>
      <c r="X89" s="57"/>
      <c r="Y89" s="57"/>
      <c r="Z89" s="57"/>
    </row>
    <row r="90" spans="1:26" ht="15.75" customHeight="1" x14ac:dyDescent="0.2">
      <c r="A90" s="111"/>
      <c r="B90" s="113"/>
      <c r="C90" s="111"/>
      <c r="D90" s="105"/>
      <c r="E90" s="61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57"/>
      <c r="V90" s="57"/>
      <c r="W90" s="57"/>
      <c r="X90" s="57"/>
      <c r="Y90" s="57"/>
      <c r="Z90" s="57"/>
    </row>
    <row r="91" spans="1:26" ht="15.75" customHeight="1" x14ac:dyDescent="0.2">
      <c r="A91" s="111"/>
      <c r="B91" s="113"/>
      <c r="C91" s="111"/>
      <c r="D91" s="105"/>
      <c r="E91" s="61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57"/>
      <c r="V91" s="57"/>
      <c r="W91" s="57"/>
      <c r="X91" s="57"/>
      <c r="Y91" s="57"/>
      <c r="Z91" s="57"/>
    </row>
    <row r="92" spans="1:26" ht="15.75" customHeight="1" x14ac:dyDescent="0.2">
      <c r="A92" s="111"/>
      <c r="B92" s="113"/>
      <c r="C92" s="111"/>
      <c r="D92" s="105"/>
      <c r="E92" s="61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57"/>
      <c r="V92" s="57"/>
      <c r="W92" s="57"/>
      <c r="X92" s="57"/>
      <c r="Y92" s="57"/>
      <c r="Z92" s="57"/>
    </row>
    <row r="93" spans="1:26" ht="15.75" customHeight="1" x14ac:dyDescent="0.2">
      <c r="A93" s="111"/>
      <c r="B93" s="113"/>
      <c r="C93" s="111"/>
      <c r="D93" s="105"/>
      <c r="E93" s="61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57"/>
      <c r="V93" s="57"/>
      <c r="W93" s="57"/>
      <c r="X93" s="57"/>
      <c r="Y93" s="57"/>
      <c r="Z93" s="57"/>
    </row>
    <row r="94" spans="1:26" ht="15.75" customHeight="1" x14ac:dyDescent="0.2">
      <c r="A94" s="111"/>
      <c r="B94" s="113"/>
      <c r="C94" s="111"/>
      <c r="D94" s="105"/>
      <c r="E94" s="61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57"/>
      <c r="V94" s="57"/>
      <c r="W94" s="57"/>
      <c r="X94" s="57"/>
      <c r="Y94" s="57"/>
      <c r="Z94" s="57"/>
    </row>
    <row r="95" spans="1:26" ht="15.75" customHeight="1" x14ac:dyDescent="0.2">
      <c r="A95" s="111"/>
      <c r="B95" s="113"/>
      <c r="C95" s="111"/>
      <c r="D95" s="105"/>
      <c r="E95" s="61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57"/>
      <c r="V95" s="57"/>
      <c r="W95" s="57"/>
      <c r="X95" s="57"/>
      <c r="Y95" s="57"/>
      <c r="Z95" s="57"/>
    </row>
    <row r="96" spans="1:26" ht="15.75" customHeight="1" x14ac:dyDescent="0.2">
      <c r="A96" s="111"/>
      <c r="B96" s="113"/>
      <c r="C96" s="111"/>
      <c r="D96" s="105"/>
      <c r="E96" s="61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57"/>
      <c r="V96" s="57"/>
      <c r="W96" s="57"/>
      <c r="X96" s="57"/>
      <c r="Y96" s="57"/>
      <c r="Z96" s="57"/>
    </row>
    <row r="97" spans="1:26" ht="15.75" customHeight="1" x14ac:dyDescent="0.2">
      <c r="A97" s="111"/>
      <c r="B97" s="113"/>
      <c r="C97" s="111"/>
      <c r="D97" s="105"/>
      <c r="E97" s="61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57"/>
      <c r="V97" s="57"/>
      <c r="W97" s="57"/>
      <c r="X97" s="57"/>
      <c r="Y97" s="57"/>
      <c r="Z97" s="57"/>
    </row>
    <row r="98" spans="1:26" ht="15.75" customHeight="1" x14ac:dyDescent="0.2">
      <c r="A98" s="111"/>
      <c r="B98" s="113"/>
      <c r="C98" s="111"/>
      <c r="D98" s="105"/>
      <c r="E98" s="61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57"/>
      <c r="V98" s="57"/>
      <c r="W98" s="57"/>
      <c r="X98" s="57"/>
      <c r="Y98" s="57"/>
      <c r="Z98" s="57"/>
    </row>
    <row r="99" spans="1:26" ht="15.75" customHeight="1" x14ac:dyDescent="0.2">
      <c r="A99" s="111"/>
      <c r="B99" s="81"/>
      <c r="C99" s="80"/>
      <c r="D99" s="111"/>
      <c r="E99" s="61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57"/>
      <c r="V99" s="57"/>
      <c r="W99" s="57"/>
      <c r="X99" s="57"/>
      <c r="Y99" s="57"/>
      <c r="Z99" s="57"/>
    </row>
    <row r="100" spans="1:26" ht="15.75" customHeight="1" x14ac:dyDescent="0.2">
      <c r="A100" s="80"/>
      <c r="B100" s="81"/>
      <c r="C100" s="80"/>
      <c r="D100" s="111"/>
      <c r="E100" s="61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57"/>
      <c r="V100" s="57"/>
      <c r="W100" s="57"/>
      <c r="X100" s="57"/>
      <c r="Y100" s="57"/>
      <c r="Z100" s="57"/>
    </row>
    <row r="101" spans="1:26" ht="15.75" customHeight="1" x14ac:dyDescent="0.2">
      <c r="A101" s="80"/>
      <c r="B101" s="81"/>
      <c r="C101" s="80"/>
      <c r="D101" s="111"/>
      <c r="E101" s="61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57"/>
      <c r="V101" s="57"/>
      <c r="W101" s="57"/>
      <c r="X101" s="57"/>
      <c r="Y101" s="57"/>
      <c r="Z101" s="57"/>
    </row>
    <row r="102" spans="1:26" ht="15.75" customHeight="1" x14ac:dyDescent="0.2">
      <c r="A102" s="80"/>
      <c r="B102" s="81"/>
      <c r="C102" s="80"/>
      <c r="D102" s="111"/>
      <c r="E102" s="61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57"/>
      <c r="V102" s="57"/>
      <c r="W102" s="57"/>
      <c r="X102" s="57"/>
      <c r="Y102" s="57"/>
      <c r="Z102" s="57"/>
    </row>
    <row r="103" spans="1:26" ht="15.75" customHeight="1" x14ac:dyDescent="0.2">
      <c r="A103" s="80"/>
      <c r="B103" s="81"/>
      <c r="C103" s="80"/>
      <c r="D103" s="111"/>
      <c r="E103" s="61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57"/>
      <c r="V103" s="57"/>
      <c r="W103" s="57"/>
      <c r="X103" s="57"/>
      <c r="Y103" s="57"/>
      <c r="Z103" s="57"/>
    </row>
    <row r="104" spans="1:26" ht="15.75" customHeight="1" x14ac:dyDescent="0.2">
      <c r="A104" s="80"/>
      <c r="B104" s="81"/>
      <c r="C104" s="80"/>
      <c r="D104" s="111"/>
      <c r="E104" s="61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57"/>
      <c r="V104" s="57"/>
      <c r="W104" s="57"/>
      <c r="X104" s="57"/>
      <c r="Y104" s="57"/>
      <c r="Z104" s="57"/>
    </row>
    <row r="105" spans="1:26" ht="15.75" customHeight="1" x14ac:dyDescent="0.2">
      <c r="A105" s="80"/>
      <c r="B105" s="81"/>
      <c r="C105" s="80"/>
      <c r="D105" s="111"/>
      <c r="E105" s="61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57"/>
      <c r="V105" s="57"/>
      <c r="W105" s="57"/>
      <c r="X105" s="57"/>
      <c r="Y105" s="57"/>
      <c r="Z105" s="57"/>
    </row>
    <row r="106" spans="1:26" ht="15.75" customHeight="1" x14ac:dyDescent="0.2">
      <c r="A106" s="80"/>
      <c r="B106" s="81"/>
      <c r="C106" s="80"/>
      <c r="D106" s="111"/>
      <c r="E106" s="61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57"/>
      <c r="V106" s="57"/>
      <c r="W106" s="57"/>
      <c r="X106" s="57"/>
      <c r="Y106" s="57"/>
      <c r="Z106" s="57"/>
    </row>
    <row r="107" spans="1:26" ht="15.75" customHeight="1" x14ac:dyDescent="0.2">
      <c r="A107" s="80"/>
      <c r="B107" s="81"/>
      <c r="C107" s="80"/>
      <c r="D107" s="111"/>
      <c r="E107" s="61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57"/>
      <c r="V107" s="57"/>
      <c r="W107" s="57"/>
      <c r="X107" s="57"/>
      <c r="Y107" s="57"/>
      <c r="Z107" s="57"/>
    </row>
    <row r="108" spans="1:26" ht="15.75" customHeight="1" x14ac:dyDescent="0.2">
      <c r="A108" s="80"/>
      <c r="B108" s="81"/>
      <c r="C108" s="80"/>
      <c r="D108" s="111"/>
      <c r="E108" s="61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57"/>
      <c r="V108" s="57"/>
      <c r="W108" s="57"/>
      <c r="X108" s="57"/>
      <c r="Y108" s="57"/>
      <c r="Z108" s="57"/>
    </row>
    <row r="109" spans="1:26" ht="15.75" customHeight="1" x14ac:dyDescent="0.2">
      <c r="A109" s="80"/>
      <c r="B109" s="81"/>
      <c r="C109" s="80"/>
      <c r="D109" s="111"/>
      <c r="E109" s="61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57"/>
      <c r="V109" s="57"/>
      <c r="W109" s="57"/>
      <c r="X109" s="57"/>
      <c r="Y109" s="57"/>
      <c r="Z109" s="57"/>
    </row>
    <row r="110" spans="1:26" ht="15.75" customHeight="1" x14ac:dyDescent="0.2">
      <c r="A110" s="80"/>
      <c r="B110" s="81"/>
      <c r="C110" s="80"/>
      <c r="D110" s="111"/>
      <c r="E110" s="61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57"/>
      <c r="V110" s="57"/>
      <c r="W110" s="57"/>
      <c r="X110" s="57"/>
      <c r="Y110" s="57"/>
      <c r="Z110" s="57"/>
    </row>
    <row r="111" spans="1:26" ht="15.75" customHeight="1" x14ac:dyDescent="0.2">
      <c r="A111" s="80"/>
      <c r="B111" s="81"/>
      <c r="C111" s="80"/>
      <c r="D111" s="80"/>
      <c r="E111" s="115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57"/>
      <c r="V111" s="57"/>
      <c r="W111" s="57"/>
      <c r="X111" s="57"/>
      <c r="Y111" s="57"/>
      <c r="Z111" s="57"/>
    </row>
    <row r="112" spans="1:26" ht="15.75" customHeight="1" x14ac:dyDescent="0.2">
      <c r="A112" s="80"/>
      <c r="B112" s="81"/>
      <c r="C112" s="80"/>
      <c r="D112" s="80"/>
      <c r="E112" s="115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57"/>
      <c r="V112" s="57"/>
      <c r="W112" s="57"/>
      <c r="X112" s="57"/>
      <c r="Y112" s="57"/>
      <c r="Z112" s="57"/>
    </row>
    <row r="113" spans="1:26" ht="15.75" customHeight="1" x14ac:dyDescent="0.2">
      <c r="A113" s="80"/>
      <c r="B113" s="81"/>
      <c r="C113" s="80"/>
      <c r="D113" s="80"/>
      <c r="E113" s="115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57"/>
      <c r="V113" s="57"/>
      <c r="W113" s="57"/>
      <c r="X113" s="57"/>
      <c r="Y113" s="57"/>
      <c r="Z113" s="57"/>
    </row>
    <row r="114" spans="1:26" ht="15.75" customHeight="1" x14ac:dyDescent="0.2">
      <c r="A114" s="80"/>
      <c r="B114" s="81"/>
      <c r="C114" s="80"/>
      <c r="D114" s="80"/>
      <c r="E114" s="115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57"/>
      <c r="V114" s="57"/>
      <c r="W114" s="57"/>
      <c r="X114" s="57"/>
      <c r="Y114" s="57"/>
      <c r="Z114" s="57"/>
    </row>
    <row r="115" spans="1:26" ht="15.75" customHeight="1" x14ac:dyDescent="0.2">
      <c r="A115" s="80"/>
      <c r="B115" s="81"/>
      <c r="C115" s="80"/>
      <c r="D115" s="80"/>
      <c r="E115" s="115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57"/>
      <c r="V115" s="57"/>
      <c r="W115" s="57"/>
      <c r="X115" s="57"/>
      <c r="Y115" s="57"/>
      <c r="Z115" s="57"/>
    </row>
    <row r="116" spans="1:26" ht="15.75" customHeight="1" x14ac:dyDescent="0.2">
      <c r="A116" s="80"/>
      <c r="B116" s="81"/>
      <c r="C116" s="80"/>
      <c r="D116" s="80"/>
      <c r="E116" s="115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57"/>
      <c r="V116" s="57"/>
      <c r="W116" s="57"/>
      <c r="X116" s="57"/>
      <c r="Y116" s="57"/>
      <c r="Z116" s="57"/>
    </row>
    <row r="117" spans="1:26" ht="15.75" customHeight="1" x14ac:dyDescent="0.2">
      <c r="A117" s="80"/>
      <c r="B117" s="81"/>
      <c r="C117" s="80"/>
      <c r="D117" s="80"/>
      <c r="E117" s="115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57"/>
      <c r="V117" s="57"/>
      <c r="W117" s="57"/>
      <c r="X117" s="57"/>
      <c r="Y117" s="57"/>
      <c r="Z117" s="57"/>
    </row>
    <row r="118" spans="1:26" ht="15.75" customHeight="1" x14ac:dyDescent="0.2">
      <c r="A118" s="80"/>
      <c r="B118" s="81"/>
      <c r="C118" s="80"/>
      <c r="D118" s="80"/>
      <c r="E118" s="115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57"/>
      <c r="V118" s="57"/>
      <c r="W118" s="57"/>
      <c r="X118" s="57"/>
      <c r="Y118" s="57"/>
      <c r="Z118" s="57"/>
    </row>
    <row r="119" spans="1:26" ht="15.75" customHeight="1" x14ac:dyDescent="0.2">
      <c r="A119" s="80"/>
      <c r="B119" s="81"/>
      <c r="C119" s="80"/>
      <c r="D119" s="80"/>
      <c r="E119" s="115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57"/>
      <c r="V119" s="57"/>
      <c r="W119" s="57"/>
      <c r="X119" s="57"/>
      <c r="Y119" s="57"/>
      <c r="Z119" s="57"/>
    </row>
    <row r="120" spans="1:26" ht="15.75" customHeight="1" x14ac:dyDescent="0.2">
      <c r="A120" s="80"/>
      <c r="B120" s="81"/>
      <c r="C120" s="80"/>
      <c r="D120" s="80"/>
      <c r="E120" s="115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57"/>
      <c r="V120" s="57"/>
      <c r="W120" s="57"/>
      <c r="X120" s="57"/>
      <c r="Y120" s="57"/>
      <c r="Z120" s="57"/>
    </row>
    <row r="121" spans="1:26" ht="15.75" customHeight="1" x14ac:dyDescent="0.2">
      <c r="A121" s="80"/>
      <c r="B121" s="81"/>
      <c r="C121" s="80"/>
      <c r="D121" s="80"/>
      <c r="E121" s="115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57"/>
      <c r="V121" s="57"/>
      <c r="W121" s="57"/>
      <c r="X121" s="57"/>
      <c r="Y121" s="57"/>
      <c r="Z121" s="57"/>
    </row>
    <row r="122" spans="1:26" ht="15.75" customHeight="1" x14ac:dyDescent="0.2">
      <c r="A122" s="80"/>
      <c r="B122" s="81"/>
      <c r="C122" s="80"/>
      <c r="D122" s="80"/>
      <c r="E122" s="115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57"/>
      <c r="V122" s="57"/>
      <c r="W122" s="57"/>
      <c r="X122" s="57"/>
      <c r="Y122" s="57"/>
      <c r="Z122" s="57"/>
    </row>
    <row r="123" spans="1:26" ht="15.75" customHeight="1" x14ac:dyDescent="0.2">
      <c r="A123" s="80"/>
      <c r="B123" s="81"/>
      <c r="C123" s="80"/>
      <c r="D123" s="80"/>
      <c r="E123" s="115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57"/>
      <c r="V123" s="57"/>
      <c r="W123" s="57"/>
      <c r="X123" s="57"/>
      <c r="Y123" s="57"/>
      <c r="Z123" s="57"/>
    </row>
    <row r="124" spans="1:26" ht="15.75" customHeight="1" x14ac:dyDescent="0.2">
      <c r="A124" s="80"/>
      <c r="B124" s="81"/>
      <c r="C124" s="80"/>
      <c r="D124" s="80"/>
      <c r="E124" s="115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57"/>
      <c r="V124" s="57"/>
      <c r="W124" s="57"/>
      <c r="X124" s="57"/>
      <c r="Y124" s="57"/>
      <c r="Z124" s="57"/>
    </row>
    <row r="125" spans="1:26" ht="15.75" customHeight="1" x14ac:dyDescent="0.2">
      <c r="A125" s="80"/>
      <c r="B125" s="81"/>
      <c r="C125" s="80"/>
      <c r="D125" s="80"/>
      <c r="E125" s="115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57"/>
      <c r="V125" s="57"/>
      <c r="W125" s="57"/>
      <c r="X125" s="57"/>
      <c r="Y125" s="57"/>
      <c r="Z125" s="57"/>
    </row>
    <row r="126" spans="1:26" ht="15.75" customHeight="1" x14ac:dyDescent="0.2">
      <c r="A126" s="80"/>
      <c r="B126" s="81"/>
      <c r="C126" s="80"/>
      <c r="D126" s="80"/>
      <c r="E126" s="115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57"/>
      <c r="V126" s="57"/>
      <c r="W126" s="57"/>
      <c r="X126" s="57"/>
      <c r="Y126" s="57"/>
      <c r="Z126" s="57"/>
    </row>
    <row r="127" spans="1:26" ht="15.75" customHeight="1" x14ac:dyDescent="0.2">
      <c r="A127" s="80"/>
      <c r="B127" s="81"/>
      <c r="C127" s="80"/>
      <c r="D127" s="80"/>
      <c r="E127" s="115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57"/>
      <c r="V127" s="57"/>
      <c r="W127" s="57"/>
      <c r="X127" s="57"/>
      <c r="Y127" s="57"/>
      <c r="Z127" s="57"/>
    </row>
    <row r="128" spans="1:26" ht="15.75" customHeight="1" x14ac:dyDescent="0.2">
      <c r="A128" s="80"/>
      <c r="B128" s="81"/>
      <c r="C128" s="80"/>
      <c r="D128" s="80"/>
      <c r="E128" s="115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57"/>
      <c r="V128" s="57"/>
      <c r="W128" s="57"/>
      <c r="X128" s="57"/>
      <c r="Y128" s="57"/>
      <c r="Z128" s="57"/>
    </row>
    <row r="129" spans="1:26" ht="15.75" customHeight="1" x14ac:dyDescent="0.2">
      <c r="A129" s="80"/>
      <c r="B129" s="81"/>
      <c r="C129" s="80"/>
      <c r="D129" s="80"/>
      <c r="E129" s="115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57"/>
      <c r="V129" s="57"/>
      <c r="W129" s="57"/>
      <c r="X129" s="57"/>
      <c r="Y129" s="57"/>
      <c r="Z129" s="57"/>
    </row>
    <row r="130" spans="1:26" ht="15.75" customHeight="1" x14ac:dyDescent="0.2">
      <c r="A130" s="80"/>
      <c r="B130" s="81"/>
      <c r="C130" s="80"/>
      <c r="D130" s="80"/>
      <c r="E130" s="115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57"/>
      <c r="V130" s="57"/>
      <c r="W130" s="57"/>
      <c r="X130" s="57"/>
      <c r="Y130" s="57"/>
      <c r="Z130" s="57"/>
    </row>
    <row r="131" spans="1:26" ht="15.75" customHeight="1" x14ac:dyDescent="0.2">
      <c r="A131" s="80"/>
      <c r="B131" s="81"/>
      <c r="C131" s="80"/>
      <c r="D131" s="80"/>
      <c r="E131" s="115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57"/>
      <c r="V131" s="57"/>
      <c r="W131" s="57"/>
      <c r="X131" s="57"/>
      <c r="Y131" s="57"/>
      <c r="Z131" s="57"/>
    </row>
    <row r="132" spans="1:26" ht="15.75" customHeight="1" x14ac:dyDescent="0.2">
      <c r="A132" s="80"/>
      <c r="B132" s="81"/>
      <c r="C132" s="80"/>
      <c r="D132" s="80"/>
      <c r="E132" s="115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57"/>
      <c r="V132" s="57"/>
      <c r="W132" s="57"/>
      <c r="X132" s="57"/>
      <c r="Y132" s="57"/>
      <c r="Z132" s="57"/>
    </row>
    <row r="133" spans="1:26" ht="15.75" customHeight="1" x14ac:dyDescent="0.2">
      <c r="A133" s="80"/>
      <c r="B133" s="81"/>
      <c r="C133" s="80"/>
      <c r="D133" s="80"/>
      <c r="E133" s="115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57"/>
      <c r="V133" s="57"/>
      <c r="W133" s="57"/>
      <c r="X133" s="57"/>
      <c r="Y133" s="57"/>
      <c r="Z133" s="57"/>
    </row>
    <row r="134" spans="1:26" ht="15.75" customHeight="1" x14ac:dyDescent="0.2">
      <c r="A134" s="80"/>
      <c r="B134" s="81"/>
      <c r="C134" s="80"/>
      <c r="D134" s="80"/>
      <c r="E134" s="115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57"/>
      <c r="V134" s="57"/>
      <c r="W134" s="57"/>
      <c r="X134" s="57"/>
      <c r="Y134" s="57"/>
      <c r="Z134" s="57"/>
    </row>
    <row r="135" spans="1:26" ht="15.75" customHeight="1" x14ac:dyDescent="0.2">
      <c r="A135" s="80"/>
      <c r="B135" s="81"/>
      <c r="C135" s="80"/>
      <c r="D135" s="80"/>
      <c r="E135" s="115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57"/>
      <c r="V135" s="57"/>
      <c r="W135" s="57"/>
      <c r="X135" s="57"/>
      <c r="Y135" s="57"/>
      <c r="Z135" s="57"/>
    </row>
    <row r="136" spans="1:26" ht="15.75" customHeight="1" x14ac:dyDescent="0.2">
      <c r="A136" s="80"/>
      <c r="B136" s="81"/>
      <c r="C136" s="80"/>
      <c r="D136" s="80"/>
      <c r="E136" s="115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57"/>
      <c r="V136" s="57"/>
      <c r="W136" s="57"/>
      <c r="X136" s="57"/>
      <c r="Y136" s="57"/>
      <c r="Z136" s="57"/>
    </row>
    <row r="137" spans="1:26" ht="15.75" customHeight="1" x14ac:dyDescent="0.2">
      <c r="A137" s="80"/>
      <c r="B137" s="81"/>
      <c r="C137" s="80"/>
      <c r="D137" s="80"/>
      <c r="E137" s="115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57"/>
      <c r="V137" s="57"/>
      <c r="W137" s="57"/>
      <c r="X137" s="57"/>
      <c r="Y137" s="57"/>
      <c r="Z137" s="57"/>
    </row>
    <row r="138" spans="1:26" ht="15.75" customHeight="1" x14ac:dyDescent="0.2">
      <c r="A138" s="80"/>
      <c r="B138" s="81"/>
      <c r="C138" s="80"/>
      <c r="D138" s="80"/>
      <c r="E138" s="115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57"/>
      <c r="V138" s="57"/>
      <c r="W138" s="57"/>
      <c r="X138" s="57"/>
      <c r="Y138" s="57"/>
      <c r="Z138" s="57"/>
    </row>
    <row r="139" spans="1:26" ht="15.75" customHeight="1" x14ac:dyDescent="0.2">
      <c r="A139" s="80"/>
      <c r="B139" s="81"/>
      <c r="C139" s="80"/>
      <c r="D139" s="80"/>
      <c r="E139" s="115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57"/>
      <c r="V139" s="57"/>
      <c r="W139" s="57"/>
      <c r="X139" s="57"/>
      <c r="Y139" s="57"/>
      <c r="Z139" s="57"/>
    </row>
    <row r="140" spans="1:26" ht="15.75" customHeight="1" x14ac:dyDescent="0.2">
      <c r="A140" s="80"/>
      <c r="B140" s="81"/>
      <c r="C140" s="80"/>
      <c r="D140" s="80"/>
      <c r="E140" s="115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57"/>
      <c r="V140" s="57"/>
      <c r="W140" s="57"/>
      <c r="X140" s="57"/>
      <c r="Y140" s="57"/>
      <c r="Z140" s="57"/>
    </row>
    <row r="141" spans="1:26" ht="15.75" customHeight="1" x14ac:dyDescent="0.2">
      <c r="A141" s="80"/>
      <c r="B141" s="81"/>
      <c r="C141" s="80"/>
      <c r="D141" s="80"/>
      <c r="E141" s="115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57"/>
      <c r="V141" s="57"/>
      <c r="W141" s="57"/>
      <c r="X141" s="57"/>
      <c r="Y141" s="57"/>
      <c r="Z141" s="57"/>
    </row>
    <row r="142" spans="1:26" ht="15.75" customHeight="1" x14ac:dyDescent="0.2">
      <c r="A142" s="80"/>
      <c r="B142" s="81"/>
      <c r="C142" s="80"/>
      <c r="D142" s="80"/>
      <c r="E142" s="115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57"/>
      <c r="V142" s="57"/>
      <c r="W142" s="57"/>
      <c r="X142" s="57"/>
      <c r="Y142" s="57"/>
      <c r="Z142" s="57"/>
    </row>
    <row r="143" spans="1:26" ht="15.75" customHeight="1" x14ac:dyDescent="0.2">
      <c r="A143" s="80"/>
      <c r="B143" s="81"/>
      <c r="C143" s="80"/>
      <c r="D143" s="80"/>
      <c r="E143" s="115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57"/>
      <c r="V143" s="57"/>
      <c r="W143" s="57"/>
      <c r="X143" s="57"/>
      <c r="Y143" s="57"/>
      <c r="Z143" s="57"/>
    </row>
    <row r="144" spans="1:26" ht="15.75" customHeight="1" x14ac:dyDescent="0.2">
      <c r="A144" s="80"/>
      <c r="B144" s="81"/>
      <c r="C144" s="80"/>
      <c r="D144" s="80"/>
      <c r="E144" s="115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57"/>
      <c r="V144" s="57"/>
      <c r="W144" s="57"/>
      <c r="X144" s="57"/>
      <c r="Y144" s="57"/>
      <c r="Z144" s="57"/>
    </row>
    <row r="145" spans="1:26" ht="15.75" customHeight="1" x14ac:dyDescent="0.2">
      <c r="A145" s="80"/>
      <c r="B145" s="81"/>
      <c r="C145" s="80"/>
      <c r="D145" s="80"/>
      <c r="E145" s="115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57"/>
      <c r="V145" s="57"/>
      <c r="W145" s="57"/>
      <c r="X145" s="57"/>
      <c r="Y145" s="57"/>
      <c r="Z145" s="57"/>
    </row>
    <row r="146" spans="1:26" ht="15.75" customHeight="1" x14ac:dyDescent="0.2">
      <c r="A146" s="80"/>
      <c r="B146" s="81"/>
      <c r="C146" s="80"/>
      <c r="D146" s="80"/>
      <c r="E146" s="115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57"/>
      <c r="V146" s="57"/>
      <c r="W146" s="57"/>
      <c r="X146" s="57"/>
      <c r="Y146" s="57"/>
      <c r="Z146" s="57"/>
    </row>
    <row r="147" spans="1:26" ht="15.75" customHeight="1" x14ac:dyDescent="0.2">
      <c r="A147" s="80"/>
      <c r="B147" s="81"/>
      <c r="C147" s="80"/>
      <c r="D147" s="80"/>
      <c r="E147" s="115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57"/>
      <c r="V147" s="57"/>
      <c r="W147" s="57"/>
      <c r="X147" s="57"/>
      <c r="Y147" s="57"/>
      <c r="Z147" s="57"/>
    </row>
    <row r="148" spans="1:26" ht="15.75" customHeight="1" x14ac:dyDescent="0.2">
      <c r="A148" s="80"/>
      <c r="B148" s="81"/>
      <c r="C148" s="80"/>
      <c r="D148" s="80"/>
      <c r="E148" s="115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57"/>
      <c r="V148" s="57"/>
      <c r="W148" s="57"/>
      <c r="X148" s="57"/>
      <c r="Y148" s="57"/>
      <c r="Z148" s="57"/>
    </row>
    <row r="149" spans="1:26" ht="15.75" customHeight="1" x14ac:dyDescent="0.2">
      <c r="A149" s="80"/>
      <c r="B149" s="81"/>
      <c r="C149" s="80"/>
      <c r="D149" s="80"/>
      <c r="E149" s="115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57"/>
      <c r="V149" s="57"/>
      <c r="W149" s="57"/>
      <c r="X149" s="57"/>
      <c r="Y149" s="57"/>
      <c r="Z149" s="57"/>
    </row>
    <row r="150" spans="1:26" ht="15.75" customHeight="1" x14ac:dyDescent="0.2">
      <c r="A150" s="80"/>
      <c r="B150" s="81"/>
      <c r="C150" s="80"/>
      <c r="D150" s="80"/>
      <c r="E150" s="115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57"/>
      <c r="V150" s="57"/>
      <c r="W150" s="57"/>
      <c r="X150" s="57"/>
      <c r="Y150" s="57"/>
      <c r="Z150" s="57"/>
    </row>
    <row r="151" spans="1:26" ht="15.75" customHeight="1" x14ac:dyDescent="0.2">
      <c r="A151" s="80"/>
      <c r="B151" s="81"/>
      <c r="C151" s="80"/>
      <c r="D151" s="80"/>
      <c r="E151" s="115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57"/>
      <c r="V151" s="57"/>
      <c r="W151" s="57"/>
      <c r="X151" s="57"/>
      <c r="Y151" s="57"/>
      <c r="Z151" s="57"/>
    </row>
    <row r="152" spans="1:26" ht="15.75" customHeight="1" x14ac:dyDescent="0.2">
      <c r="A152" s="80"/>
      <c r="B152" s="81"/>
      <c r="C152" s="80"/>
      <c r="D152" s="80"/>
      <c r="E152" s="115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57"/>
      <c r="V152" s="57"/>
      <c r="W152" s="57"/>
      <c r="X152" s="57"/>
      <c r="Y152" s="57"/>
      <c r="Z152" s="57"/>
    </row>
    <row r="153" spans="1:26" ht="15.75" customHeight="1" x14ac:dyDescent="0.2">
      <c r="A153" s="80"/>
      <c r="B153" s="81"/>
      <c r="C153" s="80"/>
      <c r="D153" s="80"/>
      <c r="E153" s="115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57"/>
      <c r="V153" s="57"/>
      <c r="W153" s="57"/>
      <c r="X153" s="57"/>
      <c r="Y153" s="57"/>
      <c r="Z153" s="57"/>
    </row>
    <row r="154" spans="1:26" ht="15.75" customHeight="1" x14ac:dyDescent="0.2">
      <c r="A154" s="80"/>
      <c r="B154" s="81"/>
      <c r="C154" s="80"/>
      <c r="D154" s="80"/>
      <c r="E154" s="115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57"/>
      <c r="V154" s="57"/>
      <c r="W154" s="57"/>
      <c r="X154" s="57"/>
      <c r="Y154" s="57"/>
      <c r="Z154" s="57"/>
    </row>
    <row r="155" spans="1:26" ht="15.75" customHeight="1" x14ac:dyDescent="0.2">
      <c r="A155" s="80"/>
      <c r="B155" s="81"/>
      <c r="C155" s="80"/>
      <c r="D155" s="80"/>
      <c r="E155" s="115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57"/>
      <c r="V155" s="57"/>
      <c r="W155" s="57"/>
      <c r="X155" s="57"/>
      <c r="Y155" s="57"/>
      <c r="Z155" s="57"/>
    </row>
    <row r="156" spans="1:26" ht="15.75" customHeight="1" x14ac:dyDescent="0.2">
      <c r="A156" s="80"/>
      <c r="B156" s="81"/>
      <c r="C156" s="80"/>
      <c r="D156" s="80"/>
      <c r="E156" s="115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57"/>
      <c r="V156" s="57"/>
      <c r="W156" s="57"/>
      <c r="X156" s="57"/>
      <c r="Y156" s="57"/>
      <c r="Z156" s="57"/>
    </row>
    <row r="157" spans="1:26" ht="15.75" customHeight="1" x14ac:dyDescent="0.2">
      <c r="A157" s="80"/>
      <c r="B157" s="81"/>
      <c r="C157" s="80"/>
      <c r="D157" s="80"/>
      <c r="E157" s="115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57"/>
      <c r="V157" s="57"/>
      <c r="W157" s="57"/>
      <c r="X157" s="57"/>
      <c r="Y157" s="57"/>
      <c r="Z157" s="57"/>
    </row>
    <row r="158" spans="1:26" ht="15.75" customHeight="1" x14ac:dyDescent="0.2">
      <c r="A158" s="80"/>
      <c r="B158" s="81"/>
      <c r="C158" s="80"/>
      <c r="D158" s="80"/>
      <c r="E158" s="115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57"/>
      <c r="V158" s="57"/>
      <c r="W158" s="57"/>
      <c r="X158" s="57"/>
      <c r="Y158" s="57"/>
      <c r="Z158" s="57"/>
    </row>
    <row r="159" spans="1:26" ht="15.75" customHeight="1" x14ac:dyDescent="0.2">
      <c r="A159" s="80"/>
      <c r="B159" s="81"/>
      <c r="C159" s="80"/>
      <c r="D159" s="80"/>
      <c r="E159" s="115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57"/>
      <c r="V159" s="57"/>
      <c r="W159" s="57"/>
      <c r="X159" s="57"/>
      <c r="Y159" s="57"/>
      <c r="Z159" s="57"/>
    </row>
    <row r="160" spans="1:26" ht="15.75" customHeight="1" x14ac:dyDescent="0.2">
      <c r="A160" s="80"/>
      <c r="B160" s="81"/>
      <c r="C160" s="80"/>
      <c r="D160" s="80"/>
      <c r="E160" s="115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57"/>
      <c r="V160" s="57"/>
      <c r="W160" s="57"/>
      <c r="X160" s="57"/>
      <c r="Y160" s="57"/>
      <c r="Z160" s="57"/>
    </row>
    <row r="161" spans="1:26" ht="15.75" customHeight="1" x14ac:dyDescent="0.2">
      <c r="A161" s="80"/>
      <c r="B161" s="81"/>
      <c r="C161" s="80"/>
      <c r="D161" s="80"/>
      <c r="E161" s="115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57"/>
      <c r="V161" s="57"/>
      <c r="W161" s="57"/>
      <c r="X161" s="57"/>
      <c r="Y161" s="57"/>
      <c r="Z161" s="57"/>
    </row>
    <row r="162" spans="1:26" ht="15.75" customHeight="1" x14ac:dyDescent="0.2">
      <c r="A162" s="80"/>
      <c r="B162" s="81"/>
      <c r="C162" s="80"/>
      <c r="D162" s="80"/>
      <c r="E162" s="115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57"/>
      <c r="V162" s="57"/>
      <c r="W162" s="57"/>
      <c r="X162" s="57"/>
      <c r="Y162" s="57"/>
      <c r="Z162" s="57"/>
    </row>
    <row r="163" spans="1:26" ht="15.75" customHeight="1" x14ac:dyDescent="0.2">
      <c r="A163" s="80"/>
      <c r="B163" s="81"/>
      <c r="C163" s="80"/>
      <c r="D163" s="80"/>
      <c r="E163" s="115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57"/>
      <c r="V163" s="57"/>
      <c r="W163" s="57"/>
      <c r="X163" s="57"/>
      <c r="Y163" s="57"/>
      <c r="Z163" s="57"/>
    </row>
    <row r="164" spans="1:26" ht="15.75" customHeight="1" x14ac:dyDescent="0.2">
      <c r="A164" s="80"/>
      <c r="B164" s="81"/>
      <c r="C164" s="80"/>
      <c r="D164" s="80"/>
      <c r="E164" s="115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57"/>
      <c r="V164" s="57"/>
      <c r="W164" s="57"/>
      <c r="X164" s="57"/>
      <c r="Y164" s="57"/>
      <c r="Z164" s="57"/>
    </row>
    <row r="165" spans="1:26" ht="15.75" customHeight="1" x14ac:dyDescent="0.2">
      <c r="A165" s="80"/>
      <c r="B165" s="81"/>
      <c r="C165" s="80"/>
      <c r="D165" s="80"/>
      <c r="E165" s="115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57"/>
      <c r="V165" s="57"/>
      <c r="W165" s="57"/>
      <c r="X165" s="57"/>
      <c r="Y165" s="57"/>
      <c r="Z165" s="57"/>
    </row>
    <row r="166" spans="1:26" ht="15.75" customHeight="1" x14ac:dyDescent="0.2">
      <c r="A166" s="80"/>
      <c r="B166" s="81"/>
      <c r="C166" s="80"/>
      <c r="D166" s="80"/>
      <c r="E166" s="115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57"/>
      <c r="V166" s="57"/>
      <c r="W166" s="57"/>
      <c r="X166" s="57"/>
      <c r="Y166" s="57"/>
      <c r="Z166" s="57"/>
    </row>
    <row r="167" spans="1:26" ht="15.75" customHeight="1" x14ac:dyDescent="0.2">
      <c r="A167" s="80"/>
      <c r="B167" s="81"/>
      <c r="C167" s="80"/>
      <c r="D167" s="80"/>
      <c r="E167" s="115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57"/>
      <c r="V167" s="57"/>
      <c r="W167" s="57"/>
      <c r="X167" s="57"/>
      <c r="Y167" s="57"/>
      <c r="Z167" s="57"/>
    </row>
    <row r="168" spans="1:26" ht="15.75" customHeight="1" x14ac:dyDescent="0.2">
      <c r="A168" s="80"/>
      <c r="B168" s="81"/>
      <c r="C168" s="80"/>
      <c r="D168" s="80"/>
      <c r="E168" s="115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57"/>
      <c r="V168" s="57"/>
      <c r="W168" s="57"/>
      <c r="X168" s="57"/>
      <c r="Y168" s="57"/>
      <c r="Z168" s="57"/>
    </row>
    <row r="169" spans="1:26" ht="15.75" customHeight="1" x14ac:dyDescent="0.2">
      <c r="A169" s="80"/>
      <c r="B169" s="81"/>
      <c r="C169" s="80"/>
      <c r="D169" s="80"/>
      <c r="E169" s="115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57"/>
      <c r="V169" s="57"/>
      <c r="W169" s="57"/>
      <c r="X169" s="57"/>
      <c r="Y169" s="57"/>
      <c r="Z169" s="57"/>
    </row>
    <row r="170" spans="1:26" ht="15.75" customHeight="1" x14ac:dyDescent="0.2">
      <c r="A170" s="80"/>
      <c r="B170" s="81"/>
      <c r="C170" s="80"/>
      <c r="D170" s="80"/>
      <c r="E170" s="115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57"/>
      <c r="V170" s="57"/>
      <c r="W170" s="57"/>
      <c r="X170" s="57"/>
      <c r="Y170" s="57"/>
      <c r="Z170" s="57"/>
    </row>
    <row r="171" spans="1:26" ht="15.75" customHeight="1" x14ac:dyDescent="0.2">
      <c r="A171" s="80"/>
      <c r="B171" s="81"/>
      <c r="C171" s="80"/>
      <c r="D171" s="80"/>
      <c r="E171" s="115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57"/>
      <c r="V171" s="57"/>
      <c r="W171" s="57"/>
      <c r="X171" s="57"/>
      <c r="Y171" s="57"/>
      <c r="Z171" s="57"/>
    </row>
    <row r="172" spans="1:26" ht="15.75" customHeight="1" x14ac:dyDescent="0.2">
      <c r="A172" s="80"/>
      <c r="B172" s="81"/>
      <c r="C172" s="80"/>
      <c r="D172" s="80"/>
      <c r="E172" s="115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57"/>
      <c r="V172" s="57"/>
      <c r="W172" s="57"/>
      <c r="X172" s="57"/>
      <c r="Y172" s="57"/>
      <c r="Z172" s="57"/>
    </row>
    <row r="173" spans="1:26" ht="15.75" customHeight="1" x14ac:dyDescent="0.2">
      <c r="A173" s="80"/>
      <c r="B173" s="81"/>
      <c r="C173" s="80"/>
      <c r="D173" s="80"/>
      <c r="E173" s="115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57"/>
      <c r="V173" s="57"/>
      <c r="W173" s="57"/>
      <c r="X173" s="57"/>
      <c r="Y173" s="57"/>
      <c r="Z173" s="57"/>
    </row>
    <row r="174" spans="1:26" ht="15.75" customHeight="1" x14ac:dyDescent="0.2">
      <c r="A174" s="80"/>
      <c r="B174" s="81"/>
      <c r="C174" s="80"/>
      <c r="D174" s="80"/>
      <c r="E174" s="115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57"/>
      <c r="V174" s="57"/>
      <c r="W174" s="57"/>
      <c r="X174" s="57"/>
      <c r="Y174" s="57"/>
      <c r="Z174" s="57"/>
    </row>
    <row r="175" spans="1:26" ht="15.75" customHeight="1" x14ac:dyDescent="0.2">
      <c r="A175" s="80"/>
      <c r="B175" s="81"/>
      <c r="C175" s="80"/>
      <c r="D175" s="80"/>
      <c r="E175" s="115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57"/>
      <c r="V175" s="57"/>
      <c r="W175" s="57"/>
      <c r="X175" s="57"/>
      <c r="Y175" s="57"/>
      <c r="Z175" s="57"/>
    </row>
    <row r="176" spans="1:26" ht="15.75" customHeight="1" x14ac:dyDescent="0.2">
      <c r="A176" s="80"/>
      <c r="B176" s="81"/>
      <c r="C176" s="80"/>
      <c r="D176" s="80"/>
      <c r="E176" s="115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57"/>
      <c r="V176" s="57"/>
      <c r="W176" s="57"/>
      <c r="X176" s="57"/>
      <c r="Y176" s="57"/>
      <c r="Z176" s="57"/>
    </row>
    <row r="177" spans="1:26" ht="15.75" customHeight="1" x14ac:dyDescent="0.2">
      <c r="A177" s="80"/>
      <c r="B177" s="81"/>
      <c r="C177" s="80"/>
      <c r="D177" s="80"/>
      <c r="E177" s="115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57"/>
      <c r="V177" s="57"/>
      <c r="W177" s="57"/>
      <c r="X177" s="57"/>
      <c r="Y177" s="57"/>
      <c r="Z177" s="57"/>
    </row>
    <row r="178" spans="1:26" ht="15.75" customHeight="1" x14ac:dyDescent="0.2">
      <c r="A178" s="80"/>
      <c r="B178" s="81"/>
      <c r="C178" s="80"/>
      <c r="D178" s="80"/>
      <c r="E178" s="115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57"/>
      <c r="V178" s="57"/>
      <c r="W178" s="57"/>
      <c r="X178" s="57"/>
      <c r="Y178" s="57"/>
      <c r="Z178" s="57"/>
    </row>
    <row r="179" spans="1:26" ht="15.75" customHeight="1" x14ac:dyDescent="0.2">
      <c r="A179" s="80"/>
      <c r="B179" s="81"/>
      <c r="C179" s="80"/>
      <c r="D179" s="80"/>
      <c r="E179" s="115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57"/>
      <c r="V179" s="57"/>
      <c r="W179" s="57"/>
      <c r="X179" s="57"/>
      <c r="Y179" s="57"/>
      <c r="Z179" s="57"/>
    </row>
    <row r="180" spans="1:26" ht="15.75" customHeight="1" x14ac:dyDescent="0.2">
      <c r="A180" s="80"/>
      <c r="B180" s="81"/>
      <c r="C180" s="80"/>
      <c r="D180" s="80"/>
      <c r="E180" s="115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57"/>
      <c r="V180" s="57"/>
      <c r="W180" s="57"/>
      <c r="X180" s="57"/>
      <c r="Y180" s="57"/>
      <c r="Z180" s="57"/>
    </row>
    <row r="181" spans="1:26" ht="15.75" customHeight="1" x14ac:dyDescent="0.2">
      <c r="A181" s="80"/>
      <c r="B181" s="81"/>
      <c r="C181" s="80"/>
      <c r="D181" s="80"/>
      <c r="E181" s="115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57"/>
      <c r="V181" s="57"/>
      <c r="W181" s="57"/>
      <c r="X181" s="57"/>
      <c r="Y181" s="57"/>
      <c r="Z181" s="57"/>
    </row>
    <row r="182" spans="1:26" ht="15.75" customHeight="1" x14ac:dyDescent="0.2">
      <c r="A182" s="80"/>
      <c r="B182" s="81"/>
      <c r="C182" s="80"/>
      <c r="D182" s="80"/>
      <c r="E182" s="115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57"/>
      <c r="V182" s="57"/>
      <c r="W182" s="57"/>
      <c r="X182" s="57"/>
      <c r="Y182" s="57"/>
      <c r="Z182" s="57"/>
    </row>
    <row r="183" spans="1:26" ht="15.75" customHeight="1" x14ac:dyDescent="0.2">
      <c r="A183" s="80"/>
      <c r="B183" s="81"/>
      <c r="C183" s="80"/>
      <c r="D183" s="80"/>
      <c r="E183" s="115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57"/>
      <c r="V183" s="57"/>
      <c r="W183" s="57"/>
      <c r="X183" s="57"/>
      <c r="Y183" s="57"/>
      <c r="Z183" s="57"/>
    </row>
    <row r="184" spans="1:26" ht="15.75" customHeight="1" x14ac:dyDescent="0.2">
      <c r="A184" s="80"/>
      <c r="B184" s="81"/>
      <c r="C184" s="80"/>
      <c r="D184" s="80"/>
      <c r="E184" s="115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57"/>
      <c r="V184" s="57"/>
      <c r="W184" s="57"/>
      <c r="X184" s="57"/>
      <c r="Y184" s="57"/>
      <c r="Z184" s="57"/>
    </row>
    <row r="185" spans="1:26" ht="15.75" customHeight="1" x14ac:dyDescent="0.2">
      <c r="A185" s="80"/>
      <c r="B185" s="81"/>
      <c r="C185" s="80"/>
      <c r="D185" s="80"/>
      <c r="E185" s="115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57"/>
      <c r="V185" s="57"/>
      <c r="W185" s="57"/>
      <c r="X185" s="57"/>
      <c r="Y185" s="57"/>
      <c r="Z185" s="57"/>
    </row>
    <row r="186" spans="1:26" ht="15.75" customHeight="1" x14ac:dyDescent="0.2">
      <c r="A186" s="80"/>
      <c r="B186" s="81"/>
      <c r="C186" s="80"/>
      <c r="D186" s="80"/>
      <c r="E186" s="115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57"/>
      <c r="V186" s="57"/>
      <c r="W186" s="57"/>
      <c r="X186" s="57"/>
      <c r="Y186" s="57"/>
      <c r="Z186" s="57"/>
    </row>
    <row r="187" spans="1:26" ht="15.75" customHeight="1" x14ac:dyDescent="0.2">
      <c r="A187" s="80"/>
      <c r="B187" s="81"/>
      <c r="C187" s="80"/>
      <c r="D187" s="80"/>
      <c r="E187" s="115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57"/>
      <c r="V187" s="57"/>
      <c r="W187" s="57"/>
      <c r="X187" s="57"/>
      <c r="Y187" s="57"/>
      <c r="Z187" s="57"/>
    </row>
    <row r="188" spans="1:26" ht="15.75" customHeight="1" x14ac:dyDescent="0.2">
      <c r="A188" s="80"/>
      <c r="B188" s="81"/>
      <c r="C188" s="80"/>
      <c r="D188" s="80"/>
      <c r="E188" s="115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57"/>
      <c r="V188" s="57"/>
      <c r="W188" s="57"/>
      <c r="X188" s="57"/>
      <c r="Y188" s="57"/>
      <c r="Z188" s="57"/>
    </row>
    <row r="189" spans="1:26" ht="15.75" customHeight="1" x14ac:dyDescent="0.2">
      <c r="A189" s="80"/>
      <c r="B189" s="81"/>
      <c r="C189" s="80"/>
      <c r="D189" s="80"/>
      <c r="E189" s="115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57"/>
      <c r="V189" s="57"/>
      <c r="W189" s="57"/>
      <c r="X189" s="57"/>
      <c r="Y189" s="57"/>
      <c r="Z189" s="57"/>
    </row>
    <row r="190" spans="1:26" ht="15.75" customHeight="1" x14ac:dyDescent="0.2">
      <c r="A190" s="80"/>
      <c r="B190" s="81"/>
      <c r="C190" s="80"/>
      <c r="D190" s="80"/>
      <c r="E190" s="115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57"/>
      <c r="V190" s="57"/>
      <c r="W190" s="57"/>
      <c r="X190" s="57"/>
      <c r="Y190" s="57"/>
      <c r="Z190" s="57"/>
    </row>
    <row r="191" spans="1:26" ht="15.75" customHeight="1" x14ac:dyDescent="0.2">
      <c r="A191" s="80"/>
      <c r="B191" s="81"/>
      <c r="C191" s="80"/>
      <c r="D191" s="80"/>
      <c r="E191" s="115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57"/>
      <c r="V191" s="57"/>
      <c r="W191" s="57"/>
      <c r="X191" s="57"/>
      <c r="Y191" s="57"/>
      <c r="Z191" s="57"/>
    </row>
    <row r="192" spans="1:26" ht="15.75" customHeight="1" x14ac:dyDescent="0.2">
      <c r="A192" s="80"/>
      <c r="B192" s="81"/>
      <c r="C192" s="80"/>
      <c r="D192" s="80"/>
      <c r="E192" s="115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57"/>
      <c r="V192" s="57"/>
      <c r="W192" s="57"/>
      <c r="X192" s="57"/>
      <c r="Y192" s="57"/>
      <c r="Z192" s="57"/>
    </row>
    <row r="193" spans="1:26" ht="15.75" customHeight="1" x14ac:dyDescent="0.2">
      <c r="A193" s="80"/>
      <c r="B193" s="81"/>
      <c r="C193" s="80"/>
      <c r="D193" s="80"/>
      <c r="E193" s="115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57"/>
      <c r="V193" s="57"/>
      <c r="W193" s="57"/>
      <c r="X193" s="57"/>
      <c r="Y193" s="57"/>
      <c r="Z193" s="57"/>
    </row>
    <row r="194" spans="1:26" ht="15.75" customHeight="1" x14ac:dyDescent="0.2">
      <c r="A194" s="80"/>
      <c r="B194" s="81"/>
      <c r="C194" s="80"/>
      <c r="D194" s="80"/>
      <c r="E194" s="115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57"/>
      <c r="V194" s="57"/>
      <c r="W194" s="57"/>
      <c r="X194" s="57"/>
      <c r="Y194" s="57"/>
      <c r="Z194" s="57"/>
    </row>
    <row r="195" spans="1:26" ht="15.75" customHeight="1" x14ac:dyDescent="0.2">
      <c r="A195" s="80"/>
      <c r="B195" s="81"/>
      <c r="C195" s="80"/>
      <c r="D195" s="80"/>
      <c r="E195" s="115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57"/>
      <c r="V195" s="57"/>
      <c r="W195" s="57"/>
      <c r="X195" s="57"/>
      <c r="Y195" s="57"/>
      <c r="Z195" s="57"/>
    </row>
    <row r="196" spans="1:26" ht="15.75" customHeight="1" x14ac:dyDescent="0.2">
      <c r="A196" s="80"/>
      <c r="B196" s="81"/>
      <c r="C196" s="80"/>
      <c r="D196" s="80"/>
      <c r="E196" s="115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57"/>
      <c r="V196" s="57"/>
      <c r="W196" s="57"/>
      <c r="X196" s="57"/>
      <c r="Y196" s="57"/>
      <c r="Z196" s="57"/>
    </row>
    <row r="197" spans="1:26" ht="15.75" customHeight="1" x14ac:dyDescent="0.2">
      <c r="A197" s="80"/>
      <c r="B197" s="81"/>
      <c r="C197" s="80"/>
      <c r="D197" s="80"/>
      <c r="E197" s="115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57"/>
      <c r="V197" s="57"/>
      <c r="W197" s="57"/>
      <c r="X197" s="57"/>
      <c r="Y197" s="57"/>
      <c r="Z197" s="57"/>
    </row>
    <row r="198" spans="1:26" ht="15.75" customHeight="1" x14ac:dyDescent="0.2">
      <c r="A198" s="80"/>
      <c r="B198" s="81"/>
      <c r="C198" s="80"/>
      <c r="D198" s="80"/>
      <c r="E198" s="115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57"/>
      <c r="V198" s="57"/>
      <c r="W198" s="57"/>
      <c r="X198" s="57"/>
      <c r="Y198" s="57"/>
      <c r="Z198" s="57"/>
    </row>
    <row r="199" spans="1:26" ht="15.75" customHeight="1" x14ac:dyDescent="0.2">
      <c r="A199" s="80"/>
      <c r="B199" s="81"/>
      <c r="C199" s="80"/>
      <c r="D199" s="80"/>
      <c r="E199" s="115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57"/>
      <c r="V199" s="57"/>
      <c r="W199" s="57"/>
      <c r="X199" s="57"/>
      <c r="Y199" s="57"/>
      <c r="Z199" s="57"/>
    </row>
    <row r="200" spans="1:26" ht="15.75" customHeight="1" x14ac:dyDescent="0.2">
      <c r="A200" s="80"/>
      <c r="B200" s="81"/>
      <c r="C200" s="80"/>
      <c r="D200" s="80"/>
      <c r="E200" s="115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57"/>
      <c r="V200" s="57"/>
      <c r="W200" s="57"/>
      <c r="X200" s="57"/>
      <c r="Y200" s="57"/>
      <c r="Z200" s="57"/>
    </row>
    <row r="201" spans="1:26" ht="15.75" customHeight="1" x14ac:dyDescent="0.2">
      <c r="A201" s="80"/>
      <c r="B201" s="81"/>
      <c r="C201" s="80"/>
      <c r="D201" s="80"/>
      <c r="E201" s="115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57"/>
      <c r="V201" s="57"/>
      <c r="W201" s="57"/>
      <c r="X201" s="57"/>
      <c r="Y201" s="57"/>
      <c r="Z201" s="57"/>
    </row>
    <row r="202" spans="1:26" ht="15.75" customHeight="1" x14ac:dyDescent="0.2">
      <c r="A202" s="80"/>
      <c r="B202" s="81"/>
      <c r="C202" s="80"/>
      <c r="D202" s="80"/>
      <c r="E202" s="115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57"/>
      <c r="V202" s="57"/>
      <c r="W202" s="57"/>
      <c r="X202" s="57"/>
      <c r="Y202" s="57"/>
      <c r="Z202" s="57"/>
    </row>
    <row r="203" spans="1:26" ht="15.75" customHeight="1" x14ac:dyDescent="0.2">
      <c r="A203" s="80"/>
      <c r="B203" s="81"/>
      <c r="C203" s="80"/>
      <c r="D203" s="80"/>
      <c r="E203" s="115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57"/>
      <c r="V203" s="57"/>
      <c r="W203" s="57"/>
      <c r="X203" s="57"/>
      <c r="Y203" s="57"/>
      <c r="Z203" s="57"/>
    </row>
    <row r="204" spans="1:26" ht="15.75" customHeight="1" x14ac:dyDescent="0.2">
      <c r="A204" s="80"/>
      <c r="B204" s="81"/>
      <c r="C204" s="80"/>
      <c r="D204" s="80"/>
      <c r="E204" s="115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57"/>
      <c r="V204" s="57"/>
      <c r="W204" s="57"/>
      <c r="X204" s="57"/>
      <c r="Y204" s="57"/>
      <c r="Z204" s="57"/>
    </row>
    <row r="205" spans="1:26" ht="15.75" customHeight="1" x14ac:dyDescent="0.2">
      <c r="A205" s="80"/>
      <c r="B205" s="81"/>
      <c r="C205" s="80"/>
      <c r="D205" s="80"/>
      <c r="E205" s="115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57"/>
      <c r="V205" s="57"/>
      <c r="W205" s="57"/>
      <c r="X205" s="57"/>
      <c r="Y205" s="57"/>
      <c r="Z205" s="57"/>
    </row>
    <row r="206" spans="1:26" ht="15.75" customHeight="1" x14ac:dyDescent="0.2">
      <c r="A206" s="80"/>
      <c r="B206" s="81"/>
      <c r="C206" s="80"/>
      <c r="D206" s="80"/>
      <c r="E206" s="115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57"/>
      <c r="V206" s="57"/>
      <c r="W206" s="57"/>
      <c r="X206" s="57"/>
      <c r="Y206" s="57"/>
      <c r="Z206" s="57"/>
    </row>
    <row r="207" spans="1:26" ht="15.75" customHeight="1" x14ac:dyDescent="0.2">
      <c r="A207" s="80"/>
      <c r="B207" s="81"/>
      <c r="C207" s="80"/>
      <c r="D207" s="80"/>
      <c r="E207" s="115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57"/>
      <c r="V207" s="57"/>
      <c r="W207" s="57"/>
      <c r="X207" s="57"/>
      <c r="Y207" s="57"/>
      <c r="Z207" s="57"/>
    </row>
    <row r="208" spans="1:26" ht="15.75" customHeight="1" x14ac:dyDescent="0.2">
      <c r="A208" s="80"/>
      <c r="B208" s="81"/>
      <c r="C208" s="80"/>
      <c r="D208" s="80"/>
      <c r="E208" s="115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57"/>
      <c r="V208" s="57"/>
      <c r="W208" s="57"/>
      <c r="X208" s="57"/>
      <c r="Y208" s="57"/>
      <c r="Z208" s="57"/>
    </row>
    <row r="209" spans="1:26" ht="15.75" customHeight="1" x14ac:dyDescent="0.2">
      <c r="A209" s="80"/>
      <c r="B209" s="81"/>
      <c r="C209" s="80"/>
      <c r="D209" s="80"/>
      <c r="E209" s="115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57"/>
      <c r="V209" s="57"/>
      <c r="W209" s="57"/>
      <c r="X209" s="57"/>
      <c r="Y209" s="57"/>
      <c r="Z209" s="57"/>
    </row>
    <row r="210" spans="1:26" ht="15.75" customHeight="1" x14ac:dyDescent="0.2">
      <c r="A210" s="80"/>
      <c r="B210" s="81"/>
      <c r="C210" s="80"/>
      <c r="D210" s="80"/>
      <c r="E210" s="115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57"/>
      <c r="V210" s="57"/>
      <c r="W210" s="57"/>
      <c r="X210" s="57"/>
      <c r="Y210" s="57"/>
      <c r="Z210" s="57"/>
    </row>
    <row r="211" spans="1:26" ht="15.75" customHeight="1" x14ac:dyDescent="0.2">
      <c r="A211" s="80"/>
      <c r="B211" s="81"/>
      <c r="C211" s="80"/>
      <c r="D211" s="80"/>
      <c r="E211" s="115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57"/>
      <c r="V211" s="57"/>
      <c r="W211" s="57"/>
      <c r="X211" s="57"/>
      <c r="Y211" s="57"/>
      <c r="Z211" s="57"/>
    </row>
    <row r="212" spans="1:26" ht="15.75" customHeight="1" x14ac:dyDescent="0.2">
      <c r="A212" s="80"/>
      <c r="B212" s="81"/>
      <c r="C212" s="80"/>
      <c r="D212" s="80"/>
      <c r="E212" s="115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57"/>
      <c r="V212" s="57"/>
      <c r="W212" s="57"/>
      <c r="X212" s="57"/>
      <c r="Y212" s="57"/>
      <c r="Z212" s="57"/>
    </row>
    <row r="213" spans="1:26" ht="15.75" customHeight="1" x14ac:dyDescent="0.2">
      <c r="A213" s="80"/>
      <c r="B213" s="81"/>
      <c r="C213" s="80"/>
      <c r="D213" s="80"/>
      <c r="E213" s="115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57"/>
      <c r="V213" s="57"/>
      <c r="W213" s="57"/>
      <c r="X213" s="57"/>
      <c r="Y213" s="57"/>
      <c r="Z213" s="57"/>
    </row>
    <row r="214" spans="1:26" ht="15.75" customHeight="1" x14ac:dyDescent="0.2">
      <c r="A214" s="80"/>
      <c r="B214" s="81"/>
      <c r="C214" s="80"/>
      <c r="D214" s="80"/>
      <c r="E214" s="115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57"/>
      <c r="V214" s="57"/>
      <c r="W214" s="57"/>
      <c r="X214" s="57"/>
      <c r="Y214" s="57"/>
      <c r="Z214" s="57"/>
    </row>
    <row r="215" spans="1:26" ht="15.75" customHeight="1" x14ac:dyDescent="0.2">
      <c r="A215" s="80"/>
      <c r="B215" s="81"/>
      <c r="C215" s="80"/>
      <c r="D215" s="80"/>
      <c r="E215" s="115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57"/>
      <c r="V215" s="57"/>
      <c r="W215" s="57"/>
      <c r="X215" s="57"/>
      <c r="Y215" s="57"/>
      <c r="Z215" s="57"/>
    </row>
    <row r="216" spans="1:26" ht="15.75" customHeight="1" x14ac:dyDescent="0.2">
      <c r="A216" s="80"/>
      <c r="B216" s="81"/>
      <c r="C216" s="80"/>
      <c r="D216" s="80"/>
      <c r="E216" s="115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57"/>
      <c r="V216" s="57"/>
      <c r="W216" s="57"/>
      <c r="X216" s="57"/>
      <c r="Y216" s="57"/>
      <c r="Z216" s="57"/>
    </row>
    <row r="217" spans="1:26" ht="15.75" customHeight="1" x14ac:dyDescent="0.2">
      <c r="A217" s="80"/>
      <c r="B217" s="81"/>
      <c r="C217" s="80"/>
      <c r="D217" s="80"/>
      <c r="E217" s="115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57"/>
      <c r="V217" s="57"/>
      <c r="W217" s="57"/>
      <c r="X217" s="57"/>
      <c r="Y217" s="57"/>
      <c r="Z217" s="57"/>
    </row>
    <row r="218" spans="1:26" ht="15.75" customHeight="1" x14ac:dyDescent="0.2">
      <c r="A218" s="80"/>
      <c r="B218" s="81"/>
      <c r="C218" s="80"/>
      <c r="D218" s="80"/>
      <c r="E218" s="115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57"/>
      <c r="V218" s="57"/>
      <c r="W218" s="57"/>
      <c r="X218" s="57"/>
      <c r="Y218" s="57"/>
      <c r="Z218" s="57"/>
    </row>
    <row r="219" spans="1:26" ht="15.75" customHeight="1" x14ac:dyDescent="0.2">
      <c r="A219" s="80"/>
      <c r="B219" s="81"/>
      <c r="C219" s="80"/>
      <c r="D219" s="80"/>
      <c r="E219" s="115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57"/>
      <c r="V219" s="57"/>
      <c r="W219" s="57"/>
      <c r="X219" s="57"/>
      <c r="Y219" s="57"/>
      <c r="Z219" s="57"/>
    </row>
    <row r="220" spans="1:26" ht="15.75" customHeight="1" x14ac:dyDescent="0.2">
      <c r="A220" s="80"/>
      <c r="B220" s="81"/>
      <c r="C220" s="80"/>
      <c r="D220" s="80"/>
      <c r="E220" s="115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57"/>
      <c r="V220" s="57"/>
      <c r="W220" s="57"/>
      <c r="X220" s="57"/>
      <c r="Y220" s="57"/>
      <c r="Z220" s="57"/>
    </row>
    <row r="221" spans="1:26" ht="15.75" customHeight="1" x14ac:dyDescent="0.2">
      <c r="A221" s="80"/>
      <c r="B221" s="81"/>
      <c r="C221" s="80"/>
      <c r="D221" s="80"/>
      <c r="E221" s="115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57"/>
      <c r="V221" s="57"/>
      <c r="W221" s="57"/>
      <c r="X221" s="57"/>
      <c r="Y221" s="57"/>
      <c r="Z221" s="57"/>
    </row>
    <row r="222" spans="1:26" ht="15.75" customHeight="1" x14ac:dyDescent="0.2">
      <c r="A222" s="80"/>
      <c r="B222" s="81"/>
      <c r="C222" s="80"/>
      <c r="D222" s="80"/>
      <c r="E222" s="115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57"/>
      <c r="V222" s="57"/>
      <c r="W222" s="57"/>
      <c r="X222" s="57"/>
      <c r="Y222" s="57"/>
      <c r="Z222" s="57"/>
    </row>
    <row r="223" spans="1:26" ht="15.75" customHeight="1" x14ac:dyDescent="0.2">
      <c r="A223" s="80"/>
      <c r="B223" s="81"/>
      <c r="C223" s="80"/>
      <c r="D223" s="80"/>
      <c r="E223" s="115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57"/>
      <c r="V223" s="57"/>
      <c r="W223" s="57"/>
      <c r="X223" s="57"/>
      <c r="Y223" s="57"/>
      <c r="Z223" s="57"/>
    </row>
    <row r="224" spans="1:26" ht="15.75" customHeight="1" x14ac:dyDescent="0.2">
      <c r="A224" s="80"/>
      <c r="B224" s="81"/>
      <c r="C224" s="80"/>
      <c r="D224" s="80"/>
      <c r="E224" s="115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57"/>
      <c r="V224" s="57"/>
      <c r="W224" s="57"/>
      <c r="X224" s="57"/>
      <c r="Y224" s="57"/>
      <c r="Z224" s="57"/>
    </row>
    <row r="225" spans="1:26" ht="15.75" customHeight="1" x14ac:dyDescent="0.2">
      <c r="A225" s="80"/>
      <c r="B225" s="81"/>
      <c r="C225" s="80"/>
      <c r="D225" s="80"/>
      <c r="E225" s="115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57"/>
      <c r="V225" s="57"/>
      <c r="W225" s="57"/>
      <c r="X225" s="57"/>
      <c r="Y225" s="57"/>
      <c r="Z225" s="57"/>
    </row>
    <row r="226" spans="1:26" ht="15.75" customHeight="1" x14ac:dyDescent="0.2">
      <c r="A226" s="80"/>
      <c r="B226" s="81"/>
      <c r="C226" s="80"/>
      <c r="D226" s="80"/>
      <c r="E226" s="115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57"/>
      <c r="V226" s="57"/>
      <c r="W226" s="57"/>
      <c r="X226" s="57"/>
      <c r="Y226" s="57"/>
      <c r="Z226" s="57"/>
    </row>
    <row r="227" spans="1:26" ht="15.75" customHeight="1" x14ac:dyDescent="0.2">
      <c r="A227" s="80"/>
      <c r="B227" s="81"/>
      <c r="C227" s="80"/>
      <c r="D227" s="80"/>
      <c r="E227" s="115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57"/>
      <c r="V227" s="57"/>
      <c r="W227" s="57"/>
      <c r="X227" s="57"/>
      <c r="Y227" s="57"/>
      <c r="Z227" s="57"/>
    </row>
    <row r="228" spans="1:26" ht="15.75" customHeight="1" x14ac:dyDescent="0.2">
      <c r="A228" s="80"/>
      <c r="B228" s="81"/>
      <c r="C228" s="80"/>
      <c r="D228" s="80"/>
      <c r="E228" s="115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57"/>
      <c r="V228" s="57"/>
      <c r="W228" s="57"/>
      <c r="X228" s="57"/>
      <c r="Y228" s="57"/>
      <c r="Z228" s="57"/>
    </row>
    <row r="229" spans="1:26" ht="15.75" customHeight="1" x14ac:dyDescent="0.2">
      <c r="A229" s="80"/>
      <c r="B229" s="81"/>
      <c r="C229" s="80"/>
      <c r="D229" s="80"/>
      <c r="E229" s="115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57"/>
      <c r="V229" s="57"/>
      <c r="W229" s="57"/>
      <c r="X229" s="57"/>
      <c r="Y229" s="57"/>
      <c r="Z229" s="57"/>
    </row>
    <row r="230" spans="1:26" ht="15.75" customHeight="1" x14ac:dyDescent="0.2">
      <c r="A230" s="80"/>
      <c r="B230" s="81"/>
      <c r="C230" s="80"/>
      <c r="D230" s="80"/>
      <c r="E230" s="115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57"/>
      <c r="V230" s="57"/>
      <c r="W230" s="57"/>
      <c r="X230" s="57"/>
      <c r="Y230" s="57"/>
      <c r="Z230" s="57"/>
    </row>
    <row r="231" spans="1:26" ht="15.75" customHeight="1" x14ac:dyDescent="0.2">
      <c r="A231" s="80"/>
      <c r="B231" s="81"/>
      <c r="C231" s="80"/>
      <c r="D231" s="80"/>
      <c r="E231" s="115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57"/>
      <c r="V231" s="57"/>
      <c r="W231" s="57"/>
      <c r="X231" s="57"/>
      <c r="Y231" s="57"/>
      <c r="Z231" s="57"/>
    </row>
    <row r="232" spans="1:26" ht="15.75" customHeight="1" x14ac:dyDescent="0.2">
      <c r="A232" s="80"/>
      <c r="B232" s="81"/>
      <c r="C232" s="80"/>
      <c r="D232" s="80"/>
      <c r="E232" s="115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57"/>
      <c r="V232" s="57"/>
      <c r="W232" s="57"/>
      <c r="X232" s="57"/>
      <c r="Y232" s="57"/>
      <c r="Z232" s="57"/>
    </row>
    <row r="233" spans="1:26" ht="15.75" customHeight="1" x14ac:dyDescent="0.2">
      <c r="A233" s="80"/>
      <c r="B233" s="81"/>
      <c r="C233" s="80"/>
      <c r="D233" s="80"/>
      <c r="E233" s="115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57"/>
      <c r="V233" s="57"/>
      <c r="W233" s="57"/>
      <c r="X233" s="57"/>
      <c r="Y233" s="57"/>
      <c r="Z233" s="57"/>
    </row>
    <row r="234" spans="1:26" ht="15.75" customHeight="1" x14ac:dyDescent="0.2">
      <c r="A234" s="80"/>
      <c r="B234" s="81"/>
      <c r="C234" s="80"/>
      <c r="D234" s="80"/>
      <c r="E234" s="115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57"/>
      <c r="V234" s="57"/>
      <c r="W234" s="57"/>
      <c r="X234" s="57"/>
      <c r="Y234" s="57"/>
      <c r="Z234" s="57"/>
    </row>
    <row r="235" spans="1:26" ht="15.75" customHeight="1" x14ac:dyDescent="0.2">
      <c r="A235" s="80"/>
      <c r="B235" s="81"/>
      <c r="C235" s="80"/>
      <c r="D235" s="80"/>
      <c r="E235" s="115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57"/>
      <c r="V235" s="57"/>
      <c r="W235" s="57"/>
      <c r="X235" s="57"/>
      <c r="Y235" s="57"/>
      <c r="Z235" s="57"/>
    </row>
    <row r="236" spans="1:26" ht="15.75" customHeight="1" x14ac:dyDescent="0.2">
      <c r="A236" s="80"/>
      <c r="B236" s="81"/>
      <c r="C236" s="80"/>
      <c r="D236" s="80"/>
      <c r="E236" s="115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57"/>
      <c r="V236" s="57"/>
      <c r="W236" s="57"/>
      <c r="X236" s="57"/>
      <c r="Y236" s="57"/>
      <c r="Z236" s="57"/>
    </row>
    <row r="237" spans="1:26" ht="15.75" customHeight="1" x14ac:dyDescent="0.2">
      <c r="A237" s="80"/>
      <c r="B237" s="81"/>
      <c r="C237" s="80"/>
      <c r="D237" s="80"/>
      <c r="E237" s="115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57"/>
      <c r="V237" s="57"/>
      <c r="W237" s="57"/>
      <c r="X237" s="57"/>
      <c r="Y237" s="57"/>
      <c r="Z237" s="57"/>
    </row>
    <row r="238" spans="1:26" ht="15.75" customHeight="1" x14ac:dyDescent="0.2">
      <c r="A238" s="80"/>
      <c r="B238" s="81"/>
      <c r="C238" s="80"/>
      <c r="D238" s="80"/>
      <c r="E238" s="115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57"/>
      <c r="V238" s="57"/>
      <c r="W238" s="57"/>
      <c r="X238" s="57"/>
      <c r="Y238" s="57"/>
      <c r="Z238" s="57"/>
    </row>
    <row r="239" spans="1:26" ht="15.75" customHeight="1" x14ac:dyDescent="0.2">
      <c r="A239" s="80"/>
      <c r="B239" s="81"/>
      <c r="C239" s="80"/>
      <c r="D239" s="80"/>
      <c r="E239" s="115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57"/>
      <c r="V239" s="57"/>
      <c r="W239" s="57"/>
      <c r="X239" s="57"/>
      <c r="Y239" s="57"/>
      <c r="Z239" s="57"/>
    </row>
    <row r="240" spans="1:26" ht="15.75" customHeight="1" x14ac:dyDescent="0.2">
      <c r="A240" s="80"/>
      <c r="B240" s="81"/>
      <c r="C240" s="80"/>
      <c r="D240" s="80"/>
      <c r="E240" s="115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57"/>
      <c r="V240" s="57"/>
      <c r="W240" s="57"/>
      <c r="X240" s="57"/>
      <c r="Y240" s="57"/>
      <c r="Z240" s="57"/>
    </row>
    <row r="241" spans="1:26" ht="15.75" customHeight="1" x14ac:dyDescent="0.2">
      <c r="A241" s="80"/>
      <c r="B241" s="81"/>
      <c r="C241" s="80"/>
      <c r="D241" s="80"/>
      <c r="E241" s="115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57"/>
      <c r="V241" s="57"/>
      <c r="W241" s="57"/>
      <c r="X241" s="57"/>
      <c r="Y241" s="57"/>
      <c r="Z241" s="57"/>
    </row>
    <row r="242" spans="1:26" ht="15.75" customHeight="1" x14ac:dyDescent="0.2">
      <c r="A242" s="80"/>
      <c r="B242" s="81"/>
      <c r="C242" s="80"/>
      <c r="D242" s="80"/>
      <c r="E242" s="115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57"/>
      <c r="V242" s="57"/>
      <c r="W242" s="57"/>
      <c r="X242" s="57"/>
      <c r="Y242" s="57"/>
      <c r="Z242" s="57"/>
    </row>
    <row r="243" spans="1:26" ht="15.75" customHeight="1" x14ac:dyDescent="0.2">
      <c r="A243" s="80"/>
      <c r="B243" s="81"/>
      <c r="C243" s="80"/>
      <c r="D243" s="80"/>
      <c r="E243" s="115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57"/>
      <c r="V243" s="57"/>
      <c r="W243" s="57"/>
      <c r="X243" s="57"/>
      <c r="Y243" s="57"/>
      <c r="Z243" s="57"/>
    </row>
    <row r="244" spans="1:26" ht="15.75" customHeight="1" x14ac:dyDescent="0.2">
      <c r="A244" s="80"/>
      <c r="B244" s="81"/>
      <c r="C244" s="80"/>
      <c r="D244" s="80"/>
      <c r="E244" s="115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57"/>
      <c r="V244" s="57"/>
      <c r="W244" s="57"/>
      <c r="X244" s="57"/>
      <c r="Y244" s="57"/>
      <c r="Z244" s="57"/>
    </row>
    <row r="245" spans="1:26" ht="15.75" customHeight="1" x14ac:dyDescent="0.2">
      <c r="A245" s="80"/>
      <c r="B245" s="81"/>
      <c r="C245" s="80"/>
      <c r="D245" s="80"/>
      <c r="E245" s="115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57"/>
      <c r="V245" s="57"/>
      <c r="W245" s="57"/>
      <c r="X245" s="57"/>
      <c r="Y245" s="57"/>
      <c r="Z245" s="57"/>
    </row>
    <row r="246" spans="1:26" ht="15.75" customHeight="1" x14ac:dyDescent="0.2">
      <c r="A246" s="80"/>
      <c r="B246" s="81"/>
      <c r="C246" s="80"/>
      <c r="D246" s="80"/>
      <c r="E246" s="115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57"/>
      <c r="V246" s="57"/>
      <c r="W246" s="57"/>
      <c r="X246" s="57"/>
      <c r="Y246" s="57"/>
      <c r="Z246" s="57"/>
    </row>
    <row r="247" spans="1:26" ht="15.75" customHeight="1" x14ac:dyDescent="0.2">
      <c r="A247" s="80"/>
      <c r="B247" s="81"/>
      <c r="C247" s="80"/>
      <c r="D247" s="80"/>
      <c r="E247" s="115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57"/>
      <c r="V247" s="57"/>
      <c r="W247" s="57"/>
      <c r="X247" s="57"/>
      <c r="Y247" s="57"/>
      <c r="Z247" s="57"/>
    </row>
    <row r="248" spans="1:26" ht="15.75" customHeight="1" x14ac:dyDescent="0.2">
      <c r="A248" s="80"/>
      <c r="B248" s="81"/>
      <c r="C248" s="80"/>
      <c r="D248" s="80"/>
      <c r="E248" s="115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57"/>
      <c r="V248" s="57"/>
      <c r="W248" s="57"/>
      <c r="X248" s="57"/>
      <c r="Y248" s="57"/>
      <c r="Z248" s="57"/>
    </row>
    <row r="249" spans="1:26" ht="15.75" customHeight="1" x14ac:dyDescent="0.2">
      <c r="A249" s="80"/>
      <c r="B249" s="81"/>
      <c r="C249" s="80"/>
      <c r="D249" s="80"/>
      <c r="E249" s="115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57"/>
      <c r="V249" s="57"/>
      <c r="W249" s="57"/>
      <c r="X249" s="57"/>
      <c r="Y249" s="57"/>
      <c r="Z249" s="57"/>
    </row>
    <row r="250" spans="1:26" ht="15.75" customHeight="1" x14ac:dyDescent="0.2">
      <c r="A250" s="80"/>
      <c r="B250" s="81"/>
      <c r="C250" s="80"/>
      <c r="D250" s="80"/>
      <c r="E250" s="115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57"/>
      <c r="V250" s="57"/>
      <c r="W250" s="57"/>
      <c r="X250" s="57"/>
      <c r="Y250" s="57"/>
      <c r="Z250" s="57"/>
    </row>
    <row r="251" spans="1:26" ht="15.75" customHeight="1" x14ac:dyDescent="0.2">
      <c r="A251" s="80"/>
      <c r="B251" s="81"/>
      <c r="C251" s="80"/>
      <c r="D251" s="80"/>
      <c r="E251" s="115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57"/>
      <c r="V251" s="57"/>
      <c r="W251" s="57"/>
      <c r="X251" s="57"/>
      <c r="Y251" s="57"/>
      <c r="Z251" s="57"/>
    </row>
    <row r="252" spans="1:26" ht="15.75" customHeight="1" x14ac:dyDescent="0.2">
      <c r="A252" s="80"/>
      <c r="B252" s="81"/>
      <c r="C252" s="80"/>
      <c r="D252" s="80"/>
      <c r="E252" s="115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57"/>
      <c r="V252" s="57"/>
      <c r="W252" s="57"/>
      <c r="X252" s="57"/>
      <c r="Y252" s="57"/>
      <c r="Z252" s="57"/>
    </row>
    <row r="253" spans="1:26" ht="15.75" customHeight="1" x14ac:dyDescent="0.2">
      <c r="A253" s="80"/>
      <c r="B253" s="81"/>
      <c r="C253" s="80"/>
      <c r="D253" s="80"/>
      <c r="E253" s="115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57"/>
      <c r="V253" s="57"/>
      <c r="W253" s="57"/>
      <c r="X253" s="57"/>
      <c r="Y253" s="57"/>
      <c r="Z253" s="57"/>
    </row>
    <row r="254" spans="1:26" ht="15.75" customHeight="1" x14ac:dyDescent="0.2">
      <c r="A254" s="80"/>
      <c r="B254" s="81"/>
      <c r="C254" s="80"/>
      <c r="D254" s="80"/>
      <c r="E254" s="115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57"/>
      <c r="V254" s="57"/>
      <c r="W254" s="57"/>
      <c r="X254" s="57"/>
      <c r="Y254" s="57"/>
      <c r="Z254" s="57"/>
    </row>
    <row r="255" spans="1:26" ht="15.75" customHeight="1" x14ac:dyDescent="0.2">
      <c r="A255" s="80"/>
      <c r="B255" s="81"/>
      <c r="C255" s="80"/>
      <c r="D255" s="80"/>
      <c r="E255" s="115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57"/>
      <c r="V255" s="57"/>
      <c r="W255" s="57"/>
      <c r="X255" s="57"/>
      <c r="Y255" s="57"/>
      <c r="Z255" s="57"/>
    </row>
    <row r="256" spans="1:26" ht="15.75" customHeight="1" x14ac:dyDescent="0.2">
      <c r="A256" s="80"/>
      <c r="B256" s="81"/>
      <c r="C256" s="80"/>
      <c r="D256" s="80"/>
      <c r="E256" s="115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57"/>
      <c r="V256" s="57"/>
      <c r="W256" s="57"/>
      <c r="X256" s="57"/>
      <c r="Y256" s="57"/>
      <c r="Z256" s="57"/>
    </row>
    <row r="257" spans="1:26" ht="15.75" customHeight="1" x14ac:dyDescent="0.2">
      <c r="A257" s="80"/>
      <c r="B257" s="81"/>
      <c r="C257" s="80"/>
      <c r="D257" s="80"/>
      <c r="E257" s="115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57"/>
      <c r="V257" s="57"/>
      <c r="W257" s="57"/>
      <c r="X257" s="57"/>
      <c r="Y257" s="57"/>
      <c r="Z257" s="57"/>
    </row>
    <row r="258" spans="1:26" ht="15.75" customHeight="1" x14ac:dyDescent="0.2">
      <c r="A258" s="80"/>
      <c r="B258" s="81"/>
      <c r="C258" s="80"/>
      <c r="D258" s="80"/>
      <c r="E258" s="115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57"/>
      <c r="V258" s="57"/>
      <c r="W258" s="57"/>
      <c r="X258" s="57"/>
      <c r="Y258" s="57"/>
      <c r="Z258" s="57"/>
    </row>
    <row r="259" spans="1:26" ht="15.75" customHeight="1" x14ac:dyDescent="0.2">
      <c r="A259" s="80"/>
      <c r="B259" s="81"/>
      <c r="C259" s="80"/>
      <c r="D259" s="80"/>
      <c r="E259" s="115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57"/>
      <c r="V259" s="57"/>
      <c r="W259" s="57"/>
      <c r="X259" s="57"/>
      <c r="Y259" s="57"/>
      <c r="Z259" s="57"/>
    </row>
    <row r="260" spans="1:26" ht="15.75" customHeight="1" x14ac:dyDescent="0.2">
      <c r="A260" s="80"/>
      <c r="B260" s="81"/>
      <c r="C260" s="80"/>
      <c r="D260" s="80"/>
      <c r="E260" s="115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57"/>
      <c r="V260" s="57"/>
      <c r="W260" s="57"/>
      <c r="X260" s="57"/>
      <c r="Y260" s="57"/>
      <c r="Z260" s="57"/>
    </row>
    <row r="261" spans="1:26" ht="15.75" customHeight="1" x14ac:dyDescent="0.15"/>
    <row r="262" spans="1:26" ht="15.75" customHeight="1" x14ac:dyDescent="0.15"/>
    <row r="263" spans="1:26" ht="15.75" customHeight="1" x14ac:dyDescent="0.15"/>
    <row r="264" spans="1:26" ht="15.75" customHeight="1" x14ac:dyDescent="0.15"/>
    <row r="265" spans="1:26" ht="15.75" customHeight="1" x14ac:dyDescent="0.15"/>
    <row r="266" spans="1:26" ht="15.75" customHeight="1" x14ac:dyDescent="0.15"/>
    <row r="267" spans="1:26" ht="15.75" customHeight="1" x14ac:dyDescent="0.15"/>
    <row r="268" spans="1:26" ht="15.75" customHeight="1" x14ac:dyDescent="0.15"/>
    <row r="269" spans="1:26" ht="15.75" customHeight="1" x14ac:dyDescent="0.15"/>
    <row r="270" spans="1:26" ht="15.75" customHeight="1" x14ac:dyDescent="0.15"/>
    <row r="271" spans="1:26" ht="15.75" customHeight="1" x14ac:dyDescent="0.15"/>
    <row r="272" spans="1:26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pageMargins left="0.7" right="0.7" top="0.75" bottom="0.75" header="0" footer="0"/>
  <pageSetup orientation="landscape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6D9EEB"/>
    <outlinePr summaryBelow="0" summaryRight="0"/>
  </sheetPr>
  <dimension ref="A1:W1000"/>
  <sheetViews>
    <sheetView workbookViewId="0"/>
  </sheetViews>
  <sheetFormatPr baseColWidth="10" defaultColWidth="14.5" defaultRowHeight="15" customHeight="1" x14ac:dyDescent="0.15"/>
  <cols>
    <col min="1" max="1" width="18" customWidth="1"/>
    <col min="2" max="2" width="29.6640625" customWidth="1"/>
    <col min="3" max="3" width="33.83203125" customWidth="1"/>
    <col min="4" max="6" width="14.5" customWidth="1"/>
  </cols>
  <sheetData>
    <row r="1" spans="1:23" ht="15.75" customHeight="1" x14ac:dyDescent="0.15">
      <c r="A1" s="116" t="s">
        <v>238</v>
      </c>
      <c r="B1" s="117" t="s">
        <v>239</v>
      </c>
      <c r="C1" s="117" t="s">
        <v>240</v>
      </c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</row>
    <row r="2" spans="1:23" ht="15.75" customHeight="1" x14ac:dyDescent="0.15">
      <c r="A2" s="119">
        <v>44624</v>
      </c>
      <c r="B2" s="120" t="s">
        <v>241</v>
      </c>
      <c r="C2" s="121" t="s">
        <v>242</v>
      </c>
    </row>
    <row r="3" spans="1:23" ht="15.75" customHeight="1" x14ac:dyDescent="0.15"/>
    <row r="4" spans="1:23" ht="15.75" customHeight="1" x14ac:dyDescent="0.15"/>
    <row r="5" spans="1:23" ht="15.75" customHeight="1" x14ac:dyDescent="0.15"/>
    <row r="6" spans="1:23" ht="15.75" customHeight="1" x14ac:dyDescent="0.15"/>
    <row r="7" spans="1:23" ht="15.75" customHeight="1" x14ac:dyDescent="0.15"/>
    <row r="8" spans="1:23" ht="15.75" customHeight="1" x14ac:dyDescent="0.15"/>
    <row r="9" spans="1:23" ht="15.75" customHeight="1" x14ac:dyDescent="0.15"/>
    <row r="10" spans="1:23" ht="15.75" customHeight="1" x14ac:dyDescent="0.15"/>
    <row r="11" spans="1:23" ht="15.75" customHeight="1" x14ac:dyDescent="0.15"/>
    <row r="12" spans="1:23" ht="15.75" customHeight="1" x14ac:dyDescent="0.15"/>
    <row r="13" spans="1:23" ht="15.75" customHeight="1" x14ac:dyDescent="0.15"/>
    <row r="14" spans="1:23" ht="15.75" customHeight="1" x14ac:dyDescent="0.15"/>
    <row r="15" spans="1:23" ht="15.75" customHeight="1" x14ac:dyDescent="0.15"/>
    <row r="16" spans="1:23" ht="15.75" customHeight="1" x14ac:dyDescent="0.15"/>
    <row r="17" ht="15.75" customHeight="1" x14ac:dyDescent="0.15"/>
    <row r="18" ht="15.75" customHeight="1" x14ac:dyDescent="0.15"/>
    <row r="19" ht="15.75" customHeight="1" x14ac:dyDescent="0.15"/>
    <row r="20" ht="15.75" customHeight="1" x14ac:dyDescent="0.15"/>
    <row r="21" ht="15.75" customHeight="1" x14ac:dyDescent="0.15"/>
    <row r="22" ht="15.75" customHeight="1" x14ac:dyDescent="0.15"/>
    <row r="23" ht="15.75" customHeight="1" x14ac:dyDescent="0.15"/>
    <row r="24" ht="15.75" customHeight="1" x14ac:dyDescent="0.15"/>
    <row r="25" ht="15.75" customHeight="1" x14ac:dyDescent="0.15"/>
    <row r="26" ht="15.75" customHeight="1" x14ac:dyDescent="0.15"/>
    <row r="27" ht="15.75" customHeight="1" x14ac:dyDescent="0.15"/>
    <row r="28" ht="15.75" customHeight="1" x14ac:dyDescent="0.15"/>
    <row r="29" ht="15.75" customHeight="1" x14ac:dyDescent="0.15"/>
    <row r="30" ht="15.75" customHeight="1" x14ac:dyDescent="0.15"/>
    <row r="31" ht="15.75" customHeight="1" x14ac:dyDescent="0.15"/>
    <row r="32" ht="15.75" customHeight="1" x14ac:dyDescent="0.15"/>
    <row r="33" ht="15.75" customHeight="1" x14ac:dyDescent="0.15"/>
    <row r="34" ht="15.75" customHeight="1" x14ac:dyDescent="0.15"/>
    <row r="35" ht="15.75" customHeight="1" x14ac:dyDescent="0.15"/>
    <row r="36" ht="15.75" customHeight="1" x14ac:dyDescent="0.15"/>
    <row r="37" ht="15.75" customHeight="1" x14ac:dyDescent="0.15"/>
    <row r="38" ht="15.75" customHeight="1" x14ac:dyDescent="0.15"/>
    <row r="39" ht="15.75" customHeight="1" x14ac:dyDescent="0.15"/>
    <row r="40" ht="15.75" customHeight="1" x14ac:dyDescent="0.15"/>
    <row r="41" ht="15.75" customHeight="1" x14ac:dyDescent="0.15"/>
    <row r="42" ht="15.75" customHeight="1" x14ac:dyDescent="0.15"/>
    <row r="43" ht="15.75" customHeight="1" x14ac:dyDescent="0.15"/>
    <row r="44" ht="15.75" customHeight="1" x14ac:dyDescent="0.15"/>
    <row r="45" ht="15.75" customHeight="1" x14ac:dyDescent="0.15"/>
    <row r="46" ht="15.75" customHeight="1" x14ac:dyDescent="0.15"/>
    <row r="47" ht="15.75" customHeight="1" x14ac:dyDescent="0.15"/>
    <row r="48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  <row r="6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1. Observations</vt:lpstr>
      <vt:lpstr>2. Metadata</vt:lpstr>
      <vt:lpstr>2.b Metadata Definitions</vt:lpstr>
      <vt:lpstr> 3. Changelog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verena shaw</cp:lastModifiedBy>
  <dcterms:created xsi:type="dcterms:W3CDTF">2022-03-03T22:43:04Z</dcterms:created>
  <dcterms:modified xsi:type="dcterms:W3CDTF">2022-03-10T18:26:24Z</dcterms:modified>
</cp:coreProperties>
</file>