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14F5F013-FBF4-6444-B095-06F7A6FF438A}" xr6:coauthVersionLast="47" xr6:coauthVersionMax="47" xr10:uidLastSave="{00000000-0000-0000-0000-000000000000}"/>
  <bookViews>
    <workbookView xWindow="0" yWindow="500" windowWidth="26180" windowHeight="17500" activeTab="3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53" i="2" l="1"/>
  <c r="D1853" i="2"/>
  <c r="C1853" i="2"/>
  <c r="G1852" i="2"/>
  <c r="D1852" i="2"/>
  <c r="C1852" i="2"/>
  <c r="G1851" i="2"/>
  <c r="D1851" i="2"/>
  <c r="C1851" i="2"/>
  <c r="G1850" i="2"/>
  <c r="D1850" i="2"/>
  <c r="C1850" i="2"/>
  <c r="G1849" i="2"/>
  <c r="D1849" i="2"/>
  <c r="C1849" i="2"/>
  <c r="G1848" i="2"/>
  <c r="D1848" i="2"/>
  <c r="C1848" i="2"/>
  <c r="G1847" i="2"/>
  <c r="D1847" i="2"/>
  <c r="C1847" i="2"/>
  <c r="G1846" i="2"/>
  <c r="D1846" i="2"/>
  <c r="C1846" i="2"/>
  <c r="G1845" i="2"/>
  <c r="D1845" i="2"/>
  <c r="C1845" i="2"/>
  <c r="G1844" i="2"/>
  <c r="D1844" i="2"/>
  <c r="C1844" i="2"/>
  <c r="G1843" i="2"/>
  <c r="D1843" i="2"/>
  <c r="C1843" i="2"/>
  <c r="G1842" i="2"/>
  <c r="D1842" i="2"/>
  <c r="C1842" i="2"/>
  <c r="G1841" i="2"/>
  <c r="D1841" i="2"/>
  <c r="C1841" i="2"/>
  <c r="G1840" i="2"/>
  <c r="D1840" i="2"/>
  <c r="C1840" i="2"/>
  <c r="G1839" i="2"/>
  <c r="D1839" i="2"/>
  <c r="C1839" i="2"/>
  <c r="G1838" i="2"/>
  <c r="D1838" i="2"/>
  <c r="C1838" i="2"/>
  <c r="G1837" i="2"/>
  <c r="D1837" i="2"/>
  <c r="C1837" i="2"/>
  <c r="G1836" i="2"/>
  <c r="D1836" i="2"/>
  <c r="C1836" i="2"/>
  <c r="G1835" i="2"/>
  <c r="D1835" i="2"/>
  <c r="C1835" i="2"/>
  <c r="G1834" i="2"/>
  <c r="D1834" i="2"/>
  <c r="C1834" i="2"/>
  <c r="G1833" i="2"/>
  <c r="D1833" i="2"/>
  <c r="C1833" i="2"/>
  <c r="G1832" i="2"/>
  <c r="D1832" i="2"/>
  <c r="C1832" i="2"/>
  <c r="G1831" i="2"/>
  <c r="D1831" i="2"/>
  <c r="C1831" i="2"/>
  <c r="G1830" i="2"/>
  <c r="D1830" i="2"/>
  <c r="C1830" i="2"/>
  <c r="G1829" i="2"/>
  <c r="D1829" i="2"/>
  <c r="C1829" i="2"/>
  <c r="G1828" i="2"/>
  <c r="D1828" i="2"/>
  <c r="C1828" i="2"/>
  <c r="G1827" i="2"/>
  <c r="D1827" i="2"/>
  <c r="C1827" i="2"/>
  <c r="G1826" i="2"/>
  <c r="D1826" i="2"/>
  <c r="C1826" i="2"/>
  <c r="G1825" i="2"/>
  <c r="D1825" i="2"/>
  <c r="C1825" i="2"/>
  <c r="G1824" i="2"/>
  <c r="D1824" i="2"/>
  <c r="C1824" i="2"/>
  <c r="G1823" i="2"/>
  <c r="D1823" i="2"/>
  <c r="C1823" i="2"/>
  <c r="G1822" i="2"/>
  <c r="D1822" i="2"/>
  <c r="C1822" i="2"/>
  <c r="G1821" i="2"/>
  <c r="D1821" i="2"/>
  <c r="C1821" i="2"/>
  <c r="G1820" i="2"/>
  <c r="D1820" i="2"/>
  <c r="C1820" i="2"/>
  <c r="G1819" i="2"/>
  <c r="D1819" i="2"/>
  <c r="C1819" i="2"/>
  <c r="G1818" i="2"/>
  <c r="D1818" i="2"/>
  <c r="C1818" i="2"/>
  <c r="G1817" i="2"/>
  <c r="D1817" i="2"/>
  <c r="C1817" i="2"/>
  <c r="G1816" i="2"/>
  <c r="D1816" i="2"/>
  <c r="C1816" i="2"/>
  <c r="G1815" i="2"/>
  <c r="D1815" i="2"/>
  <c r="C1815" i="2"/>
  <c r="G1814" i="2"/>
  <c r="D1814" i="2"/>
  <c r="C1814" i="2"/>
  <c r="G1813" i="2"/>
  <c r="D1813" i="2"/>
  <c r="C1813" i="2"/>
  <c r="G1812" i="2"/>
  <c r="D1812" i="2"/>
  <c r="C1812" i="2"/>
  <c r="G1811" i="2"/>
  <c r="D1811" i="2"/>
  <c r="C1811" i="2"/>
  <c r="G1810" i="2"/>
  <c r="D1810" i="2"/>
  <c r="C1810" i="2"/>
  <c r="G1809" i="2"/>
  <c r="D1809" i="2"/>
  <c r="C1809" i="2"/>
  <c r="G1808" i="2"/>
  <c r="D1808" i="2"/>
  <c r="C1808" i="2"/>
  <c r="G1807" i="2"/>
  <c r="D1807" i="2"/>
  <c r="C1807" i="2"/>
  <c r="G1806" i="2"/>
  <c r="D1806" i="2"/>
  <c r="C1806" i="2"/>
  <c r="G1805" i="2"/>
  <c r="D1805" i="2"/>
  <c r="C1805" i="2"/>
  <c r="G1804" i="2"/>
  <c r="D1804" i="2"/>
  <c r="C1804" i="2"/>
  <c r="G1803" i="2"/>
  <c r="D1803" i="2"/>
  <c r="C1803" i="2"/>
  <c r="G1802" i="2"/>
  <c r="D1802" i="2"/>
  <c r="C1802" i="2"/>
  <c r="G1801" i="2"/>
  <c r="D1801" i="2"/>
  <c r="C1801" i="2"/>
  <c r="G1800" i="2"/>
  <c r="D1800" i="2"/>
  <c r="C1800" i="2"/>
  <c r="G1799" i="2"/>
  <c r="D1799" i="2"/>
  <c r="C1799" i="2"/>
  <c r="G1798" i="2"/>
  <c r="D1798" i="2"/>
  <c r="C1798" i="2"/>
  <c r="G1797" i="2"/>
  <c r="D1797" i="2"/>
  <c r="C1797" i="2"/>
  <c r="G1796" i="2"/>
  <c r="D1796" i="2"/>
  <c r="C1796" i="2"/>
  <c r="G1795" i="2"/>
  <c r="D1795" i="2"/>
  <c r="C1795" i="2"/>
  <c r="G1794" i="2"/>
  <c r="D1794" i="2"/>
  <c r="C1794" i="2"/>
  <c r="G1793" i="2"/>
  <c r="D1793" i="2"/>
  <c r="C1793" i="2"/>
  <c r="G1792" i="2"/>
  <c r="D1792" i="2"/>
  <c r="C1792" i="2"/>
  <c r="G1791" i="2"/>
  <c r="D1791" i="2"/>
  <c r="C1791" i="2"/>
  <c r="G1790" i="2"/>
  <c r="D1790" i="2"/>
  <c r="C1790" i="2"/>
  <c r="G1789" i="2"/>
  <c r="D1789" i="2"/>
  <c r="C1789" i="2"/>
  <c r="G1788" i="2"/>
  <c r="D1788" i="2"/>
  <c r="C1788" i="2"/>
  <c r="G1787" i="2"/>
  <c r="D1787" i="2"/>
  <c r="C1787" i="2"/>
  <c r="G1786" i="2"/>
  <c r="D1786" i="2"/>
  <c r="C1786" i="2"/>
  <c r="G1785" i="2"/>
  <c r="D1785" i="2"/>
  <c r="C1785" i="2"/>
  <c r="G1784" i="2"/>
  <c r="D1784" i="2"/>
  <c r="C1784" i="2"/>
  <c r="G1783" i="2"/>
  <c r="D1783" i="2"/>
  <c r="C1783" i="2"/>
  <c r="G1782" i="2"/>
  <c r="D1782" i="2"/>
  <c r="C1782" i="2"/>
  <c r="G1781" i="2"/>
  <c r="D1781" i="2"/>
  <c r="C1781" i="2"/>
  <c r="G1780" i="2"/>
  <c r="D1780" i="2"/>
  <c r="C1780" i="2"/>
  <c r="G1779" i="2"/>
  <c r="D1779" i="2"/>
  <c r="C1779" i="2"/>
  <c r="G1778" i="2"/>
  <c r="D1778" i="2"/>
  <c r="C1778" i="2"/>
  <c r="G1777" i="2"/>
  <c r="D1777" i="2"/>
  <c r="C1777" i="2"/>
  <c r="G1776" i="2"/>
  <c r="D1776" i="2"/>
  <c r="C1776" i="2"/>
  <c r="G1775" i="2"/>
  <c r="D1775" i="2"/>
  <c r="C1775" i="2"/>
  <c r="G1774" i="2"/>
  <c r="D1774" i="2"/>
  <c r="C1774" i="2"/>
  <c r="G1773" i="2"/>
  <c r="D1773" i="2"/>
  <c r="C1773" i="2"/>
  <c r="G1772" i="2"/>
  <c r="D1772" i="2"/>
  <c r="C1772" i="2"/>
  <c r="G1771" i="2"/>
  <c r="D1771" i="2"/>
  <c r="C1771" i="2"/>
  <c r="G1770" i="2"/>
  <c r="D1770" i="2"/>
  <c r="C1770" i="2"/>
  <c r="G1769" i="2"/>
  <c r="D1769" i="2"/>
  <c r="C1769" i="2"/>
  <c r="G1768" i="2"/>
  <c r="D1768" i="2"/>
  <c r="C1768" i="2"/>
  <c r="G1767" i="2"/>
  <c r="D1767" i="2"/>
  <c r="C1767" i="2"/>
  <c r="G1766" i="2"/>
  <c r="D1766" i="2"/>
  <c r="C1766" i="2"/>
  <c r="G1765" i="2"/>
  <c r="D1765" i="2"/>
  <c r="C1765" i="2"/>
  <c r="G1764" i="2"/>
  <c r="D1764" i="2"/>
  <c r="C1764" i="2"/>
  <c r="G1763" i="2"/>
  <c r="D1763" i="2"/>
  <c r="C1763" i="2"/>
  <c r="G1762" i="2"/>
  <c r="D1762" i="2"/>
  <c r="C1762" i="2"/>
  <c r="G1761" i="2"/>
  <c r="D1761" i="2"/>
  <c r="C1761" i="2"/>
  <c r="G1760" i="2"/>
  <c r="D1760" i="2"/>
  <c r="C1760" i="2"/>
  <c r="G1759" i="2"/>
  <c r="D1759" i="2"/>
  <c r="C1759" i="2"/>
  <c r="G1758" i="2"/>
  <c r="D1758" i="2"/>
  <c r="C1758" i="2"/>
  <c r="G1757" i="2"/>
  <c r="D1757" i="2"/>
  <c r="C1757" i="2"/>
  <c r="G1756" i="2"/>
  <c r="D1756" i="2"/>
  <c r="C1756" i="2"/>
  <c r="G1755" i="2"/>
  <c r="D1755" i="2"/>
  <c r="C1755" i="2"/>
  <c r="G1754" i="2"/>
  <c r="D1754" i="2"/>
  <c r="C1754" i="2"/>
  <c r="G1753" i="2"/>
  <c r="D1753" i="2"/>
  <c r="C1753" i="2"/>
  <c r="G1752" i="2"/>
  <c r="D1752" i="2"/>
  <c r="C1752" i="2"/>
  <c r="G1751" i="2"/>
  <c r="D1751" i="2"/>
  <c r="C1751" i="2"/>
  <c r="G1750" i="2"/>
  <c r="D1750" i="2"/>
  <c r="C1750" i="2"/>
  <c r="G1749" i="2"/>
  <c r="D1749" i="2"/>
  <c r="C1749" i="2"/>
  <c r="G1748" i="2"/>
  <c r="D1748" i="2"/>
  <c r="C1748" i="2"/>
  <c r="G1747" i="2"/>
  <c r="D1747" i="2"/>
  <c r="C1747" i="2"/>
  <c r="G1746" i="2"/>
  <c r="D1746" i="2"/>
  <c r="C1746" i="2"/>
  <c r="G1745" i="2"/>
  <c r="D1745" i="2"/>
  <c r="C1745" i="2"/>
  <c r="G1744" i="2"/>
  <c r="D1744" i="2"/>
  <c r="C1744" i="2"/>
  <c r="G1743" i="2"/>
  <c r="D1743" i="2"/>
  <c r="C1743" i="2"/>
  <c r="G1742" i="2"/>
  <c r="D1742" i="2"/>
  <c r="C1742" i="2"/>
  <c r="G1741" i="2"/>
  <c r="D1741" i="2"/>
  <c r="C1741" i="2"/>
  <c r="G1740" i="2"/>
  <c r="D1740" i="2"/>
  <c r="C1740" i="2"/>
  <c r="G1739" i="2"/>
  <c r="D1739" i="2"/>
  <c r="C1739" i="2"/>
  <c r="G1738" i="2"/>
  <c r="D1738" i="2"/>
  <c r="C1738" i="2"/>
  <c r="G1737" i="2"/>
  <c r="D1737" i="2"/>
  <c r="C1737" i="2"/>
  <c r="G1736" i="2"/>
  <c r="D1736" i="2"/>
  <c r="C1736" i="2"/>
  <c r="G1735" i="2"/>
  <c r="D1735" i="2"/>
  <c r="C1735" i="2"/>
  <c r="G1734" i="2"/>
  <c r="D1734" i="2"/>
  <c r="C1734" i="2"/>
  <c r="G1733" i="2"/>
  <c r="D1733" i="2"/>
  <c r="C1733" i="2"/>
  <c r="G1732" i="2"/>
  <c r="D1732" i="2"/>
  <c r="C1732" i="2"/>
  <c r="G1731" i="2"/>
  <c r="D1731" i="2"/>
  <c r="C1731" i="2"/>
  <c r="G1730" i="2"/>
  <c r="D1730" i="2"/>
  <c r="C1730" i="2"/>
  <c r="G1729" i="2"/>
  <c r="D1729" i="2"/>
  <c r="C1729" i="2"/>
  <c r="G1728" i="2"/>
  <c r="D1728" i="2"/>
  <c r="C1728" i="2"/>
  <c r="G1727" i="2"/>
  <c r="D1727" i="2"/>
  <c r="C1727" i="2"/>
  <c r="G1726" i="2"/>
  <c r="D1726" i="2"/>
  <c r="C1726" i="2"/>
  <c r="G1725" i="2"/>
  <c r="D1725" i="2"/>
  <c r="C1725" i="2"/>
  <c r="G1724" i="2"/>
  <c r="D1724" i="2"/>
  <c r="C1724" i="2"/>
  <c r="G1723" i="2"/>
  <c r="D1723" i="2"/>
  <c r="C1723" i="2"/>
  <c r="G1722" i="2"/>
  <c r="D1722" i="2"/>
  <c r="C1722" i="2"/>
  <c r="G1721" i="2"/>
  <c r="D1721" i="2"/>
  <c r="C1721" i="2"/>
  <c r="G1720" i="2"/>
  <c r="D1720" i="2"/>
  <c r="C1720" i="2"/>
  <c r="G1719" i="2"/>
  <c r="D1719" i="2"/>
  <c r="C1719" i="2"/>
  <c r="G1718" i="2"/>
  <c r="D1718" i="2"/>
  <c r="C1718" i="2"/>
  <c r="G1717" i="2"/>
  <c r="D1717" i="2"/>
  <c r="C1717" i="2"/>
  <c r="G1716" i="2"/>
  <c r="D1716" i="2"/>
  <c r="C1716" i="2"/>
  <c r="G1715" i="2"/>
  <c r="D1715" i="2"/>
  <c r="C1715" i="2"/>
  <c r="G1714" i="2"/>
  <c r="D1714" i="2"/>
  <c r="C1714" i="2"/>
  <c r="G1713" i="2"/>
  <c r="D1713" i="2"/>
  <c r="C1713" i="2"/>
  <c r="G1712" i="2"/>
  <c r="D1712" i="2"/>
  <c r="C1712" i="2"/>
  <c r="G1711" i="2"/>
  <c r="D1711" i="2"/>
  <c r="C1711" i="2"/>
  <c r="G1710" i="2"/>
  <c r="D1710" i="2"/>
  <c r="C1710" i="2"/>
  <c r="G1709" i="2"/>
  <c r="D1709" i="2"/>
  <c r="C1709" i="2"/>
  <c r="G1708" i="2"/>
  <c r="D1708" i="2"/>
  <c r="C1708" i="2"/>
  <c r="G1707" i="2"/>
  <c r="D1707" i="2"/>
  <c r="C1707" i="2"/>
  <c r="G1706" i="2"/>
  <c r="D1706" i="2"/>
  <c r="C1706" i="2"/>
  <c r="G1705" i="2"/>
  <c r="D1705" i="2"/>
  <c r="C1705" i="2"/>
  <c r="G1704" i="2"/>
  <c r="D1704" i="2"/>
  <c r="C1704" i="2"/>
  <c r="G1703" i="2"/>
  <c r="D1703" i="2"/>
  <c r="C1703" i="2"/>
  <c r="G1702" i="2"/>
  <c r="D1702" i="2"/>
  <c r="C1702" i="2"/>
  <c r="G1701" i="2"/>
  <c r="D1701" i="2"/>
  <c r="C1701" i="2"/>
  <c r="G1700" i="2"/>
  <c r="D1700" i="2"/>
  <c r="C1700" i="2"/>
  <c r="G1699" i="2"/>
  <c r="D1699" i="2"/>
  <c r="C1699" i="2"/>
  <c r="G1698" i="2"/>
  <c r="D1698" i="2"/>
  <c r="C1698" i="2"/>
  <c r="G1697" i="2"/>
  <c r="D1697" i="2"/>
  <c r="C1697" i="2"/>
  <c r="G1696" i="2"/>
  <c r="D1696" i="2"/>
  <c r="C1696" i="2"/>
  <c r="G1695" i="2"/>
  <c r="D1695" i="2"/>
  <c r="C1695" i="2"/>
  <c r="G1694" i="2"/>
  <c r="D1694" i="2"/>
  <c r="C1694" i="2"/>
  <c r="G1693" i="2"/>
  <c r="D1693" i="2"/>
  <c r="C1693" i="2"/>
  <c r="G1692" i="2"/>
  <c r="D1692" i="2"/>
  <c r="C1692" i="2"/>
  <c r="G1691" i="2"/>
  <c r="D1691" i="2"/>
  <c r="C1691" i="2"/>
  <c r="G1690" i="2"/>
  <c r="D1690" i="2"/>
  <c r="C1690" i="2"/>
  <c r="G1689" i="2"/>
  <c r="D1689" i="2"/>
  <c r="C1689" i="2"/>
  <c r="G1688" i="2"/>
  <c r="D1688" i="2"/>
  <c r="C1688" i="2"/>
  <c r="G1687" i="2"/>
  <c r="D1687" i="2"/>
  <c r="C1687" i="2"/>
  <c r="G1686" i="2"/>
  <c r="D1686" i="2"/>
  <c r="C1686" i="2"/>
  <c r="G1685" i="2"/>
  <c r="D1685" i="2"/>
  <c r="C1685" i="2"/>
  <c r="G1684" i="2"/>
  <c r="D1684" i="2"/>
  <c r="C1684" i="2"/>
  <c r="G1683" i="2"/>
  <c r="D1683" i="2"/>
  <c r="C1683" i="2"/>
  <c r="G1682" i="2"/>
  <c r="D1682" i="2"/>
  <c r="C1682" i="2"/>
  <c r="G1681" i="2"/>
  <c r="D1681" i="2"/>
  <c r="C1681" i="2"/>
  <c r="G1680" i="2"/>
  <c r="D1680" i="2"/>
  <c r="C1680" i="2"/>
  <c r="G1679" i="2"/>
  <c r="D1679" i="2"/>
  <c r="C1679" i="2"/>
  <c r="G1678" i="2"/>
  <c r="D1678" i="2"/>
  <c r="C1678" i="2"/>
  <c r="G1677" i="2"/>
  <c r="D1677" i="2"/>
  <c r="C1677" i="2"/>
  <c r="G1676" i="2"/>
  <c r="D1676" i="2"/>
  <c r="C1676" i="2"/>
  <c r="G1675" i="2"/>
  <c r="D1675" i="2"/>
  <c r="C1675" i="2"/>
  <c r="G1674" i="2"/>
  <c r="D1674" i="2"/>
  <c r="C1674" i="2"/>
  <c r="G1673" i="2"/>
  <c r="D1673" i="2"/>
  <c r="C1673" i="2"/>
  <c r="G1672" i="2"/>
  <c r="D1672" i="2"/>
  <c r="C1672" i="2"/>
  <c r="G1671" i="2"/>
  <c r="D1671" i="2"/>
  <c r="C1671" i="2"/>
  <c r="G1670" i="2"/>
  <c r="D1670" i="2"/>
  <c r="C1670" i="2"/>
  <c r="G1669" i="2"/>
  <c r="D1669" i="2"/>
  <c r="C1669" i="2"/>
  <c r="G1668" i="2"/>
  <c r="D1668" i="2"/>
  <c r="C1668" i="2"/>
  <c r="G1667" i="2"/>
  <c r="D1667" i="2"/>
  <c r="C1667" i="2"/>
  <c r="G1666" i="2"/>
  <c r="D1666" i="2"/>
  <c r="C1666" i="2"/>
  <c r="G1665" i="2"/>
  <c r="D1665" i="2"/>
  <c r="C1665" i="2"/>
  <c r="G1664" i="2"/>
  <c r="D1664" i="2"/>
  <c r="C1664" i="2"/>
  <c r="G1663" i="2"/>
  <c r="D1663" i="2"/>
  <c r="C1663" i="2"/>
  <c r="G1662" i="2"/>
  <c r="D1662" i="2"/>
  <c r="C1662" i="2"/>
  <c r="G1661" i="2"/>
  <c r="D1661" i="2"/>
  <c r="C1661" i="2"/>
  <c r="G1660" i="2"/>
  <c r="D1660" i="2"/>
  <c r="C1660" i="2"/>
  <c r="G1659" i="2"/>
  <c r="D1659" i="2"/>
  <c r="C1659" i="2"/>
  <c r="G1658" i="2"/>
  <c r="D1658" i="2"/>
  <c r="C1658" i="2"/>
  <c r="G1657" i="2"/>
  <c r="D1657" i="2"/>
  <c r="C1657" i="2"/>
  <c r="G1656" i="2"/>
  <c r="D1656" i="2"/>
  <c r="C1656" i="2"/>
  <c r="G1655" i="2"/>
  <c r="D1655" i="2"/>
  <c r="C1655" i="2"/>
  <c r="G1654" i="2"/>
  <c r="D1654" i="2"/>
  <c r="C1654" i="2"/>
  <c r="G1653" i="2"/>
  <c r="D1653" i="2"/>
  <c r="C1653" i="2"/>
  <c r="G1652" i="2"/>
  <c r="D1652" i="2"/>
  <c r="C1652" i="2"/>
  <c r="G1651" i="2"/>
  <c r="D1651" i="2"/>
  <c r="C1651" i="2"/>
  <c r="G1650" i="2"/>
  <c r="D1650" i="2"/>
  <c r="C1650" i="2"/>
  <c r="G1649" i="2"/>
  <c r="D1649" i="2"/>
  <c r="C1649" i="2"/>
  <c r="G1648" i="2"/>
  <c r="D1648" i="2"/>
  <c r="C1648" i="2"/>
  <c r="G1647" i="2"/>
  <c r="D1647" i="2"/>
  <c r="C1647" i="2"/>
  <c r="G1646" i="2"/>
  <c r="D1646" i="2"/>
  <c r="C1646" i="2"/>
  <c r="G1645" i="2"/>
  <c r="D1645" i="2"/>
  <c r="C1645" i="2"/>
  <c r="G1644" i="2"/>
  <c r="D1644" i="2"/>
  <c r="C1644" i="2"/>
  <c r="G1643" i="2"/>
  <c r="D1643" i="2"/>
  <c r="C1643" i="2"/>
  <c r="G1642" i="2"/>
  <c r="D1642" i="2"/>
  <c r="C1642" i="2"/>
  <c r="G1641" i="2"/>
  <c r="D1641" i="2"/>
  <c r="C1641" i="2"/>
  <c r="G1640" i="2"/>
  <c r="D1640" i="2"/>
  <c r="C1640" i="2"/>
  <c r="G1639" i="2"/>
  <c r="D1639" i="2"/>
  <c r="C1639" i="2"/>
  <c r="G1638" i="2"/>
  <c r="D1638" i="2"/>
  <c r="C1638" i="2"/>
  <c r="G1637" i="2"/>
  <c r="D1637" i="2"/>
  <c r="C1637" i="2"/>
  <c r="G1636" i="2"/>
  <c r="D1636" i="2"/>
  <c r="C1636" i="2"/>
  <c r="G1635" i="2"/>
  <c r="D1635" i="2"/>
  <c r="C1635" i="2"/>
  <c r="G1634" i="2"/>
  <c r="D1634" i="2"/>
  <c r="C1634" i="2"/>
  <c r="G1633" i="2"/>
  <c r="D1633" i="2"/>
  <c r="C1633" i="2"/>
  <c r="G1632" i="2"/>
  <c r="D1632" i="2"/>
  <c r="C1632" i="2"/>
  <c r="G1631" i="2"/>
  <c r="D1631" i="2"/>
  <c r="C1631" i="2"/>
  <c r="G1630" i="2"/>
  <c r="D1630" i="2"/>
  <c r="C1630" i="2"/>
  <c r="G1629" i="2"/>
  <c r="D1629" i="2"/>
  <c r="C1629" i="2"/>
  <c r="G1628" i="2"/>
  <c r="D1628" i="2"/>
  <c r="C1628" i="2"/>
  <c r="G1627" i="2"/>
  <c r="D1627" i="2"/>
  <c r="C1627" i="2"/>
  <c r="G1626" i="2"/>
  <c r="D1626" i="2"/>
  <c r="C1626" i="2"/>
  <c r="G1625" i="2"/>
  <c r="D1625" i="2"/>
  <c r="C1625" i="2"/>
  <c r="G1624" i="2"/>
  <c r="D1624" i="2"/>
  <c r="C1624" i="2"/>
  <c r="G1623" i="2"/>
  <c r="D1623" i="2"/>
  <c r="C1623" i="2"/>
  <c r="G1622" i="2"/>
  <c r="D1622" i="2"/>
  <c r="C1622" i="2"/>
  <c r="G1621" i="2"/>
  <c r="D1621" i="2"/>
  <c r="C1621" i="2"/>
  <c r="G1620" i="2"/>
  <c r="D1620" i="2"/>
  <c r="C1620" i="2"/>
  <c r="G1619" i="2"/>
  <c r="D1619" i="2"/>
  <c r="C1619" i="2"/>
  <c r="G1618" i="2"/>
  <c r="D1618" i="2"/>
  <c r="C1618" i="2"/>
  <c r="G1617" i="2"/>
  <c r="D1617" i="2"/>
  <c r="C1617" i="2"/>
  <c r="G1616" i="2"/>
  <c r="D1616" i="2"/>
  <c r="C1616" i="2"/>
  <c r="G1615" i="2"/>
  <c r="D1615" i="2"/>
  <c r="C1615" i="2"/>
  <c r="G1614" i="2"/>
  <c r="D1614" i="2"/>
  <c r="C1614" i="2"/>
  <c r="G1613" i="2"/>
  <c r="D1613" i="2"/>
  <c r="C1613" i="2"/>
  <c r="G1612" i="2"/>
  <c r="D1612" i="2"/>
  <c r="C1612" i="2"/>
  <c r="G1611" i="2"/>
  <c r="D1611" i="2"/>
  <c r="C1611" i="2"/>
  <c r="G1610" i="2"/>
  <c r="D1610" i="2"/>
  <c r="C1610" i="2"/>
  <c r="G1609" i="2"/>
  <c r="D1609" i="2"/>
  <c r="C1609" i="2"/>
  <c r="G1608" i="2"/>
  <c r="D1608" i="2"/>
  <c r="C1608" i="2"/>
  <c r="G1607" i="2"/>
  <c r="D1607" i="2"/>
  <c r="C1607" i="2"/>
  <c r="G1606" i="2"/>
  <c r="D1606" i="2"/>
  <c r="C1606" i="2"/>
  <c r="G1605" i="2"/>
  <c r="D1605" i="2"/>
  <c r="C1605" i="2"/>
  <c r="G1604" i="2"/>
  <c r="D1604" i="2"/>
  <c r="C1604" i="2"/>
  <c r="G1603" i="2"/>
  <c r="D1603" i="2"/>
  <c r="C1603" i="2"/>
  <c r="G1602" i="2"/>
  <c r="D1602" i="2"/>
  <c r="C1602" i="2"/>
  <c r="G1601" i="2"/>
  <c r="D1601" i="2"/>
  <c r="C1601" i="2"/>
  <c r="G1600" i="2"/>
  <c r="D1600" i="2"/>
  <c r="C1600" i="2"/>
  <c r="G1599" i="2"/>
  <c r="D1599" i="2"/>
  <c r="C1599" i="2"/>
  <c r="G1598" i="2"/>
  <c r="D1598" i="2"/>
  <c r="C1598" i="2"/>
  <c r="G1597" i="2"/>
  <c r="D1597" i="2"/>
  <c r="C1597" i="2"/>
  <c r="G1596" i="2"/>
  <c r="D1596" i="2"/>
  <c r="C1596" i="2"/>
  <c r="G1595" i="2"/>
  <c r="D1595" i="2"/>
  <c r="C1595" i="2"/>
  <c r="G1594" i="2"/>
  <c r="D1594" i="2"/>
  <c r="C1594" i="2"/>
  <c r="G1593" i="2"/>
  <c r="D1593" i="2"/>
  <c r="C1593" i="2"/>
  <c r="G1592" i="2"/>
  <c r="D1592" i="2"/>
  <c r="C1592" i="2"/>
  <c r="G1591" i="2"/>
  <c r="D1591" i="2"/>
  <c r="C1591" i="2"/>
  <c r="G1590" i="2"/>
  <c r="D1590" i="2"/>
  <c r="C1590" i="2"/>
  <c r="G1589" i="2"/>
  <c r="D1589" i="2"/>
  <c r="C1589" i="2"/>
  <c r="G1588" i="2"/>
  <c r="D1588" i="2"/>
  <c r="C1588" i="2"/>
  <c r="G1587" i="2"/>
  <c r="D1587" i="2"/>
  <c r="C1587" i="2"/>
  <c r="G1586" i="2"/>
  <c r="D1586" i="2"/>
  <c r="C1586" i="2"/>
  <c r="G1585" i="2"/>
  <c r="D1585" i="2"/>
  <c r="C1585" i="2"/>
  <c r="G1584" i="2"/>
  <c r="D1584" i="2"/>
  <c r="C1584" i="2"/>
  <c r="G1583" i="2"/>
  <c r="D1583" i="2"/>
  <c r="C1583" i="2"/>
  <c r="G1582" i="2"/>
  <c r="D1582" i="2"/>
  <c r="C1582" i="2"/>
  <c r="G1581" i="2"/>
  <c r="D1581" i="2"/>
  <c r="C1581" i="2"/>
  <c r="G1580" i="2"/>
  <c r="D1580" i="2"/>
  <c r="C1580" i="2"/>
  <c r="G1579" i="2"/>
  <c r="D1579" i="2"/>
  <c r="C1579" i="2"/>
  <c r="G1578" i="2"/>
  <c r="D1578" i="2"/>
  <c r="C1578" i="2"/>
  <c r="G1577" i="2"/>
  <c r="D1577" i="2"/>
  <c r="C1577" i="2"/>
  <c r="G1576" i="2"/>
  <c r="D1576" i="2"/>
  <c r="C1576" i="2"/>
  <c r="G1575" i="2"/>
  <c r="D1575" i="2"/>
  <c r="C1575" i="2"/>
  <c r="G1574" i="2"/>
  <c r="D1574" i="2"/>
  <c r="C1574" i="2"/>
  <c r="G1573" i="2"/>
  <c r="D1573" i="2"/>
  <c r="C1573" i="2"/>
  <c r="G1572" i="2"/>
  <c r="D1572" i="2"/>
  <c r="C1572" i="2"/>
  <c r="G1571" i="2"/>
  <c r="D1571" i="2"/>
  <c r="C1571" i="2"/>
  <c r="G1570" i="2"/>
  <c r="D1570" i="2"/>
  <c r="C1570" i="2"/>
  <c r="G1569" i="2"/>
  <c r="D1569" i="2"/>
  <c r="C1569" i="2"/>
  <c r="G1568" i="2"/>
  <c r="D1568" i="2"/>
  <c r="C1568" i="2"/>
  <c r="G1567" i="2"/>
  <c r="D1567" i="2"/>
  <c r="C1567" i="2"/>
  <c r="G1566" i="2"/>
  <c r="D1566" i="2"/>
  <c r="C1566" i="2"/>
  <c r="G1565" i="2"/>
  <c r="D1565" i="2"/>
  <c r="C1565" i="2"/>
  <c r="G1564" i="2"/>
  <c r="D1564" i="2"/>
  <c r="C1564" i="2"/>
  <c r="G1563" i="2"/>
  <c r="D1563" i="2"/>
  <c r="C1563" i="2"/>
  <c r="G1562" i="2"/>
  <c r="D1562" i="2"/>
  <c r="C1562" i="2"/>
  <c r="G1561" i="2"/>
  <c r="D1561" i="2"/>
  <c r="C1561" i="2"/>
  <c r="G1560" i="2"/>
  <c r="D1560" i="2"/>
  <c r="C1560" i="2"/>
  <c r="G1559" i="2"/>
  <c r="D1559" i="2"/>
  <c r="C1559" i="2"/>
  <c r="G1558" i="2"/>
  <c r="D1558" i="2"/>
  <c r="C1558" i="2"/>
  <c r="G1557" i="2"/>
  <c r="D1557" i="2"/>
  <c r="C1557" i="2"/>
  <c r="G1556" i="2"/>
  <c r="D1556" i="2"/>
  <c r="C1556" i="2"/>
  <c r="G1555" i="2"/>
  <c r="D1555" i="2"/>
  <c r="C1555" i="2"/>
  <c r="G1554" i="2"/>
  <c r="D1554" i="2"/>
  <c r="C1554" i="2"/>
  <c r="G1553" i="2"/>
  <c r="D1553" i="2"/>
  <c r="C1553" i="2"/>
  <c r="G1552" i="2"/>
  <c r="D1552" i="2"/>
  <c r="C1552" i="2"/>
  <c r="G1551" i="2"/>
  <c r="D1551" i="2"/>
  <c r="C1551" i="2"/>
  <c r="G1550" i="2"/>
  <c r="D1550" i="2"/>
  <c r="C1550" i="2"/>
  <c r="G1549" i="2"/>
  <c r="D1549" i="2"/>
  <c r="C1549" i="2"/>
  <c r="G1548" i="2"/>
  <c r="D1548" i="2"/>
  <c r="C1548" i="2"/>
  <c r="G1547" i="2"/>
  <c r="D1547" i="2"/>
  <c r="C1547" i="2"/>
  <c r="G1546" i="2"/>
  <c r="D1546" i="2"/>
  <c r="C1546" i="2"/>
  <c r="G1545" i="2"/>
  <c r="D1545" i="2"/>
  <c r="C1545" i="2"/>
  <c r="G1544" i="2"/>
  <c r="D1544" i="2"/>
  <c r="C1544" i="2"/>
  <c r="G1543" i="2"/>
  <c r="D1543" i="2"/>
  <c r="C1543" i="2"/>
  <c r="G1542" i="2"/>
  <c r="D1542" i="2"/>
  <c r="C1542" i="2"/>
  <c r="G1541" i="2"/>
  <c r="D1541" i="2"/>
  <c r="C1541" i="2"/>
  <c r="G1540" i="2"/>
  <c r="D1540" i="2"/>
  <c r="C1540" i="2"/>
  <c r="G1539" i="2"/>
  <c r="D1539" i="2"/>
  <c r="C1539" i="2"/>
  <c r="G1538" i="2"/>
  <c r="D1538" i="2"/>
  <c r="C1538" i="2"/>
  <c r="G1537" i="2"/>
  <c r="D1537" i="2"/>
  <c r="C1537" i="2"/>
  <c r="G1536" i="2"/>
  <c r="D1536" i="2"/>
  <c r="C1536" i="2"/>
  <c r="G1535" i="2"/>
  <c r="D1535" i="2"/>
  <c r="C1535" i="2"/>
  <c r="G1534" i="2"/>
  <c r="D1534" i="2"/>
  <c r="C1534" i="2"/>
  <c r="G1533" i="2"/>
  <c r="D1533" i="2"/>
  <c r="C1533" i="2"/>
  <c r="G1532" i="2"/>
  <c r="D1532" i="2"/>
  <c r="C1532" i="2"/>
  <c r="G1531" i="2"/>
  <c r="D1531" i="2"/>
  <c r="C1531" i="2"/>
  <c r="G1530" i="2"/>
  <c r="D1530" i="2"/>
  <c r="C1530" i="2"/>
  <c r="G1529" i="2"/>
  <c r="D1529" i="2"/>
  <c r="C1529" i="2"/>
  <c r="G1528" i="2"/>
  <c r="D1528" i="2"/>
  <c r="C1528" i="2"/>
  <c r="G1527" i="2"/>
  <c r="D1527" i="2"/>
  <c r="C1527" i="2"/>
  <c r="G1526" i="2"/>
  <c r="D1526" i="2"/>
  <c r="C1526" i="2"/>
  <c r="G1525" i="2"/>
  <c r="D1525" i="2"/>
  <c r="C1525" i="2"/>
  <c r="G1524" i="2"/>
  <c r="D1524" i="2"/>
  <c r="C1524" i="2"/>
  <c r="G1523" i="2"/>
  <c r="D1523" i="2"/>
  <c r="C1523" i="2"/>
  <c r="G1522" i="2"/>
  <c r="D1522" i="2"/>
  <c r="C1522" i="2"/>
  <c r="G1521" i="2"/>
  <c r="D1521" i="2"/>
  <c r="C1521" i="2"/>
  <c r="G1520" i="2"/>
  <c r="D1520" i="2"/>
  <c r="C1520" i="2"/>
  <c r="G1519" i="2"/>
  <c r="D1519" i="2"/>
  <c r="C1519" i="2"/>
  <c r="G1518" i="2"/>
  <c r="D1518" i="2"/>
  <c r="C1518" i="2"/>
  <c r="G1517" i="2"/>
  <c r="D1517" i="2"/>
  <c r="C1517" i="2"/>
  <c r="G1516" i="2"/>
  <c r="D1516" i="2"/>
  <c r="C1516" i="2"/>
  <c r="G1515" i="2"/>
  <c r="D1515" i="2"/>
  <c r="C1515" i="2"/>
  <c r="G1514" i="2"/>
  <c r="D1514" i="2"/>
  <c r="C1514" i="2"/>
  <c r="G1513" i="2"/>
  <c r="D1513" i="2"/>
  <c r="C1513" i="2"/>
  <c r="G1512" i="2"/>
  <c r="D1512" i="2"/>
  <c r="C1512" i="2"/>
  <c r="G1511" i="2"/>
  <c r="D1511" i="2"/>
  <c r="C1511" i="2"/>
  <c r="G1510" i="2"/>
  <c r="D1510" i="2"/>
  <c r="C1510" i="2"/>
  <c r="G1509" i="2"/>
  <c r="D1509" i="2"/>
  <c r="C1509" i="2"/>
  <c r="G1508" i="2"/>
  <c r="D1508" i="2"/>
  <c r="C1508" i="2"/>
  <c r="G1507" i="2"/>
  <c r="D1507" i="2"/>
  <c r="C1507" i="2"/>
  <c r="G1506" i="2"/>
  <c r="D1506" i="2"/>
  <c r="C1506" i="2"/>
  <c r="G1505" i="2"/>
  <c r="D1505" i="2"/>
  <c r="C1505" i="2"/>
  <c r="G1504" i="2"/>
  <c r="D1504" i="2"/>
  <c r="C1504" i="2"/>
  <c r="G1503" i="2"/>
  <c r="D1503" i="2"/>
  <c r="C1503" i="2"/>
  <c r="G1502" i="2"/>
  <c r="D1502" i="2"/>
  <c r="C1502" i="2"/>
  <c r="G1501" i="2"/>
  <c r="D1501" i="2"/>
  <c r="C1501" i="2"/>
  <c r="G1500" i="2"/>
  <c r="D1500" i="2"/>
  <c r="C1500" i="2"/>
  <c r="G1499" i="2"/>
  <c r="D1499" i="2"/>
  <c r="C1499" i="2"/>
  <c r="G1498" i="2"/>
  <c r="D1498" i="2"/>
  <c r="C1498" i="2"/>
  <c r="G1497" i="2"/>
  <c r="D1497" i="2"/>
  <c r="C1497" i="2"/>
  <c r="G1496" i="2"/>
  <c r="D1496" i="2"/>
  <c r="C1496" i="2"/>
  <c r="G1495" i="2"/>
  <c r="D1495" i="2"/>
  <c r="C1495" i="2"/>
  <c r="G1494" i="2"/>
  <c r="D1494" i="2"/>
  <c r="C1494" i="2"/>
  <c r="G1493" i="2"/>
  <c r="D1493" i="2"/>
  <c r="C1493" i="2"/>
  <c r="G1492" i="2"/>
  <c r="D1492" i="2"/>
  <c r="C1492" i="2"/>
  <c r="G1491" i="2"/>
  <c r="D1491" i="2"/>
  <c r="C1491" i="2"/>
  <c r="G1490" i="2"/>
  <c r="D1490" i="2"/>
  <c r="C1490" i="2"/>
  <c r="G1489" i="2"/>
  <c r="D1489" i="2"/>
  <c r="C1489" i="2"/>
  <c r="G1488" i="2"/>
  <c r="D1488" i="2"/>
  <c r="C1488" i="2"/>
  <c r="G1487" i="2"/>
  <c r="D1487" i="2"/>
  <c r="C1487" i="2"/>
  <c r="G1486" i="2"/>
  <c r="D1486" i="2"/>
  <c r="C1486" i="2"/>
  <c r="G1485" i="2"/>
  <c r="D1485" i="2"/>
  <c r="C1485" i="2"/>
  <c r="G1484" i="2"/>
  <c r="D1484" i="2"/>
  <c r="C1484" i="2"/>
  <c r="G1483" i="2"/>
  <c r="D1483" i="2"/>
  <c r="C1483" i="2"/>
  <c r="G1482" i="2"/>
  <c r="D1482" i="2"/>
  <c r="C1482" i="2"/>
  <c r="G1481" i="2"/>
  <c r="D1481" i="2"/>
  <c r="C1481" i="2"/>
  <c r="G1480" i="2"/>
  <c r="D1480" i="2"/>
  <c r="C1480" i="2"/>
  <c r="G1479" i="2"/>
  <c r="D1479" i="2"/>
  <c r="C1479" i="2"/>
  <c r="G1478" i="2"/>
  <c r="D1478" i="2"/>
  <c r="C1478" i="2"/>
  <c r="G1477" i="2"/>
  <c r="D1477" i="2"/>
  <c r="C1477" i="2"/>
  <c r="G1476" i="2"/>
  <c r="D1476" i="2"/>
  <c r="C1476" i="2"/>
  <c r="G1475" i="2"/>
  <c r="D1475" i="2"/>
  <c r="C1475" i="2"/>
  <c r="G1474" i="2"/>
  <c r="D1474" i="2"/>
  <c r="C1474" i="2"/>
  <c r="G1473" i="2"/>
  <c r="D1473" i="2"/>
  <c r="C1473" i="2"/>
  <c r="G1472" i="2"/>
  <c r="D1472" i="2"/>
  <c r="C1472" i="2"/>
  <c r="G1471" i="2"/>
  <c r="D1471" i="2"/>
  <c r="C1471" i="2"/>
  <c r="G1470" i="2"/>
  <c r="D1470" i="2"/>
  <c r="C1470" i="2"/>
  <c r="G1469" i="2"/>
  <c r="D1469" i="2"/>
  <c r="C1469" i="2"/>
  <c r="G1468" i="2"/>
  <c r="D1468" i="2"/>
  <c r="C1468" i="2"/>
  <c r="G1467" i="2"/>
  <c r="D1467" i="2"/>
  <c r="C1467" i="2"/>
  <c r="G1466" i="2"/>
  <c r="D1466" i="2"/>
  <c r="C1466" i="2"/>
  <c r="G1465" i="2"/>
  <c r="D1465" i="2"/>
  <c r="C1465" i="2"/>
  <c r="G1464" i="2"/>
  <c r="D1464" i="2"/>
  <c r="C1464" i="2"/>
  <c r="G1463" i="2"/>
  <c r="D1463" i="2"/>
  <c r="C1463" i="2"/>
  <c r="G1462" i="2"/>
  <c r="D1462" i="2"/>
  <c r="C1462" i="2"/>
  <c r="G1461" i="2"/>
  <c r="D1461" i="2"/>
  <c r="C1461" i="2"/>
  <c r="G1460" i="2"/>
  <c r="D1460" i="2"/>
  <c r="C1460" i="2"/>
  <c r="G1459" i="2"/>
  <c r="D1459" i="2"/>
  <c r="C1459" i="2"/>
  <c r="G1458" i="2"/>
  <c r="D1458" i="2"/>
  <c r="C1458" i="2"/>
  <c r="G1457" i="2"/>
  <c r="D1457" i="2"/>
  <c r="C1457" i="2"/>
  <c r="G1456" i="2"/>
  <c r="D1456" i="2"/>
  <c r="C1456" i="2"/>
  <c r="G1455" i="2"/>
  <c r="D1455" i="2"/>
  <c r="C1455" i="2"/>
  <c r="G1454" i="2"/>
  <c r="D1454" i="2"/>
  <c r="C1454" i="2"/>
  <c r="G1453" i="2"/>
  <c r="D1453" i="2"/>
  <c r="C1453" i="2"/>
  <c r="G1452" i="2"/>
  <c r="D1452" i="2"/>
  <c r="C1452" i="2"/>
  <c r="G1451" i="2"/>
  <c r="D1451" i="2"/>
  <c r="C1451" i="2"/>
  <c r="G1450" i="2"/>
  <c r="D1450" i="2"/>
  <c r="C1450" i="2"/>
  <c r="G1449" i="2"/>
  <c r="D1449" i="2"/>
  <c r="C1449" i="2"/>
  <c r="G1448" i="2"/>
  <c r="D1448" i="2"/>
  <c r="C1448" i="2"/>
  <c r="G1447" i="2"/>
  <c r="D1447" i="2"/>
  <c r="C1447" i="2"/>
  <c r="G1446" i="2"/>
  <c r="D1446" i="2"/>
  <c r="C1446" i="2"/>
  <c r="G1445" i="2"/>
  <c r="D1445" i="2"/>
  <c r="C1445" i="2"/>
  <c r="G1444" i="2"/>
  <c r="D1444" i="2"/>
  <c r="C1444" i="2"/>
  <c r="G1443" i="2"/>
  <c r="D1443" i="2"/>
  <c r="C1443" i="2"/>
  <c r="G1442" i="2"/>
  <c r="D1442" i="2"/>
  <c r="C1442" i="2"/>
  <c r="G1441" i="2"/>
  <c r="D1441" i="2"/>
  <c r="C1441" i="2"/>
  <c r="G1440" i="2"/>
  <c r="D1440" i="2"/>
  <c r="C1440" i="2"/>
  <c r="G1439" i="2"/>
  <c r="D1439" i="2"/>
  <c r="C1439" i="2"/>
  <c r="G1438" i="2"/>
  <c r="D1438" i="2"/>
  <c r="C1438" i="2"/>
  <c r="G1437" i="2"/>
  <c r="D1437" i="2"/>
  <c r="C1437" i="2"/>
  <c r="G1436" i="2"/>
  <c r="D1436" i="2"/>
  <c r="C1436" i="2"/>
  <c r="G1435" i="2"/>
  <c r="D1435" i="2"/>
  <c r="C1435" i="2"/>
  <c r="G1434" i="2"/>
  <c r="D1434" i="2"/>
  <c r="C1434" i="2"/>
  <c r="G1433" i="2"/>
  <c r="D1433" i="2"/>
  <c r="C1433" i="2"/>
  <c r="G1432" i="2"/>
  <c r="D1432" i="2"/>
  <c r="C1432" i="2"/>
  <c r="G1431" i="2"/>
  <c r="D1431" i="2"/>
  <c r="C1431" i="2"/>
  <c r="G1430" i="2"/>
  <c r="D1430" i="2"/>
  <c r="C1430" i="2"/>
  <c r="G1429" i="2"/>
  <c r="D1429" i="2"/>
  <c r="C1429" i="2"/>
  <c r="G1428" i="2"/>
  <c r="D1428" i="2"/>
  <c r="C1428" i="2"/>
  <c r="G1427" i="2"/>
  <c r="D1427" i="2"/>
  <c r="C1427" i="2"/>
  <c r="G1426" i="2"/>
  <c r="D1426" i="2"/>
  <c r="C1426" i="2"/>
  <c r="G1425" i="2"/>
  <c r="D1425" i="2"/>
  <c r="C1425" i="2"/>
  <c r="G1424" i="2"/>
  <c r="D1424" i="2"/>
  <c r="C1424" i="2"/>
  <c r="G1423" i="2"/>
  <c r="D1423" i="2"/>
  <c r="C1423" i="2"/>
  <c r="G1422" i="2"/>
  <c r="D1422" i="2"/>
  <c r="C1422" i="2"/>
  <c r="G1421" i="2"/>
  <c r="D1421" i="2"/>
  <c r="C1421" i="2"/>
  <c r="G1420" i="2"/>
  <c r="D1420" i="2"/>
  <c r="C1420" i="2"/>
  <c r="G1419" i="2"/>
  <c r="D1419" i="2"/>
  <c r="C1419" i="2"/>
  <c r="G1418" i="2"/>
  <c r="D1418" i="2"/>
  <c r="C1418" i="2"/>
  <c r="G1417" i="2"/>
  <c r="D1417" i="2"/>
  <c r="C1417" i="2"/>
  <c r="G1416" i="2"/>
  <c r="D1416" i="2"/>
  <c r="C1416" i="2"/>
  <c r="G1415" i="2"/>
  <c r="D1415" i="2"/>
  <c r="C1415" i="2"/>
  <c r="G1414" i="2"/>
  <c r="D1414" i="2"/>
  <c r="C1414" i="2"/>
  <c r="G1413" i="2"/>
  <c r="D1413" i="2"/>
  <c r="C1413" i="2"/>
  <c r="G1412" i="2"/>
  <c r="D1412" i="2"/>
  <c r="C1412" i="2"/>
  <c r="G1411" i="2"/>
  <c r="D1411" i="2"/>
  <c r="C1411" i="2"/>
  <c r="G1410" i="2"/>
  <c r="D1410" i="2"/>
  <c r="C1410" i="2"/>
  <c r="G1409" i="2"/>
  <c r="D1409" i="2"/>
  <c r="C1409" i="2"/>
  <c r="G1408" i="2"/>
  <c r="D1408" i="2"/>
  <c r="C1408" i="2"/>
  <c r="G1407" i="2"/>
  <c r="D1407" i="2"/>
  <c r="C1407" i="2"/>
  <c r="G1406" i="2"/>
  <c r="D1406" i="2"/>
  <c r="C1406" i="2"/>
  <c r="G1405" i="2"/>
  <c r="D1405" i="2"/>
  <c r="C1405" i="2"/>
  <c r="G1404" i="2"/>
  <c r="D1404" i="2"/>
  <c r="C1404" i="2"/>
  <c r="G1403" i="2"/>
  <c r="D1403" i="2"/>
  <c r="C1403" i="2"/>
  <c r="G1402" i="2"/>
  <c r="D1402" i="2"/>
  <c r="C1402" i="2"/>
  <c r="G1401" i="2"/>
  <c r="D1401" i="2"/>
  <c r="C1401" i="2"/>
  <c r="G1400" i="2"/>
  <c r="D1400" i="2"/>
  <c r="C1400" i="2"/>
  <c r="G1399" i="2"/>
  <c r="D1399" i="2"/>
  <c r="C1399" i="2"/>
  <c r="G1398" i="2"/>
  <c r="D1398" i="2"/>
  <c r="C1398" i="2"/>
  <c r="G1397" i="2"/>
  <c r="D1397" i="2"/>
  <c r="C1397" i="2"/>
  <c r="G1396" i="2"/>
  <c r="D1396" i="2"/>
  <c r="C1396" i="2"/>
  <c r="G1395" i="2"/>
  <c r="D1395" i="2"/>
  <c r="C1395" i="2"/>
  <c r="G1394" i="2"/>
  <c r="D1394" i="2"/>
  <c r="C1394" i="2"/>
  <c r="G1393" i="2"/>
  <c r="D1393" i="2"/>
  <c r="C1393" i="2"/>
  <c r="G1392" i="2"/>
  <c r="D1392" i="2"/>
  <c r="C1392" i="2"/>
  <c r="G1391" i="2"/>
  <c r="D1391" i="2"/>
  <c r="C1391" i="2"/>
  <c r="G1390" i="2"/>
  <c r="D1390" i="2"/>
  <c r="C1390" i="2"/>
  <c r="G1389" i="2"/>
  <c r="D1389" i="2"/>
  <c r="C1389" i="2"/>
  <c r="G1388" i="2"/>
  <c r="D1388" i="2"/>
  <c r="C1388" i="2"/>
  <c r="G1387" i="2"/>
  <c r="D1387" i="2"/>
  <c r="C1387" i="2"/>
  <c r="G1386" i="2"/>
  <c r="D1386" i="2"/>
  <c r="C1386" i="2"/>
  <c r="G1385" i="2"/>
  <c r="D1385" i="2"/>
  <c r="C1385" i="2"/>
  <c r="G1384" i="2"/>
  <c r="D1384" i="2"/>
  <c r="C1384" i="2"/>
  <c r="G1383" i="2"/>
  <c r="D1383" i="2"/>
  <c r="C1383" i="2"/>
  <c r="G1382" i="2"/>
  <c r="D1382" i="2"/>
  <c r="C1382" i="2"/>
  <c r="G1381" i="2"/>
  <c r="D1381" i="2"/>
  <c r="C1381" i="2"/>
  <c r="G1380" i="2"/>
  <c r="D1380" i="2"/>
  <c r="C1380" i="2"/>
  <c r="G1379" i="2"/>
  <c r="D1379" i="2"/>
  <c r="C1379" i="2"/>
  <c r="G1378" i="2"/>
  <c r="D1378" i="2"/>
  <c r="C1378" i="2"/>
  <c r="G1377" i="2"/>
  <c r="D1377" i="2"/>
  <c r="C1377" i="2"/>
  <c r="G1376" i="2"/>
  <c r="D1376" i="2"/>
  <c r="C1376" i="2"/>
  <c r="G1375" i="2"/>
  <c r="D1375" i="2"/>
  <c r="C1375" i="2"/>
  <c r="G1374" i="2"/>
  <c r="D1374" i="2"/>
  <c r="C1374" i="2"/>
  <c r="G1373" i="2"/>
  <c r="D1373" i="2"/>
  <c r="C1373" i="2"/>
  <c r="G1372" i="2"/>
  <c r="D1372" i="2"/>
  <c r="C1372" i="2"/>
  <c r="G1371" i="2"/>
  <c r="D1371" i="2"/>
  <c r="C1371" i="2"/>
  <c r="G1370" i="2"/>
  <c r="D1370" i="2"/>
  <c r="C1370" i="2"/>
  <c r="G1369" i="2"/>
  <c r="D1369" i="2"/>
  <c r="C1369" i="2"/>
  <c r="G1368" i="2"/>
  <c r="D1368" i="2"/>
  <c r="C1368" i="2"/>
  <c r="G1367" i="2"/>
  <c r="D1367" i="2"/>
  <c r="C1367" i="2"/>
  <c r="G1366" i="2"/>
  <c r="D1366" i="2"/>
  <c r="C1366" i="2"/>
  <c r="G1365" i="2"/>
  <c r="D1365" i="2"/>
  <c r="C1365" i="2"/>
  <c r="G1364" i="2"/>
  <c r="D1364" i="2"/>
  <c r="C1364" i="2"/>
  <c r="G1363" i="2"/>
  <c r="D1363" i="2"/>
  <c r="C1363" i="2"/>
  <c r="G1362" i="2"/>
  <c r="D1362" i="2"/>
  <c r="C1362" i="2"/>
  <c r="G1361" i="2"/>
  <c r="D1361" i="2"/>
  <c r="C1361" i="2"/>
  <c r="G1360" i="2"/>
  <c r="D1360" i="2"/>
  <c r="C1360" i="2"/>
  <c r="G1359" i="2"/>
  <c r="D1359" i="2"/>
  <c r="C1359" i="2"/>
  <c r="G1358" i="2"/>
  <c r="D1358" i="2"/>
  <c r="C1358" i="2"/>
  <c r="G1357" i="2"/>
  <c r="D1357" i="2"/>
  <c r="C1357" i="2"/>
  <c r="G1356" i="2"/>
  <c r="D1356" i="2"/>
  <c r="C1356" i="2"/>
  <c r="G1355" i="2"/>
  <c r="D1355" i="2"/>
  <c r="C1355" i="2"/>
  <c r="G1354" i="2"/>
  <c r="D1354" i="2"/>
  <c r="C1354" i="2"/>
  <c r="G1353" i="2"/>
  <c r="D1353" i="2"/>
  <c r="C1353" i="2"/>
  <c r="G1352" i="2"/>
  <c r="D1352" i="2"/>
  <c r="C1352" i="2"/>
  <c r="G1351" i="2"/>
  <c r="D1351" i="2"/>
  <c r="C1351" i="2"/>
  <c r="G1350" i="2"/>
  <c r="D1350" i="2"/>
  <c r="C1350" i="2"/>
  <c r="G1349" i="2"/>
  <c r="D1349" i="2"/>
  <c r="C1349" i="2"/>
  <c r="G1348" i="2"/>
  <c r="D1348" i="2"/>
  <c r="C1348" i="2"/>
  <c r="G1347" i="2"/>
  <c r="D1347" i="2"/>
  <c r="C1347" i="2"/>
  <c r="G1346" i="2"/>
  <c r="D1346" i="2"/>
  <c r="C1346" i="2"/>
  <c r="G1345" i="2"/>
  <c r="D1345" i="2"/>
  <c r="C1345" i="2"/>
  <c r="G1344" i="2"/>
  <c r="D1344" i="2"/>
  <c r="C1344" i="2"/>
  <c r="G1343" i="2"/>
  <c r="D1343" i="2"/>
  <c r="C1343" i="2"/>
  <c r="G1342" i="2"/>
  <c r="D1342" i="2"/>
  <c r="C1342" i="2"/>
  <c r="G1341" i="2"/>
  <c r="D1341" i="2"/>
  <c r="C1341" i="2"/>
  <c r="G1340" i="2"/>
  <c r="D1340" i="2"/>
  <c r="C1340" i="2"/>
  <c r="G1339" i="2"/>
  <c r="D1339" i="2"/>
  <c r="C1339" i="2"/>
  <c r="G1338" i="2"/>
  <c r="D1338" i="2"/>
  <c r="C1338" i="2"/>
  <c r="G1337" i="2"/>
  <c r="D1337" i="2"/>
  <c r="C1337" i="2"/>
  <c r="G1336" i="2"/>
  <c r="D1336" i="2"/>
  <c r="C1336" i="2"/>
  <c r="G1335" i="2"/>
  <c r="D1335" i="2"/>
  <c r="C1335" i="2"/>
  <c r="G1334" i="2"/>
  <c r="D1334" i="2"/>
  <c r="C1334" i="2"/>
  <c r="G1333" i="2"/>
  <c r="D1333" i="2"/>
  <c r="C1333" i="2"/>
  <c r="G1332" i="2"/>
  <c r="D1332" i="2"/>
  <c r="C1332" i="2"/>
  <c r="G1331" i="2"/>
  <c r="D1331" i="2"/>
  <c r="C1331" i="2"/>
  <c r="G1330" i="2"/>
  <c r="D1330" i="2"/>
  <c r="C1330" i="2"/>
  <c r="G1329" i="2"/>
  <c r="D1329" i="2"/>
  <c r="C1329" i="2"/>
  <c r="G1328" i="2"/>
  <c r="D1328" i="2"/>
  <c r="C1328" i="2"/>
  <c r="G1327" i="2"/>
  <c r="D1327" i="2"/>
  <c r="C1327" i="2"/>
  <c r="G1326" i="2"/>
  <c r="D1326" i="2"/>
  <c r="C1326" i="2"/>
  <c r="G1325" i="2"/>
  <c r="D1325" i="2"/>
  <c r="C1325" i="2"/>
  <c r="G1324" i="2"/>
  <c r="D1324" i="2"/>
  <c r="C1324" i="2"/>
  <c r="G1323" i="2"/>
  <c r="D1323" i="2"/>
  <c r="C1323" i="2"/>
  <c r="G1322" i="2"/>
  <c r="D1322" i="2"/>
  <c r="C1322" i="2"/>
  <c r="G1321" i="2"/>
  <c r="D1321" i="2"/>
  <c r="C1321" i="2"/>
  <c r="G1320" i="2"/>
  <c r="D1320" i="2"/>
  <c r="C1320" i="2"/>
  <c r="G1319" i="2"/>
  <c r="D1319" i="2"/>
  <c r="C1319" i="2"/>
  <c r="G1318" i="2"/>
  <c r="D1318" i="2"/>
  <c r="C1318" i="2"/>
  <c r="G1317" i="2"/>
  <c r="D1317" i="2"/>
  <c r="C1317" i="2"/>
  <c r="G1316" i="2"/>
  <c r="D1316" i="2"/>
  <c r="C1316" i="2"/>
  <c r="G1315" i="2"/>
  <c r="D1315" i="2"/>
  <c r="C1315" i="2"/>
  <c r="G1314" i="2"/>
  <c r="D1314" i="2"/>
  <c r="C1314" i="2"/>
  <c r="G1313" i="2"/>
  <c r="D1313" i="2"/>
  <c r="C1313" i="2"/>
  <c r="G1312" i="2"/>
  <c r="D1312" i="2"/>
  <c r="C1312" i="2"/>
  <c r="G1311" i="2"/>
  <c r="D1311" i="2"/>
  <c r="C1311" i="2"/>
  <c r="G1310" i="2"/>
  <c r="D1310" i="2"/>
  <c r="C1310" i="2"/>
  <c r="G1309" i="2"/>
  <c r="D1309" i="2"/>
  <c r="C1309" i="2"/>
  <c r="G1308" i="2"/>
  <c r="D1308" i="2"/>
  <c r="C1308" i="2"/>
  <c r="G1307" i="2"/>
  <c r="D1307" i="2"/>
  <c r="C1307" i="2"/>
  <c r="G1306" i="2"/>
  <c r="D1306" i="2"/>
  <c r="C1306" i="2"/>
  <c r="G1305" i="2"/>
  <c r="D1305" i="2"/>
  <c r="C1305" i="2"/>
  <c r="G1304" i="2"/>
  <c r="D1304" i="2"/>
  <c r="C1304" i="2"/>
  <c r="G1303" i="2"/>
  <c r="D1303" i="2"/>
  <c r="C1303" i="2"/>
  <c r="G1302" i="2"/>
  <c r="D1302" i="2"/>
  <c r="C1302" i="2"/>
  <c r="G1301" i="2"/>
  <c r="D1301" i="2"/>
  <c r="C1301" i="2"/>
  <c r="G1300" i="2"/>
  <c r="D1300" i="2"/>
  <c r="C1300" i="2"/>
  <c r="G1299" i="2"/>
  <c r="D1299" i="2"/>
  <c r="C1299" i="2"/>
  <c r="G1298" i="2"/>
  <c r="D1298" i="2"/>
  <c r="C1298" i="2"/>
  <c r="G1297" i="2"/>
  <c r="D1297" i="2"/>
  <c r="C1297" i="2"/>
  <c r="G1296" i="2"/>
  <c r="D1296" i="2"/>
  <c r="C1296" i="2"/>
  <c r="G1295" i="2"/>
  <c r="D1295" i="2"/>
  <c r="C1295" i="2"/>
  <c r="G1294" i="2"/>
  <c r="D1294" i="2"/>
  <c r="C1294" i="2"/>
  <c r="G1293" i="2"/>
  <c r="D1293" i="2"/>
  <c r="C1293" i="2"/>
  <c r="G1292" i="2"/>
  <c r="D1292" i="2"/>
  <c r="C1292" i="2"/>
  <c r="G1291" i="2"/>
  <c r="D1291" i="2"/>
  <c r="C1291" i="2"/>
  <c r="G1290" i="2"/>
  <c r="D1290" i="2"/>
  <c r="C1290" i="2"/>
  <c r="G1289" i="2"/>
  <c r="D1289" i="2"/>
  <c r="C1289" i="2"/>
  <c r="G1288" i="2"/>
  <c r="D1288" i="2"/>
  <c r="C1288" i="2"/>
  <c r="G1287" i="2"/>
  <c r="D1287" i="2"/>
  <c r="C1287" i="2"/>
  <c r="G1286" i="2"/>
  <c r="D1286" i="2"/>
  <c r="C1286" i="2"/>
  <c r="G1285" i="2"/>
  <c r="D1285" i="2"/>
  <c r="C1285" i="2"/>
  <c r="G1284" i="2"/>
  <c r="D1284" i="2"/>
  <c r="C1284" i="2"/>
  <c r="G1283" i="2"/>
  <c r="D1283" i="2"/>
  <c r="C1283" i="2"/>
  <c r="G1282" i="2"/>
  <c r="D1282" i="2"/>
  <c r="C1282" i="2"/>
  <c r="G1281" i="2"/>
  <c r="D1281" i="2"/>
  <c r="C1281" i="2"/>
  <c r="G1280" i="2"/>
  <c r="D1280" i="2"/>
  <c r="C1280" i="2"/>
  <c r="G1279" i="2"/>
  <c r="D1279" i="2"/>
  <c r="C1279" i="2"/>
  <c r="G1278" i="2"/>
  <c r="D1278" i="2"/>
  <c r="C1278" i="2"/>
  <c r="G1277" i="2"/>
  <c r="D1277" i="2"/>
  <c r="C1277" i="2"/>
  <c r="G1276" i="2"/>
  <c r="D1276" i="2"/>
  <c r="C1276" i="2"/>
  <c r="G1275" i="2"/>
  <c r="D1275" i="2"/>
  <c r="C1275" i="2"/>
  <c r="G1274" i="2"/>
  <c r="D1274" i="2"/>
  <c r="C1274" i="2"/>
  <c r="G1273" i="2"/>
  <c r="D1273" i="2"/>
  <c r="C1273" i="2"/>
  <c r="G1272" i="2"/>
  <c r="D1272" i="2"/>
  <c r="C1272" i="2"/>
  <c r="G1271" i="2"/>
  <c r="D1271" i="2"/>
  <c r="C1271" i="2"/>
  <c r="G1270" i="2"/>
  <c r="D1270" i="2"/>
  <c r="C1270" i="2"/>
  <c r="G1269" i="2"/>
  <c r="D1269" i="2"/>
  <c r="C1269" i="2"/>
  <c r="G1268" i="2"/>
  <c r="D1268" i="2"/>
  <c r="C1268" i="2"/>
  <c r="G1267" i="2"/>
  <c r="D1267" i="2"/>
  <c r="C1267" i="2"/>
  <c r="G1266" i="2"/>
  <c r="D1266" i="2"/>
  <c r="C1266" i="2"/>
  <c r="G1265" i="2"/>
  <c r="D1265" i="2"/>
  <c r="C1265" i="2"/>
  <c r="G1264" i="2"/>
  <c r="D1264" i="2"/>
  <c r="C1264" i="2"/>
  <c r="G1263" i="2"/>
  <c r="D1263" i="2"/>
  <c r="C1263" i="2"/>
  <c r="G1262" i="2"/>
  <c r="D1262" i="2"/>
  <c r="C1262" i="2"/>
  <c r="G1261" i="2"/>
  <c r="D1261" i="2"/>
  <c r="C1261" i="2"/>
  <c r="G1260" i="2"/>
  <c r="D1260" i="2"/>
  <c r="C1260" i="2"/>
  <c r="G1259" i="2"/>
  <c r="D1259" i="2"/>
  <c r="C1259" i="2"/>
  <c r="G1258" i="2"/>
  <c r="D1258" i="2"/>
  <c r="C1258" i="2"/>
  <c r="G1257" i="2"/>
  <c r="D1257" i="2"/>
  <c r="C1257" i="2"/>
  <c r="G1256" i="2"/>
  <c r="D1256" i="2"/>
  <c r="C1256" i="2"/>
  <c r="G1255" i="2"/>
  <c r="D1255" i="2"/>
  <c r="C1255" i="2"/>
  <c r="G1254" i="2"/>
  <c r="D1254" i="2"/>
  <c r="C1254" i="2"/>
  <c r="G1253" i="2"/>
  <c r="D1253" i="2"/>
  <c r="C1253" i="2"/>
  <c r="G1252" i="2"/>
  <c r="D1252" i="2"/>
  <c r="C1252" i="2"/>
  <c r="G1251" i="2"/>
  <c r="D1251" i="2"/>
  <c r="C1251" i="2"/>
  <c r="G1250" i="2"/>
  <c r="D1250" i="2"/>
  <c r="C1250" i="2"/>
  <c r="G1249" i="2"/>
  <c r="D1249" i="2"/>
  <c r="C1249" i="2"/>
  <c r="G1248" i="2"/>
  <c r="D1248" i="2"/>
  <c r="C1248" i="2"/>
  <c r="G1247" i="2"/>
  <c r="D1247" i="2"/>
  <c r="C1247" i="2"/>
  <c r="G1246" i="2"/>
  <c r="D1246" i="2"/>
  <c r="C1246" i="2"/>
  <c r="G1245" i="2"/>
  <c r="D1245" i="2"/>
  <c r="C1245" i="2"/>
  <c r="G1244" i="2"/>
  <c r="D1244" i="2"/>
  <c r="C1244" i="2"/>
  <c r="G1243" i="2"/>
  <c r="D1243" i="2"/>
  <c r="C1243" i="2"/>
  <c r="G1242" i="2"/>
  <c r="D1242" i="2"/>
  <c r="C1242" i="2"/>
  <c r="G1241" i="2"/>
  <c r="D1241" i="2"/>
  <c r="C1241" i="2"/>
  <c r="G1240" i="2"/>
  <c r="D1240" i="2"/>
  <c r="C1240" i="2"/>
  <c r="G1239" i="2"/>
  <c r="D1239" i="2"/>
  <c r="C1239" i="2"/>
  <c r="G1238" i="2"/>
  <c r="D1238" i="2"/>
  <c r="C1238" i="2"/>
  <c r="G1237" i="2"/>
  <c r="D1237" i="2"/>
  <c r="C1237" i="2"/>
  <c r="G1236" i="2"/>
  <c r="D1236" i="2"/>
  <c r="C1236" i="2"/>
  <c r="G1235" i="2"/>
  <c r="D1235" i="2"/>
  <c r="C1235" i="2"/>
  <c r="G1234" i="2"/>
  <c r="D1234" i="2"/>
  <c r="C1234" i="2"/>
  <c r="G1233" i="2"/>
  <c r="D1233" i="2"/>
  <c r="C1233" i="2"/>
  <c r="G1232" i="2"/>
  <c r="D1232" i="2"/>
  <c r="C1232" i="2"/>
  <c r="G1231" i="2"/>
  <c r="D1231" i="2"/>
  <c r="C1231" i="2"/>
  <c r="G1230" i="2"/>
  <c r="D1230" i="2"/>
  <c r="C1230" i="2"/>
  <c r="G1229" i="2"/>
  <c r="D1229" i="2"/>
  <c r="C1229" i="2"/>
  <c r="G1228" i="2"/>
  <c r="D1228" i="2"/>
  <c r="C1228" i="2"/>
  <c r="G1227" i="2"/>
  <c r="D1227" i="2"/>
  <c r="C1227" i="2"/>
  <c r="G1226" i="2"/>
  <c r="D1226" i="2"/>
  <c r="C1226" i="2"/>
  <c r="G1225" i="2"/>
  <c r="D1225" i="2"/>
  <c r="C1225" i="2"/>
  <c r="G1224" i="2"/>
  <c r="D1224" i="2"/>
  <c r="C1224" i="2"/>
  <c r="G1223" i="2"/>
  <c r="D1223" i="2"/>
  <c r="C1223" i="2"/>
  <c r="G1222" i="2"/>
  <c r="D1222" i="2"/>
  <c r="C1222" i="2"/>
  <c r="G1221" i="2"/>
  <c r="D1221" i="2"/>
  <c r="C1221" i="2"/>
  <c r="G1220" i="2"/>
  <c r="D1220" i="2"/>
  <c r="C1220" i="2"/>
  <c r="G1219" i="2"/>
  <c r="D1219" i="2"/>
  <c r="C1219" i="2"/>
  <c r="G1218" i="2"/>
  <c r="D1218" i="2"/>
  <c r="C1218" i="2"/>
  <c r="G1217" i="2"/>
  <c r="D1217" i="2"/>
  <c r="C1217" i="2"/>
  <c r="G1216" i="2"/>
  <c r="D1216" i="2"/>
  <c r="C1216" i="2"/>
  <c r="G1215" i="2"/>
  <c r="D1215" i="2"/>
  <c r="C1215" i="2"/>
  <c r="G1214" i="2"/>
  <c r="D1214" i="2"/>
  <c r="C1214" i="2"/>
  <c r="G1213" i="2"/>
  <c r="D1213" i="2"/>
  <c r="C1213" i="2"/>
  <c r="G1212" i="2"/>
  <c r="D1212" i="2"/>
  <c r="C1212" i="2"/>
  <c r="G1211" i="2"/>
  <c r="D1211" i="2"/>
  <c r="C1211" i="2"/>
  <c r="G1210" i="2"/>
  <c r="D1210" i="2"/>
  <c r="C1210" i="2"/>
  <c r="G1209" i="2"/>
  <c r="D1209" i="2"/>
  <c r="C1209" i="2"/>
  <c r="G1208" i="2"/>
  <c r="D1208" i="2"/>
  <c r="C1208" i="2"/>
  <c r="G1207" i="2"/>
  <c r="D1207" i="2"/>
  <c r="C1207" i="2"/>
  <c r="G1206" i="2"/>
  <c r="D1206" i="2"/>
  <c r="C1206" i="2"/>
  <c r="G1205" i="2"/>
  <c r="D1205" i="2"/>
  <c r="C1205" i="2"/>
  <c r="G1204" i="2"/>
  <c r="D1204" i="2"/>
  <c r="C1204" i="2"/>
  <c r="G1203" i="2"/>
  <c r="D1203" i="2"/>
  <c r="C1203" i="2"/>
  <c r="G1202" i="2"/>
  <c r="D1202" i="2"/>
  <c r="C1202" i="2"/>
  <c r="G1201" i="2"/>
  <c r="D1201" i="2"/>
  <c r="C1201" i="2"/>
  <c r="G1200" i="2"/>
  <c r="D1200" i="2"/>
  <c r="C1200" i="2"/>
  <c r="G1199" i="2"/>
  <c r="D1199" i="2"/>
  <c r="C1199" i="2"/>
  <c r="G1198" i="2"/>
  <c r="D1198" i="2"/>
  <c r="C1198" i="2"/>
  <c r="G1197" i="2"/>
  <c r="D1197" i="2"/>
  <c r="C1197" i="2"/>
  <c r="G1196" i="2"/>
  <c r="D1196" i="2"/>
  <c r="C1196" i="2"/>
  <c r="G1195" i="2"/>
  <c r="D1195" i="2"/>
  <c r="C1195" i="2"/>
  <c r="G1194" i="2"/>
  <c r="D1194" i="2"/>
  <c r="C1194" i="2"/>
  <c r="G1193" i="2"/>
  <c r="D1193" i="2"/>
  <c r="C1193" i="2"/>
  <c r="G1192" i="2"/>
  <c r="D1192" i="2"/>
  <c r="C1192" i="2"/>
  <c r="G1191" i="2"/>
  <c r="D1191" i="2"/>
  <c r="C1191" i="2"/>
  <c r="G1190" i="2"/>
  <c r="D1190" i="2"/>
  <c r="C1190" i="2"/>
  <c r="G1189" i="2"/>
  <c r="D1189" i="2"/>
  <c r="C1189" i="2"/>
  <c r="G1188" i="2"/>
  <c r="D1188" i="2"/>
  <c r="C1188" i="2"/>
  <c r="G1187" i="2"/>
  <c r="D1187" i="2"/>
  <c r="C1187" i="2"/>
  <c r="G1186" i="2"/>
  <c r="D1186" i="2"/>
  <c r="C1186" i="2"/>
  <c r="G1185" i="2"/>
  <c r="D1185" i="2"/>
  <c r="C1185" i="2"/>
  <c r="G1184" i="2"/>
  <c r="D1184" i="2"/>
  <c r="C1184" i="2"/>
  <c r="G1183" i="2"/>
  <c r="D1183" i="2"/>
  <c r="C1183" i="2"/>
  <c r="G1182" i="2"/>
  <c r="D1182" i="2"/>
  <c r="C1182" i="2"/>
  <c r="G1181" i="2"/>
  <c r="D1181" i="2"/>
  <c r="C1181" i="2"/>
  <c r="G1180" i="2"/>
  <c r="D1180" i="2"/>
  <c r="C1180" i="2"/>
  <c r="G1179" i="2"/>
  <c r="D1179" i="2"/>
  <c r="C1179" i="2"/>
  <c r="G1178" i="2"/>
  <c r="D1178" i="2"/>
  <c r="C1178" i="2"/>
  <c r="G1177" i="2"/>
  <c r="D1177" i="2"/>
  <c r="C1177" i="2"/>
  <c r="G1176" i="2"/>
  <c r="D1176" i="2"/>
  <c r="C1176" i="2"/>
  <c r="G1175" i="2"/>
  <c r="D1175" i="2"/>
  <c r="C1175" i="2"/>
  <c r="G1174" i="2"/>
  <c r="D1174" i="2"/>
  <c r="C1174" i="2"/>
  <c r="G1173" i="2"/>
  <c r="D1173" i="2"/>
  <c r="C1173" i="2"/>
  <c r="G1172" i="2"/>
  <c r="D1172" i="2"/>
  <c r="C1172" i="2"/>
  <c r="G1171" i="2"/>
  <c r="D1171" i="2"/>
  <c r="C1171" i="2"/>
  <c r="G1170" i="2"/>
  <c r="D1170" i="2"/>
  <c r="C1170" i="2"/>
  <c r="G1169" i="2"/>
  <c r="D1169" i="2"/>
  <c r="C1169" i="2"/>
  <c r="G1168" i="2"/>
  <c r="D1168" i="2"/>
  <c r="C1168" i="2"/>
  <c r="G1167" i="2"/>
  <c r="D1167" i="2"/>
  <c r="C1167" i="2"/>
  <c r="G1166" i="2"/>
  <c r="D1166" i="2"/>
  <c r="C1166" i="2"/>
  <c r="G1165" i="2"/>
  <c r="D1165" i="2"/>
  <c r="C1165" i="2"/>
  <c r="G1164" i="2"/>
  <c r="D1164" i="2"/>
  <c r="C1164" i="2"/>
  <c r="G1163" i="2"/>
  <c r="D1163" i="2"/>
  <c r="C1163" i="2"/>
  <c r="G1162" i="2"/>
  <c r="D1162" i="2"/>
  <c r="C1162" i="2"/>
  <c r="G1161" i="2"/>
  <c r="D1161" i="2"/>
  <c r="C1161" i="2"/>
  <c r="G1160" i="2"/>
  <c r="D1160" i="2"/>
  <c r="C1160" i="2"/>
  <c r="G1159" i="2"/>
  <c r="D1159" i="2"/>
  <c r="C1159" i="2"/>
  <c r="G1158" i="2"/>
  <c r="D1158" i="2"/>
  <c r="C1158" i="2"/>
  <c r="G1157" i="2"/>
  <c r="D1157" i="2"/>
  <c r="C1157" i="2"/>
  <c r="G1156" i="2"/>
  <c r="D1156" i="2"/>
  <c r="C1156" i="2"/>
  <c r="G1155" i="2"/>
  <c r="D1155" i="2"/>
  <c r="C1155" i="2"/>
  <c r="G1154" i="2"/>
  <c r="D1154" i="2"/>
  <c r="C1154" i="2"/>
  <c r="G1153" i="2"/>
  <c r="D1153" i="2"/>
  <c r="C1153" i="2"/>
  <c r="G1152" i="2"/>
  <c r="D1152" i="2"/>
  <c r="C1152" i="2"/>
  <c r="G1151" i="2"/>
  <c r="D1151" i="2"/>
  <c r="C1151" i="2"/>
  <c r="G1150" i="2"/>
  <c r="D1150" i="2"/>
  <c r="C1150" i="2"/>
  <c r="G1149" i="2"/>
  <c r="D1149" i="2"/>
  <c r="C1149" i="2"/>
  <c r="G1148" i="2"/>
  <c r="D1148" i="2"/>
  <c r="C1148" i="2"/>
  <c r="G1147" i="2"/>
  <c r="D1147" i="2"/>
  <c r="C1147" i="2"/>
  <c r="G1146" i="2"/>
  <c r="D1146" i="2"/>
  <c r="C1146" i="2"/>
  <c r="G1145" i="2"/>
  <c r="D1145" i="2"/>
  <c r="C1145" i="2"/>
  <c r="G1144" i="2"/>
  <c r="D1144" i="2"/>
  <c r="C1144" i="2"/>
  <c r="G1143" i="2"/>
  <c r="D1143" i="2"/>
  <c r="C1143" i="2"/>
  <c r="G1142" i="2"/>
  <c r="D1142" i="2"/>
  <c r="C1142" i="2"/>
  <c r="G1141" i="2"/>
  <c r="D1141" i="2"/>
  <c r="C1141" i="2"/>
  <c r="G1140" i="2"/>
  <c r="D1140" i="2"/>
  <c r="C1140" i="2"/>
  <c r="G1139" i="2"/>
  <c r="D1139" i="2"/>
  <c r="C1139" i="2"/>
  <c r="G1138" i="2"/>
  <c r="D1138" i="2"/>
  <c r="C1138" i="2"/>
  <c r="G1137" i="2"/>
  <c r="D1137" i="2"/>
  <c r="C1137" i="2"/>
  <c r="G1136" i="2"/>
  <c r="D1136" i="2"/>
  <c r="C1136" i="2"/>
  <c r="G1135" i="2"/>
  <c r="D1135" i="2"/>
  <c r="C1135" i="2"/>
  <c r="G1134" i="2"/>
  <c r="D1134" i="2"/>
  <c r="C1134" i="2"/>
  <c r="G1133" i="2"/>
  <c r="D1133" i="2"/>
  <c r="C1133" i="2"/>
  <c r="G1132" i="2"/>
  <c r="D1132" i="2"/>
  <c r="C1132" i="2"/>
  <c r="G1131" i="2"/>
  <c r="D1131" i="2"/>
  <c r="C1131" i="2"/>
  <c r="G1130" i="2"/>
  <c r="D1130" i="2"/>
  <c r="C1130" i="2"/>
  <c r="G1129" i="2"/>
  <c r="D1129" i="2"/>
  <c r="C1129" i="2"/>
  <c r="G1128" i="2"/>
  <c r="D1128" i="2"/>
  <c r="C1128" i="2"/>
  <c r="G1127" i="2"/>
  <c r="D1127" i="2"/>
  <c r="C1127" i="2"/>
  <c r="G1126" i="2"/>
  <c r="D1126" i="2"/>
  <c r="C1126" i="2"/>
  <c r="G1125" i="2"/>
  <c r="D1125" i="2"/>
  <c r="C1125" i="2"/>
  <c r="G1124" i="2"/>
  <c r="D1124" i="2"/>
  <c r="C1124" i="2"/>
  <c r="G1123" i="2"/>
  <c r="D1123" i="2"/>
  <c r="C1123" i="2"/>
  <c r="G1122" i="2"/>
  <c r="D1122" i="2"/>
  <c r="C1122" i="2"/>
  <c r="G1121" i="2"/>
  <c r="D1121" i="2"/>
  <c r="C1121" i="2"/>
  <c r="G1120" i="2"/>
  <c r="D1120" i="2"/>
  <c r="C1120" i="2"/>
  <c r="G1119" i="2"/>
  <c r="D1119" i="2"/>
  <c r="C1119" i="2"/>
  <c r="G1118" i="2"/>
  <c r="D1118" i="2"/>
  <c r="C1118" i="2"/>
  <c r="G1117" i="2"/>
  <c r="D1117" i="2"/>
  <c r="C1117" i="2"/>
  <c r="G1116" i="2"/>
  <c r="D1116" i="2"/>
  <c r="C1116" i="2"/>
  <c r="G1115" i="2"/>
  <c r="D1115" i="2"/>
  <c r="C1115" i="2"/>
  <c r="G1114" i="2"/>
  <c r="D1114" i="2"/>
  <c r="C1114" i="2"/>
  <c r="G1113" i="2"/>
  <c r="D1113" i="2"/>
  <c r="C1113" i="2"/>
  <c r="G1112" i="2"/>
  <c r="D1112" i="2"/>
  <c r="C1112" i="2"/>
  <c r="G1111" i="2"/>
  <c r="D1111" i="2"/>
  <c r="C1111" i="2"/>
  <c r="G1110" i="2"/>
  <c r="D1110" i="2"/>
  <c r="C1110" i="2"/>
  <c r="G1109" i="2"/>
  <c r="D1109" i="2"/>
  <c r="C1109" i="2"/>
  <c r="G1108" i="2"/>
  <c r="D1108" i="2"/>
  <c r="C1108" i="2"/>
  <c r="G1107" i="2"/>
  <c r="D1107" i="2"/>
  <c r="C1107" i="2"/>
  <c r="G1106" i="2"/>
  <c r="D1106" i="2"/>
  <c r="C1106" i="2"/>
  <c r="G1105" i="2"/>
  <c r="D1105" i="2"/>
  <c r="C1105" i="2"/>
  <c r="G1104" i="2"/>
  <c r="D1104" i="2"/>
  <c r="C1104" i="2"/>
  <c r="G1103" i="2"/>
  <c r="D1103" i="2"/>
  <c r="C1103" i="2"/>
  <c r="G1102" i="2"/>
  <c r="D1102" i="2"/>
  <c r="C1102" i="2"/>
  <c r="G1101" i="2"/>
  <c r="D1101" i="2"/>
  <c r="C1101" i="2"/>
  <c r="G1100" i="2"/>
  <c r="D1100" i="2"/>
  <c r="C1100" i="2"/>
  <c r="G1099" i="2"/>
  <c r="D1099" i="2"/>
  <c r="C1099" i="2"/>
  <c r="G1098" i="2"/>
  <c r="D1098" i="2"/>
  <c r="C1098" i="2"/>
  <c r="G1097" i="2"/>
  <c r="D1097" i="2"/>
  <c r="C1097" i="2"/>
  <c r="G1096" i="2"/>
  <c r="D1096" i="2"/>
  <c r="C1096" i="2"/>
  <c r="G1095" i="2"/>
  <c r="D1095" i="2"/>
  <c r="C1095" i="2"/>
  <c r="G1094" i="2"/>
  <c r="D1094" i="2"/>
  <c r="C1094" i="2"/>
  <c r="G1093" i="2"/>
  <c r="D1093" i="2"/>
  <c r="C1093" i="2"/>
  <c r="G1092" i="2"/>
  <c r="D1092" i="2"/>
  <c r="C1092" i="2"/>
  <c r="G1091" i="2"/>
  <c r="D1091" i="2"/>
  <c r="C1091" i="2"/>
  <c r="G1090" i="2"/>
  <c r="D1090" i="2"/>
  <c r="C1090" i="2"/>
  <c r="G1089" i="2"/>
  <c r="D1089" i="2"/>
  <c r="C1089" i="2"/>
  <c r="G1088" i="2"/>
  <c r="D1088" i="2"/>
  <c r="C1088" i="2"/>
  <c r="G1087" i="2"/>
  <c r="D1087" i="2"/>
  <c r="C1087" i="2"/>
  <c r="G1086" i="2"/>
  <c r="D1086" i="2"/>
  <c r="C1086" i="2"/>
  <c r="G1085" i="2"/>
  <c r="D1085" i="2"/>
  <c r="C1085" i="2"/>
  <c r="G1084" i="2"/>
  <c r="D1084" i="2"/>
  <c r="C1084" i="2"/>
  <c r="G1083" i="2"/>
  <c r="D1083" i="2"/>
  <c r="C1083" i="2"/>
  <c r="G1082" i="2"/>
  <c r="D1082" i="2"/>
  <c r="C1082" i="2"/>
  <c r="G1081" i="2"/>
  <c r="D1081" i="2"/>
  <c r="C1081" i="2"/>
  <c r="G1080" i="2"/>
  <c r="D1080" i="2"/>
  <c r="C1080" i="2"/>
  <c r="G1079" i="2"/>
  <c r="D1079" i="2"/>
  <c r="C1079" i="2"/>
  <c r="G1078" i="2"/>
  <c r="D1078" i="2"/>
  <c r="C1078" i="2"/>
  <c r="G1077" i="2"/>
  <c r="D1077" i="2"/>
  <c r="C1077" i="2"/>
  <c r="G1076" i="2"/>
  <c r="D1076" i="2"/>
  <c r="C1076" i="2"/>
  <c r="G1075" i="2"/>
  <c r="D1075" i="2"/>
  <c r="C1075" i="2"/>
  <c r="G1074" i="2"/>
  <c r="D1074" i="2"/>
  <c r="C1074" i="2"/>
  <c r="G1073" i="2"/>
  <c r="D1073" i="2"/>
  <c r="C1073" i="2"/>
  <c r="G1072" i="2"/>
  <c r="D1072" i="2"/>
  <c r="C1072" i="2"/>
  <c r="G1071" i="2"/>
  <c r="D1071" i="2"/>
  <c r="C1071" i="2"/>
  <c r="G1070" i="2"/>
  <c r="D1070" i="2"/>
  <c r="C1070" i="2"/>
  <c r="G1069" i="2"/>
  <c r="D1069" i="2"/>
  <c r="C1069" i="2"/>
  <c r="G1068" i="2"/>
  <c r="D1068" i="2"/>
  <c r="C1068" i="2"/>
  <c r="G1067" i="2"/>
  <c r="D1067" i="2"/>
  <c r="C1067" i="2"/>
  <c r="G1066" i="2"/>
  <c r="D1066" i="2"/>
  <c r="C1066" i="2"/>
  <c r="G1065" i="2"/>
  <c r="D1065" i="2"/>
  <c r="C1065" i="2"/>
  <c r="G1064" i="2"/>
  <c r="D1064" i="2"/>
  <c r="C1064" i="2"/>
  <c r="G1063" i="2"/>
  <c r="D1063" i="2"/>
  <c r="C1063" i="2"/>
  <c r="G1062" i="2"/>
  <c r="D1062" i="2"/>
  <c r="C1062" i="2"/>
  <c r="G1061" i="2"/>
  <c r="D1061" i="2"/>
  <c r="C1061" i="2"/>
  <c r="G1060" i="2"/>
  <c r="D1060" i="2"/>
  <c r="C1060" i="2"/>
  <c r="G1059" i="2"/>
  <c r="D1059" i="2"/>
  <c r="C1059" i="2"/>
  <c r="G1058" i="2"/>
  <c r="D1058" i="2"/>
  <c r="C1058" i="2"/>
  <c r="G1057" i="2"/>
  <c r="D1057" i="2"/>
  <c r="C1057" i="2"/>
  <c r="G1056" i="2"/>
  <c r="D1056" i="2"/>
  <c r="C1056" i="2"/>
  <c r="G1055" i="2"/>
  <c r="D1055" i="2"/>
  <c r="C1055" i="2"/>
  <c r="G1054" i="2"/>
  <c r="D1054" i="2"/>
  <c r="C1054" i="2"/>
  <c r="G1053" i="2"/>
  <c r="D1053" i="2"/>
  <c r="C1053" i="2"/>
  <c r="G1052" i="2"/>
  <c r="D1052" i="2"/>
  <c r="C1052" i="2"/>
  <c r="G1051" i="2"/>
  <c r="D1051" i="2"/>
  <c r="C1051" i="2"/>
  <c r="G1050" i="2"/>
  <c r="D1050" i="2"/>
  <c r="C1050" i="2"/>
  <c r="G1049" i="2"/>
  <c r="D1049" i="2"/>
  <c r="C1049" i="2"/>
  <c r="G1048" i="2"/>
  <c r="D1048" i="2"/>
  <c r="C1048" i="2"/>
  <c r="G1047" i="2"/>
  <c r="D1047" i="2"/>
  <c r="C1047" i="2"/>
  <c r="G1046" i="2"/>
  <c r="D1046" i="2"/>
  <c r="C1046" i="2"/>
  <c r="G1045" i="2"/>
  <c r="D1045" i="2"/>
  <c r="C1045" i="2"/>
  <c r="G1044" i="2"/>
  <c r="D1044" i="2"/>
  <c r="C1044" i="2"/>
  <c r="G1043" i="2"/>
  <c r="D1043" i="2"/>
  <c r="C1043" i="2"/>
  <c r="G1042" i="2"/>
  <c r="D1042" i="2"/>
  <c r="C1042" i="2"/>
  <c r="G1041" i="2"/>
  <c r="D1041" i="2"/>
  <c r="C1041" i="2"/>
  <c r="G1040" i="2"/>
  <c r="D1040" i="2"/>
  <c r="C1040" i="2"/>
  <c r="G1039" i="2"/>
  <c r="D1039" i="2"/>
  <c r="C1039" i="2"/>
  <c r="G1038" i="2"/>
  <c r="D1038" i="2"/>
  <c r="C1038" i="2"/>
  <c r="G1037" i="2"/>
  <c r="D1037" i="2"/>
  <c r="C1037" i="2"/>
  <c r="G1036" i="2"/>
  <c r="D1036" i="2"/>
  <c r="C1036" i="2"/>
  <c r="G1035" i="2"/>
  <c r="D1035" i="2"/>
  <c r="C1035" i="2"/>
  <c r="G1034" i="2"/>
  <c r="D1034" i="2"/>
  <c r="C1034" i="2"/>
  <c r="G1033" i="2"/>
  <c r="D1033" i="2"/>
  <c r="C1033" i="2"/>
  <c r="G1032" i="2"/>
  <c r="D1032" i="2"/>
  <c r="C1032" i="2"/>
  <c r="G1031" i="2"/>
  <c r="D1031" i="2"/>
  <c r="C1031" i="2"/>
  <c r="G1030" i="2"/>
  <c r="D1030" i="2"/>
  <c r="C1030" i="2"/>
  <c r="G1029" i="2"/>
  <c r="D1029" i="2"/>
  <c r="C1029" i="2"/>
  <c r="G1028" i="2"/>
  <c r="D1028" i="2"/>
  <c r="C1028" i="2"/>
  <c r="G1027" i="2"/>
  <c r="D1027" i="2"/>
  <c r="C1027" i="2"/>
  <c r="G1026" i="2"/>
  <c r="D1026" i="2"/>
  <c r="C1026" i="2"/>
  <c r="G1025" i="2"/>
  <c r="D1025" i="2"/>
  <c r="C1025" i="2"/>
  <c r="G1024" i="2"/>
  <c r="D1024" i="2"/>
  <c r="C1024" i="2"/>
  <c r="G1023" i="2"/>
  <c r="D1023" i="2"/>
  <c r="C1023" i="2"/>
  <c r="G1022" i="2"/>
  <c r="D1022" i="2"/>
  <c r="C1022" i="2"/>
  <c r="G1021" i="2"/>
  <c r="D1021" i="2"/>
  <c r="C1021" i="2"/>
  <c r="G1020" i="2"/>
  <c r="D1020" i="2"/>
  <c r="C1020" i="2"/>
  <c r="G1019" i="2"/>
  <c r="D1019" i="2"/>
  <c r="C1019" i="2"/>
  <c r="G1018" i="2"/>
  <c r="D1018" i="2"/>
  <c r="C1018" i="2"/>
  <c r="G1017" i="2"/>
  <c r="D1017" i="2"/>
  <c r="C1017" i="2"/>
  <c r="G1016" i="2"/>
  <c r="D1016" i="2"/>
  <c r="C1016" i="2"/>
  <c r="G1015" i="2"/>
  <c r="D1015" i="2"/>
  <c r="C1015" i="2"/>
  <c r="G1014" i="2"/>
  <c r="D1014" i="2"/>
  <c r="C1014" i="2"/>
  <c r="G1013" i="2"/>
  <c r="D1013" i="2"/>
  <c r="C1013" i="2"/>
  <c r="G1012" i="2"/>
  <c r="D1012" i="2"/>
  <c r="C1012" i="2"/>
  <c r="G1011" i="2"/>
  <c r="D1011" i="2"/>
  <c r="C1011" i="2"/>
  <c r="G1010" i="2"/>
  <c r="D1010" i="2"/>
  <c r="C1010" i="2"/>
  <c r="G1009" i="2"/>
  <c r="D1009" i="2"/>
  <c r="C1009" i="2"/>
  <c r="G1008" i="2"/>
  <c r="D1008" i="2"/>
  <c r="C1008" i="2"/>
  <c r="G1007" i="2"/>
  <c r="D1007" i="2"/>
  <c r="C1007" i="2"/>
  <c r="G1006" i="2"/>
  <c r="D1006" i="2"/>
  <c r="C1006" i="2"/>
  <c r="G1005" i="2"/>
  <c r="D1005" i="2"/>
  <c r="C1005" i="2"/>
  <c r="G1004" i="2"/>
  <c r="D1004" i="2"/>
  <c r="C1004" i="2"/>
  <c r="G1003" i="2"/>
  <c r="D1003" i="2"/>
  <c r="C1003" i="2"/>
  <c r="G1002" i="2"/>
  <c r="D1002" i="2"/>
  <c r="C1002" i="2"/>
  <c r="G1001" i="2"/>
  <c r="D1001" i="2"/>
  <c r="C1001" i="2"/>
  <c r="G1000" i="2"/>
  <c r="D1000" i="2"/>
  <c r="C1000" i="2"/>
  <c r="G999" i="2"/>
  <c r="D999" i="2"/>
  <c r="C999" i="2"/>
  <c r="G998" i="2"/>
  <c r="D998" i="2"/>
  <c r="C998" i="2"/>
  <c r="G997" i="2"/>
  <c r="D997" i="2"/>
  <c r="C997" i="2"/>
  <c r="G996" i="2"/>
  <c r="D996" i="2"/>
  <c r="C996" i="2"/>
  <c r="G995" i="2"/>
  <c r="D995" i="2"/>
  <c r="C995" i="2"/>
  <c r="G994" i="2"/>
  <c r="D994" i="2"/>
  <c r="C994" i="2"/>
  <c r="G993" i="2"/>
  <c r="D993" i="2"/>
  <c r="C993" i="2"/>
  <c r="G992" i="2"/>
  <c r="D992" i="2"/>
  <c r="C992" i="2"/>
  <c r="G991" i="2"/>
  <c r="D991" i="2"/>
  <c r="C991" i="2"/>
  <c r="G990" i="2"/>
  <c r="D990" i="2"/>
  <c r="C990" i="2"/>
  <c r="G989" i="2"/>
  <c r="D989" i="2"/>
  <c r="C989" i="2"/>
  <c r="G988" i="2"/>
  <c r="D988" i="2"/>
  <c r="C988" i="2"/>
  <c r="G987" i="2"/>
  <c r="D987" i="2"/>
  <c r="C987" i="2"/>
  <c r="G986" i="2"/>
  <c r="D986" i="2"/>
  <c r="C986" i="2"/>
  <c r="G985" i="2"/>
  <c r="D985" i="2"/>
  <c r="C985" i="2"/>
  <c r="G984" i="2"/>
  <c r="D984" i="2"/>
  <c r="C984" i="2"/>
  <c r="G983" i="2"/>
  <c r="D983" i="2"/>
  <c r="C983" i="2"/>
  <c r="G982" i="2"/>
  <c r="D982" i="2"/>
  <c r="C982" i="2"/>
  <c r="G981" i="2"/>
  <c r="D981" i="2"/>
  <c r="C981" i="2"/>
  <c r="G980" i="2"/>
  <c r="D980" i="2"/>
  <c r="C980" i="2"/>
  <c r="G979" i="2"/>
  <c r="D979" i="2"/>
  <c r="C979" i="2"/>
  <c r="G978" i="2"/>
  <c r="D978" i="2"/>
  <c r="C978" i="2"/>
  <c r="G977" i="2"/>
  <c r="D977" i="2"/>
  <c r="C977" i="2"/>
  <c r="G976" i="2"/>
  <c r="D976" i="2"/>
  <c r="C976" i="2"/>
  <c r="G975" i="2"/>
  <c r="D975" i="2"/>
  <c r="C975" i="2"/>
  <c r="G974" i="2"/>
  <c r="D974" i="2"/>
  <c r="C974" i="2"/>
  <c r="G973" i="2"/>
  <c r="D973" i="2"/>
  <c r="C973" i="2"/>
  <c r="G972" i="2"/>
  <c r="D972" i="2"/>
  <c r="C972" i="2"/>
  <c r="G971" i="2"/>
  <c r="D971" i="2"/>
  <c r="C971" i="2"/>
  <c r="G970" i="2"/>
  <c r="D970" i="2"/>
  <c r="C970" i="2"/>
  <c r="G969" i="2"/>
  <c r="D969" i="2"/>
  <c r="C969" i="2"/>
  <c r="G968" i="2"/>
  <c r="D968" i="2"/>
  <c r="C968" i="2"/>
  <c r="G967" i="2"/>
  <c r="D967" i="2"/>
  <c r="C967" i="2"/>
  <c r="G966" i="2"/>
  <c r="D966" i="2"/>
  <c r="C966" i="2"/>
  <c r="G965" i="2"/>
  <c r="D965" i="2"/>
  <c r="C965" i="2"/>
  <c r="G964" i="2"/>
  <c r="D964" i="2"/>
  <c r="C964" i="2"/>
  <c r="G963" i="2"/>
  <c r="D963" i="2"/>
  <c r="C963" i="2"/>
  <c r="G962" i="2"/>
  <c r="D962" i="2"/>
  <c r="C962" i="2"/>
  <c r="G961" i="2"/>
  <c r="D961" i="2"/>
  <c r="C961" i="2"/>
  <c r="G960" i="2"/>
  <c r="D960" i="2"/>
  <c r="C960" i="2"/>
  <c r="G959" i="2"/>
  <c r="D959" i="2"/>
  <c r="C959" i="2"/>
  <c r="G958" i="2"/>
  <c r="D958" i="2"/>
  <c r="C958" i="2"/>
  <c r="G957" i="2"/>
  <c r="D957" i="2"/>
  <c r="C957" i="2"/>
  <c r="G956" i="2"/>
  <c r="D956" i="2"/>
  <c r="C956" i="2"/>
  <c r="G955" i="2"/>
  <c r="D955" i="2"/>
  <c r="C955" i="2"/>
  <c r="G954" i="2"/>
  <c r="D954" i="2"/>
  <c r="C954" i="2"/>
  <c r="G953" i="2"/>
  <c r="D953" i="2"/>
  <c r="C953" i="2"/>
  <c r="G952" i="2"/>
  <c r="D952" i="2"/>
  <c r="C952" i="2"/>
  <c r="G951" i="2"/>
  <c r="D951" i="2"/>
  <c r="C951" i="2"/>
  <c r="G950" i="2"/>
  <c r="D950" i="2"/>
  <c r="C950" i="2"/>
  <c r="G949" i="2"/>
  <c r="D949" i="2"/>
  <c r="C949" i="2"/>
  <c r="G948" i="2"/>
  <c r="D948" i="2"/>
  <c r="C948" i="2"/>
  <c r="G947" i="2"/>
  <c r="D947" i="2"/>
  <c r="C947" i="2"/>
  <c r="G946" i="2"/>
  <c r="D946" i="2"/>
  <c r="C946" i="2"/>
  <c r="G945" i="2"/>
  <c r="D945" i="2"/>
  <c r="C945" i="2"/>
  <c r="G944" i="2"/>
  <c r="D944" i="2"/>
  <c r="C944" i="2"/>
  <c r="G943" i="2"/>
  <c r="D943" i="2"/>
  <c r="C943" i="2"/>
  <c r="G942" i="2"/>
  <c r="D942" i="2"/>
  <c r="C942" i="2"/>
  <c r="G941" i="2"/>
  <c r="D941" i="2"/>
  <c r="C941" i="2"/>
  <c r="G940" i="2"/>
  <c r="D940" i="2"/>
  <c r="C940" i="2"/>
  <c r="G939" i="2"/>
  <c r="D939" i="2"/>
  <c r="C939" i="2"/>
  <c r="G938" i="2"/>
  <c r="D938" i="2"/>
  <c r="C938" i="2"/>
  <c r="G937" i="2"/>
  <c r="D937" i="2"/>
  <c r="C937" i="2"/>
  <c r="G936" i="2"/>
  <c r="D936" i="2"/>
  <c r="C936" i="2"/>
  <c r="G935" i="2"/>
  <c r="D935" i="2"/>
  <c r="C935" i="2"/>
  <c r="G934" i="2"/>
  <c r="D934" i="2"/>
  <c r="C934" i="2"/>
  <c r="G933" i="2"/>
  <c r="D933" i="2"/>
  <c r="C933" i="2"/>
  <c r="G932" i="2"/>
  <c r="D932" i="2"/>
  <c r="C932" i="2"/>
  <c r="G931" i="2"/>
  <c r="D931" i="2"/>
  <c r="C931" i="2"/>
  <c r="G930" i="2"/>
  <c r="D930" i="2"/>
  <c r="C930" i="2"/>
  <c r="G929" i="2"/>
  <c r="D929" i="2"/>
  <c r="C929" i="2"/>
  <c r="G928" i="2"/>
  <c r="D928" i="2"/>
  <c r="C928" i="2"/>
  <c r="G927" i="2"/>
  <c r="D927" i="2"/>
  <c r="C927" i="2"/>
  <c r="G926" i="2"/>
  <c r="D926" i="2"/>
  <c r="C926" i="2"/>
  <c r="G925" i="2"/>
  <c r="D925" i="2"/>
  <c r="C925" i="2"/>
  <c r="G924" i="2"/>
  <c r="D924" i="2"/>
  <c r="C924" i="2"/>
  <c r="G923" i="2"/>
  <c r="D923" i="2"/>
  <c r="C923" i="2"/>
  <c r="G922" i="2"/>
  <c r="D922" i="2"/>
  <c r="C922" i="2"/>
  <c r="G921" i="2"/>
  <c r="D921" i="2"/>
  <c r="C921" i="2"/>
  <c r="G920" i="2"/>
  <c r="D920" i="2"/>
  <c r="C920" i="2"/>
  <c r="G919" i="2"/>
  <c r="D919" i="2"/>
  <c r="C919" i="2"/>
  <c r="G918" i="2"/>
  <c r="D918" i="2"/>
  <c r="C918" i="2"/>
  <c r="G917" i="2"/>
  <c r="D917" i="2"/>
  <c r="C917" i="2"/>
  <c r="G916" i="2"/>
  <c r="D916" i="2"/>
  <c r="C916" i="2"/>
  <c r="G915" i="2"/>
  <c r="D915" i="2"/>
  <c r="C915" i="2"/>
  <c r="G914" i="2"/>
  <c r="D914" i="2"/>
  <c r="C914" i="2"/>
  <c r="G913" i="2"/>
  <c r="D913" i="2"/>
  <c r="C913" i="2"/>
  <c r="G912" i="2"/>
  <c r="D912" i="2"/>
  <c r="C912" i="2"/>
  <c r="G911" i="2"/>
  <c r="D911" i="2"/>
  <c r="C911" i="2"/>
  <c r="G910" i="2"/>
  <c r="D910" i="2"/>
  <c r="C910" i="2"/>
  <c r="G909" i="2"/>
  <c r="D909" i="2"/>
  <c r="C909" i="2"/>
  <c r="G908" i="2"/>
  <c r="D908" i="2"/>
  <c r="C908" i="2"/>
  <c r="G907" i="2"/>
  <c r="D907" i="2"/>
  <c r="C907" i="2"/>
  <c r="G906" i="2"/>
  <c r="D906" i="2"/>
  <c r="C906" i="2"/>
  <c r="G905" i="2"/>
  <c r="D905" i="2"/>
  <c r="C905" i="2"/>
  <c r="G904" i="2"/>
  <c r="D904" i="2"/>
  <c r="C904" i="2"/>
  <c r="G903" i="2"/>
  <c r="D903" i="2"/>
  <c r="C903" i="2"/>
  <c r="G902" i="2"/>
  <c r="D902" i="2"/>
  <c r="C902" i="2"/>
  <c r="G901" i="2"/>
  <c r="D901" i="2"/>
  <c r="C901" i="2"/>
  <c r="G900" i="2"/>
  <c r="D900" i="2"/>
  <c r="C900" i="2"/>
  <c r="G899" i="2"/>
  <c r="D899" i="2"/>
  <c r="C899" i="2"/>
  <c r="G898" i="2"/>
  <c r="D898" i="2"/>
  <c r="C898" i="2"/>
  <c r="G897" i="2"/>
  <c r="D897" i="2"/>
  <c r="C897" i="2"/>
  <c r="G896" i="2"/>
  <c r="D896" i="2"/>
  <c r="C896" i="2"/>
  <c r="G895" i="2"/>
  <c r="D895" i="2"/>
  <c r="C895" i="2"/>
  <c r="G894" i="2"/>
  <c r="D894" i="2"/>
  <c r="C894" i="2"/>
  <c r="G893" i="2"/>
  <c r="D893" i="2"/>
  <c r="C893" i="2"/>
  <c r="G892" i="2"/>
  <c r="D892" i="2"/>
  <c r="C892" i="2"/>
  <c r="G891" i="2"/>
  <c r="D891" i="2"/>
  <c r="C891" i="2"/>
  <c r="G890" i="2"/>
  <c r="D890" i="2"/>
  <c r="C890" i="2"/>
  <c r="G889" i="2"/>
  <c r="D889" i="2"/>
  <c r="C889" i="2"/>
  <c r="G888" i="2"/>
  <c r="D888" i="2"/>
  <c r="C888" i="2"/>
  <c r="G887" i="2"/>
  <c r="D887" i="2"/>
  <c r="C887" i="2"/>
  <c r="G886" i="2"/>
  <c r="D886" i="2"/>
  <c r="C886" i="2"/>
  <c r="G885" i="2"/>
  <c r="D885" i="2"/>
  <c r="C885" i="2"/>
  <c r="G884" i="2"/>
  <c r="D884" i="2"/>
  <c r="C884" i="2"/>
  <c r="G883" i="2"/>
  <c r="D883" i="2"/>
  <c r="C883" i="2"/>
  <c r="G882" i="2"/>
  <c r="D882" i="2"/>
  <c r="C882" i="2"/>
  <c r="G881" i="2"/>
  <c r="D881" i="2"/>
  <c r="C881" i="2"/>
  <c r="G880" i="2"/>
  <c r="D880" i="2"/>
  <c r="C880" i="2"/>
  <c r="G879" i="2"/>
  <c r="D879" i="2"/>
  <c r="C879" i="2"/>
  <c r="G878" i="2"/>
  <c r="D878" i="2"/>
  <c r="C878" i="2"/>
  <c r="G877" i="2"/>
  <c r="D877" i="2"/>
  <c r="C877" i="2"/>
  <c r="G876" i="2"/>
  <c r="D876" i="2"/>
  <c r="C876" i="2"/>
  <c r="G875" i="2"/>
  <c r="D875" i="2"/>
  <c r="C875" i="2"/>
  <c r="G874" i="2"/>
  <c r="D874" i="2"/>
  <c r="C874" i="2"/>
  <c r="G873" i="2"/>
  <c r="D873" i="2"/>
  <c r="C873" i="2"/>
  <c r="G872" i="2"/>
  <c r="D872" i="2"/>
  <c r="C872" i="2"/>
  <c r="G871" i="2"/>
  <c r="D871" i="2"/>
  <c r="C871" i="2"/>
  <c r="G870" i="2"/>
  <c r="D870" i="2"/>
  <c r="C870" i="2"/>
  <c r="G869" i="2"/>
  <c r="D869" i="2"/>
  <c r="C869" i="2"/>
  <c r="G868" i="2"/>
  <c r="D868" i="2"/>
  <c r="C868" i="2"/>
  <c r="G867" i="2"/>
  <c r="D867" i="2"/>
  <c r="C867" i="2"/>
  <c r="G866" i="2"/>
  <c r="D866" i="2"/>
  <c r="C866" i="2"/>
  <c r="G865" i="2"/>
  <c r="D865" i="2"/>
  <c r="C865" i="2"/>
  <c r="G864" i="2"/>
  <c r="D864" i="2"/>
  <c r="C864" i="2"/>
  <c r="G863" i="2"/>
  <c r="D863" i="2"/>
  <c r="C863" i="2"/>
  <c r="G862" i="2"/>
  <c r="D862" i="2"/>
  <c r="C862" i="2"/>
  <c r="G861" i="2"/>
  <c r="D861" i="2"/>
  <c r="C861" i="2"/>
  <c r="G860" i="2"/>
  <c r="D860" i="2"/>
  <c r="C860" i="2"/>
  <c r="G859" i="2"/>
  <c r="D859" i="2"/>
  <c r="C859" i="2"/>
  <c r="G858" i="2"/>
  <c r="D858" i="2"/>
  <c r="C858" i="2"/>
  <c r="G857" i="2"/>
  <c r="D857" i="2"/>
  <c r="C857" i="2"/>
  <c r="G856" i="2"/>
  <c r="D856" i="2"/>
  <c r="C856" i="2"/>
  <c r="G855" i="2"/>
  <c r="D855" i="2"/>
  <c r="C855" i="2"/>
  <c r="G854" i="2"/>
  <c r="D854" i="2"/>
  <c r="C854" i="2"/>
  <c r="G853" i="2"/>
  <c r="D853" i="2"/>
  <c r="C853" i="2"/>
  <c r="G852" i="2"/>
  <c r="D852" i="2"/>
  <c r="C852" i="2"/>
  <c r="G851" i="2"/>
  <c r="D851" i="2"/>
  <c r="C851" i="2"/>
  <c r="G850" i="2"/>
  <c r="D850" i="2"/>
  <c r="C850" i="2"/>
  <c r="G849" i="2"/>
  <c r="D849" i="2"/>
  <c r="C849" i="2"/>
  <c r="G848" i="2"/>
  <c r="D848" i="2"/>
  <c r="C848" i="2"/>
  <c r="G847" i="2"/>
  <c r="D847" i="2"/>
  <c r="C847" i="2"/>
  <c r="G846" i="2"/>
  <c r="D846" i="2"/>
  <c r="C846" i="2"/>
  <c r="G845" i="2"/>
  <c r="D845" i="2"/>
  <c r="C845" i="2"/>
  <c r="G844" i="2"/>
  <c r="D844" i="2"/>
  <c r="C844" i="2"/>
  <c r="G843" i="2"/>
  <c r="D843" i="2"/>
  <c r="C843" i="2"/>
  <c r="G842" i="2"/>
  <c r="D842" i="2"/>
  <c r="C842" i="2"/>
  <c r="G841" i="2"/>
  <c r="D841" i="2"/>
  <c r="C841" i="2"/>
  <c r="G840" i="2"/>
  <c r="D840" i="2"/>
  <c r="C840" i="2"/>
  <c r="G839" i="2"/>
  <c r="D839" i="2"/>
  <c r="C839" i="2"/>
  <c r="G838" i="2"/>
  <c r="D838" i="2"/>
  <c r="C838" i="2"/>
  <c r="G837" i="2"/>
  <c r="D837" i="2"/>
  <c r="C837" i="2"/>
  <c r="G836" i="2"/>
  <c r="D836" i="2"/>
  <c r="C836" i="2"/>
  <c r="G835" i="2"/>
  <c r="D835" i="2"/>
  <c r="C835" i="2"/>
  <c r="G834" i="2"/>
  <c r="D834" i="2"/>
  <c r="C834" i="2"/>
  <c r="G833" i="2"/>
  <c r="D833" i="2"/>
  <c r="C833" i="2"/>
  <c r="G832" i="2"/>
  <c r="D832" i="2"/>
  <c r="C832" i="2"/>
  <c r="G831" i="2"/>
  <c r="D831" i="2"/>
  <c r="C831" i="2"/>
  <c r="G830" i="2"/>
  <c r="D830" i="2"/>
  <c r="C830" i="2"/>
  <c r="G829" i="2"/>
  <c r="D829" i="2"/>
  <c r="C829" i="2"/>
  <c r="G828" i="2"/>
  <c r="D828" i="2"/>
  <c r="C828" i="2"/>
  <c r="G827" i="2"/>
  <c r="D827" i="2"/>
  <c r="C827" i="2"/>
  <c r="G826" i="2"/>
  <c r="D826" i="2"/>
  <c r="C826" i="2"/>
  <c r="G825" i="2"/>
  <c r="D825" i="2"/>
  <c r="C825" i="2"/>
  <c r="G824" i="2"/>
  <c r="D824" i="2"/>
  <c r="C824" i="2"/>
  <c r="G823" i="2"/>
  <c r="D823" i="2"/>
  <c r="C823" i="2"/>
  <c r="G822" i="2"/>
  <c r="D822" i="2"/>
  <c r="C822" i="2"/>
  <c r="G821" i="2"/>
  <c r="D821" i="2"/>
  <c r="C821" i="2"/>
  <c r="G820" i="2"/>
  <c r="D820" i="2"/>
  <c r="C820" i="2"/>
  <c r="G819" i="2"/>
  <c r="D819" i="2"/>
  <c r="C819" i="2"/>
  <c r="G818" i="2"/>
  <c r="D818" i="2"/>
  <c r="C818" i="2"/>
  <c r="G817" i="2"/>
  <c r="D817" i="2"/>
  <c r="C817" i="2"/>
  <c r="G816" i="2"/>
  <c r="D816" i="2"/>
  <c r="C816" i="2"/>
  <c r="G815" i="2"/>
  <c r="D815" i="2"/>
  <c r="C815" i="2"/>
  <c r="G814" i="2"/>
  <c r="D814" i="2"/>
  <c r="C814" i="2"/>
  <c r="G813" i="2"/>
  <c r="D813" i="2"/>
  <c r="C813" i="2"/>
  <c r="G812" i="2"/>
  <c r="D812" i="2"/>
  <c r="C812" i="2"/>
  <c r="G811" i="2"/>
  <c r="D811" i="2"/>
  <c r="C811" i="2"/>
  <c r="G810" i="2"/>
  <c r="D810" i="2"/>
  <c r="C810" i="2"/>
  <c r="G809" i="2"/>
  <c r="D809" i="2"/>
  <c r="C809" i="2"/>
  <c r="G808" i="2"/>
  <c r="D808" i="2"/>
  <c r="C808" i="2"/>
  <c r="G807" i="2"/>
  <c r="D807" i="2"/>
  <c r="C807" i="2"/>
  <c r="G806" i="2"/>
  <c r="D806" i="2"/>
  <c r="C806" i="2"/>
  <c r="G805" i="2"/>
  <c r="D805" i="2"/>
  <c r="C805" i="2"/>
  <c r="G804" i="2"/>
  <c r="D804" i="2"/>
  <c r="C804" i="2"/>
  <c r="G803" i="2"/>
  <c r="D803" i="2"/>
  <c r="C803" i="2"/>
  <c r="G802" i="2"/>
  <c r="D802" i="2"/>
  <c r="C802" i="2"/>
  <c r="G801" i="2"/>
  <c r="D801" i="2"/>
  <c r="C801" i="2"/>
  <c r="G800" i="2"/>
  <c r="D800" i="2"/>
  <c r="C800" i="2"/>
  <c r="G799" i="2"/>
  <c r="D799" i="2"/>
  <c r="C799" i="2"/>
  <c r="G798" i="2"/>
  <c r="D798" i="2"/>
  <c r="C798" i="2"/>
  <c r="G797" i="2"/>
  <c r="D797" i="2"/>
  <c r="C797" i="2"/>
  <c r="G796" i="2"/>
  <c r="D796" i="2"/>
  <c r="C796" i="2"/>
  <c r="G795" i="2"/>
  <c r="D795" i="2"/>
  <c r="C795" i="2"/>
  <c r="G794" i="2"/>
  <c r="D794" i="2"/>
  <c r="C794" i="2"/>
  <c r="G793" i="2"/>
  <c r="D793" i="2"/>
  <c r="C793" i="2"/>
  <c r="G792" i="2"/>
  <c r="D792" i="2"/>
  <c r="C792" i="2"/>
  <c r="G791" i="2"/>
  <c r="D791" i="2"/>
  <c r="C791" i="2"/>
  <c r="G790" i="2"/>
  <c r="D790" i="2"/>
  <c r="C790" i="2"/>
  <c r="G789" i="2"/>
  <c r="D789" i="2"/>
  <c r="C789" i="2"/>
  <c r="G788" i="2"/>
  <c r="D788" i="2"/>
  <c r="C788" i="2"/>
  <c r="G787" i="2"/>
  <c r="D787" i="2"/>
  <c r="C787" i="2"/>
  <c r="G786" i="2"/>
  <c r="D786" i="2"/>
  <c r="C786" i="2"/>
  <c r="G785" i="2"/>
  <c r="D785" i="2"/>
  <c r="C785" i="2"/>
  <c r="G784" i="2"/>
  <c r="D784" i="2"/>
  <c r="C784" i="2"/>
  <c r="G783" i="2"/>
  <c r="D783" i="2"/>
  <c r="C783" i="2"/>
  <c r="G782" i="2"/>
  <c r="D782" i="2"/>
  <c r="C782" i="2"/>
  <c r="G781" i="2"/>
  <c r="D781" i="2"/>
  <c r="C781" i="2"/>
  <c r="G780" i="2"/>
  <c r="D780" i="2"/>
  <c r="C780" i="2"/>
  <c r="G779" i="2"/>
  <c r="D779" i="2"/>
  <c r="C779" i="2"/>
  <c r="G778" i="2"/>
  <c r="D778" i="2"/>
  <c r="C778" i="2"/>
  <c r="G777" i="2"/>
  <c r="D777" i="2"/>
  <c r="C777" i="2"/>
  <c r="G776" i="2"/>
  <c r="D776" i="2"/>
  <c r="C776" i="2"/>
  <c r="G775" i="2"/>
  <c r="D775" i="2"/>
  <c r="C775" i="2"/>
  <c r="G774" i="2"/>
  <c r="D774" i="2"/>
  <c r="C774" i="2"/>
  <c r="G773" i="2"/>
  <c r="D773" i="2"/>
  <c r="C773" i="2"/>
  <c r="G772" i="2"/>
  <c r="D772" i="2"/>
  <c r="C772" i="2"/>
  <c r="G771" i="2"/>
  <c r="D771" i="2"/>
  <c r="C771" i="2"/>
  <c r="G770" i="2"/>
  <c r="D770" i="2"/>
  <c r="C770" i="2"/>
  <c r="G769" i="2"/>
  <c r="D769" i="2"/>
  <c r="C769" i="2"/>
  <c r="G768" i="2"/>
  <c r="D768" i="2"/>
  <c r="C768" i="2"/>
  <c r="G767" i="2"/>
  <c r="D767" i="2"/>
  <c r="C767" i="2"/>
  <c r="G766" i="2"/>
  <c r="D766" i="2"/>
  <c r="C766" i="2"/>
  <c r="G765" i="2"/>
  <c r="D765" i="2"/>
  <c r="C765" i="2"/>
  <c r="G764" i="2"/>
  <c r="D764" i="2"/>
  <c r="C764" i="2"/>
  <c r="G763" i="2"/>
  <c r="D763" i="2"/>
  <c r="C763" i="2"/>
  <c r="G762" i="2"/>
  <c r="D762" i="2"/>
  <c r="C762" i="2"/>
  <c r="G761" i="2"/>
  <c r="D761" i="2"/>
  <c r="C761" i="2"/>
  <c r="G760" i="2"/>
  <c r="D760" i="2"/>
  <c r="C760" i="2"/>
  <c r="G759" i="2"/>
  <c r="D759" i="2"/>
  <c r="C759" i="2"/>
  <c r="G758" i="2"/>
  <c r="D758" i="2"/>
  <c r="C758" i="2"/>
  <c r="G757" i="2"/>
  <c r="D757" i="2"/>
  <c r="C757" i="2"/>
  <c r="G756" i="2"/>
  <c r="D756" i="2"/>
  <c r="C756" i="2"/>
  <c r="G755" i="2"/>
  <c r="D755" i="2"/>
  <c r="C755" i="2"/>
  <c r="G754" i="2"/>
  <c r="D754" i="2"/>
  <c r="C754" i="2"/>
  <c r="G753" i="2"/>
  <c r="D753" i="2"/>
  <c r="C753" i="2"/>
  <c r="G752" i="2"/>
  <c r="D752" i="2"/>
  <c r="C752" i="2"/>
  <c r="G751" i="2"/>
  <c r="D751" i="2"/>
  <c r="C751" i="2"/>
  <c r="G750" i="2"/>
  <c r="D750" i="2"/>
  <c r="C750" i="2"/>
  <c r="G749" i="2"/>
  <c r="D749" i="2"/>
  <c r="C749" i="2"/>
  <c r="G748" i="2"/>
  <c r="D748" i="2"/>
  <c r="C748" i="2"/>
  <c r="G747" i="2"/>
  <c r="D747" i="2"/>
  <c r="C747" i="2"/>
  <c r="G746" i="2"/>
  <c r="D746" i="2"/>
  <c r="C746" i="2"/>
  <c r="G745" i="2"/>
  <c r="D745" i="2"/>
  <c r="C745" i="2"/>
  <c r="G744" i="2"/>
  <c r="D744" i="2"/>
  <c r="C744" i="2"/>
  <c r="G743" i="2"/>
  <c r="D743" i="2"/>
  <c r="C743" i="2"/>
  <c r="G742" i="2"/>
  <c r="D742" i="2"/>
  <c r="C742" i="2"/>
  <c r="G741" i="2"/>
  <c r="D741" i="2"/>
  <c r="C741" i="2"/>
  <c r="G740" i="2"/>
  <c r="D740" i="2"/>
  <c r="C740" i="2"/>
  <c r="G739" i="2"/>
  <c r="D739" i="2"/>
  <c r="C739" i="2"/>
  <c r="G738" i="2"/>
  <c r="D738" i="2"/>
  <c r="C738" i="2"/>
  <c r="G737" i="2"/>
  <c r="D737" i="2"/>
  <c r="C737" i="2"/>
  <c r="G736" i="2"/>
  <c r="D736" i="2"/>
  <c r="C736" i="2"/>
  <c r="G735" i="2"/>
  <c r="D735" i="2"/>
  <c r="C735" i="2"/>
  <c r="G734" i="2"/>
  <c r="D734" i="2"/>
  <c r="C734" i="2"/>
  <c r="G733" i="2"/>
  <c r="D733" i="2"/>
  <c r="C733" i="2"/>
  <c r="G732" i="2"/>
  <c r="D732" i="2"/>
  <c r="C732" i="2"/>
  <c r="G731" i="2"/>
  <c r="D731" i="2"/>
  <c r="C731" i="2"/>
  <c r="G730" i="2"/>
  <c r="D730" i="2"/>
  <c r="C730" i="2"/>
  <c r="G729" i="2"/>
  <c r="D729" i="2"/>
  <c r="C729" i="2"/>
  <c r="G728" i="2"/>
  <c r="D728" i="2"/>
  <c r="C728" i="2"/>
  <c r="G727" i="2"/>
  <c r="D727" i="2"/>
  <c r="C727" i="2"/>
  <c r="G726" i="2"/>
  <c r="D726" i="2"/>
  <c r="C726" i="2"/>
  <c r="G725" i="2"/>
  <c r="D725" i="2"/>
  <c r="C725" i="2"/>
  <c r="G724" i="2"/>
  <c r="D724" i="2"/>
  <c r="C724" i="2"/>
  <c r="G723" i="2"/>
  <c r="D723" i="2"/>
  <c r="C723" i="2"/>
  <c r="G722" i="2"/>
  <c r="D722" i="2"/>
  <c r="C722" i="2"/>
  <c r="G721" i="2"/>
  <c r="D721" i="2"/>
  <c r="C721" i="2"/>
  <c r="G720" i="2"/>
  <c r="D720" i="2"/>
  <c r="C720" i="2"/>
  <c r="G719" i="2"/>
  <c r="D719" i="2"/>
  <c r="C719" i="2"/>
  <c r="G718" i="2"/>
  <c r="D718" i="2"/>
  <c r="C718" i="2"/>
  <c r="G717" i="2"/>
  <c r="D717" i="2"/>
  <c r="C717" i="2"/>
  <c r="G716" i="2"/>
  <c r="D716" i="2"/>
  <c r="C716" i="2"/>
  <c r="G715" i="2"/>
  <c r="D715" i="2"/>
  <c r="C715" i="2"/>
  <c r="G714" i="2"/>
  <c r="D714" i="2"/>
  <c r="C714" i="2"/>
  <c r="G713" i="2"/>
  <c r="D713" i="2"/>
  <c r="C713" i="2"/>
  <c r="G712" i="2"/>
  <c r="D712" i="2"/>
  <c r="C712" i="2"/>
  <c r="G711" i="2"/>
  <c r="D711" i="2"/>
  <c r="C711" i="2"/>
  <c r="G710" i="2"/>
  <c r="D710" i="2"/>
  <c r="C710" i="2"/>
  <c r="G709" i="2"/>
  <c r="D709" i="2"/>
  <c r="C709" i="2"/>
  <c r="G708" i="2"/>
  <c r="D708" i="2"/>
  <c r="C708" i="2"/>
  <c r="G707" i="2"/>
  <c r="D707" i="2"/>
  <c r="C707" i="2"/>
  <c r="G706" i="2"/>
  <c r="D706" i="2"/>
  <c r="C706" i="2"/>
  <c r="G705" i="2"/>
  <c r="D705" i="2"/>
  <c r="C705" i="2"/>
  <c r="G704" i="2"/>
  <c r="D704" i="2"/>
  <c r="C704" i="2"/>
  <c r="G703" i="2"/>
  <c r="D703" i="2"/>
  <c r="C703" i="2"/>
  <c r="G702" i="2"/>
  <c r="D702" i="2"/>
  <c r="C702" i="2"/>
  <c r="G701" i="2"/>
  <c r="D701" i="2"/>
  <c r="C701" i="2"/>
  <c r="G700" i="2"/>
  <c r="D700" i="2"/>
  <c r="C700" i="2"/>
  <c r="G699" i="2"/>
  <c r="D699" i="2"/>
  <c r="C699" i="2"/>
  <c r="G698" i="2"/>
  <c r="D698" i="2"/>
  <c r="C698" i="2"/>
  <c r="G697" i="2"/>
  <c r="D697" i="2"/>
  <c r="C697" i="2"/>
  <c r="G696" i="2"/>
  <c r="D696" i="2"/>
  <c r="C696" i="2"/>
  <c r="G695" i="2"/>
  <c r="D695" i="2"/>
  <c r="C695" i="2"/>
  <c r="G694" i="2"/>
  <c r="D694" i="2"/>
  <c r="C694" i="2"/>
  <c r="G693" i="2"/>
  <c r="D693" i="2"/>
  <c r="C693" i="2"/>
  <c r="G692" i="2"/>
  <c r="D692" i="2"/>
  <c r="C692" i="2"/>
  <c r="G691" i="2"/>
  <c r="D691" i="2"/>
  <c r="C691" i="2"/>
  <c r="G690" i="2"/>
  <c r="D690" i="2"/>
  <c r="C690" i="2"/>
  <c r="G689" i="2"/>
  <c r="D689" i="2"/>
  <c r="C689" i="2"/>
  <c r="G688" i="2"/>
  <c r="D688" i="2"/>
  <c r="C688" i="2"/>
  <c r="G687" i="2"/>
  <c r="D687" i="2"/>
  <c r="C687" i="2"/>
  <c r="G686" i="2"/>
  <c r="D686" i="2"/>
  <c r="C686" i="2"/>
  <c r="G685" i="2"/>
  <c r="D685" i="2"/>
  <c r="C685" i="2"/>
  <c r="G684" i="2"/>
  <c r="D684" i="2"/>
  <c r="C684" i="2"/>
  <c r="G683" i="2"/>
  <c r="D683" i="2"/>
  <c r="C683" i="2"/>
  <c r="G682" i="2"/>
  <c r="D682" i="2"/>
  <c r="C682" i="2"/>
  <c r="G681" i="2"/>
  <c r="D681" i="2"/>
  <c r="C681" i="2"/>
  <c r="G680" i="2"/>
  <c r="D680" i="2"/>
  <c r="C680" i="2"/>
  <c r="G679" i="2"/>
  <c r="D679" i="2"/>
  <c r="C679" i="2"/>
  <c r="G678" i="2"/>
  <c r="D678" i="2"/>
  <c r="C678" i="2"/>
  <c r="G677" i="2"/>
  <c r="D677" i="2"/>
  <c r="C677" i="2"/>
  <c r="G676" i="2"/>
  <c r="D676" i="2"/>
  <c r="C676" i="2"/>
  <c r="G675" i="2"/>
  <c r="D675" i="2"/>
  <c r="C675" i="2"/>
  <c r="G674" i="2"/>
  <c r="D674" i="2"/>
  <c r="C674" i="2"/>
  <c r="G673" i="2"/>
  <c r="D673" i="2"/>
  <c r="C673" i="2"/>
  <c r="G672" i="2"/>
  <c r="D672" i="2"/>
  <c r="C672" i="2"/>
  <c r="G671" i="2"/>
  <c r="D671" i="2"/>
  <c r="C671" i="2"/>
  <c r="G670" i="2"/>
  <c r="D670" i="2"/>
  <c r="C670" i="2"/>
  <c r="G669" i="2"/>
  <c r="D669" i="2"/>
  <c r="C669" i="2"/>
  <c r="G668" i="2"/>
  <c r="D668" i="2"/>
  <c r="C668" i="2"/>
  <c r="G667" i="2"/>
  <c r="D667" i="2"/>
  <c r="C667" i="2"/>
  <c r="G666" i="2"/>
  <c r="D666" i="2"/>
  <c r="C666" i="2"/>
  <c r="G665" i="2"/>
  <c r="D665" i="2"/>
  <c r="C665" i="2"/>
  <c r="G664" i="2"/>
  <c r="D664" i="2"/>
  <c r="C664" i="2"/>
  <c r="G663" i="2"/>
  <c r="D663" i="2"/>
  <c r="C663" i="2"/>
  <c r="G662" i="2"/>
  <c r="D662" i="2"/>
  <c r="C662" i="2"/>
  <c r="G661" i="2"/>
  <c r="D661" i="2"/>
  <c r="C661" i="2"/>
  <c r="G660" i="2"/>
  <c r="D660" i="2"/>
  <c r="C660" i="2"/>
  <c r="G659" i="2"/>
  <c r="D659" i="2"/>
  <c r="C659" i="2"/>
  <c r="G658" i="2"/>
  <c r="D658" i="2"/>
  <c r="C658" i="2"/>
  <c r="G657" i="2"/>
  <c r="D657" i="2"/>
  <c r="C657" i="2"/>
  <c r="G656" i="2"/>
  <c r="D656" i="2"/>
  <c r="C656" i="2"/>
  <c r="G655" i="2"/>
  <c r="D655" i="2"/>
  <c r="C655" i="2"/>
  <c r="G654" i="2"/>
  <c r="D654" i="2"/>
  <c r="C654" i="2"/>
  <c r="G653" i="2"/>
  <c r="D653" i="2"/>
  <c r="C653" i="2"/>
  <c r="G652" i="2"/>
  <c r="D652" i="2"/>
  <c r="C652" i="2"/>
  <c r="G651" i="2"/>
  <c r="D651" i="2"/>
  <c r="C651" i="2"/>
  <c r="G650" i="2"/>
  <c r="D650" i="2"/>
  <c r="C650" i="2"/>
  <c r="G649" i="2"/>
  <c r="D649" i="2"/>
  <c r="C649" i="2"/>
  <c r="G648" i="2"/>
  <c r="D648" i="2"/>
  <c r="C648" i="2"/>
  <c r="G647" i="2"/>
  <c r="D647" i="2"/>
  <c r="C647" i="2"/>
  <c r="G646" i="2"/>
  <c r="D646" i="2"/>
  <c r="C646" i="2"/>
  <c r="G645" i="2"/>
  <c r="D645" i="2"/>
  <c r="C645" i="2"/>
  <c r="G644" i="2"/>
  <c r="D644" i="2"/>
  <c r="C644" i="2"/>
  <c r="G643" i="2"/>
  <c r="D643" i="2"/>
  <c r="C643" i="2"/>
  <c r="G642" i="2"/>
  <c r="D642" i="2"/>
  <c r="C642" i="2"/>
  <c r="G641" i="2"/>
  <c r="D641" i="2"/>
  <c r="C641" i="2"/>
  <c r="G640" i="2"/>
  <c r="D640" i="2"/>
  <c r="C640" i="2"/>
  <c r="G639" i="2"/>
  <c r="D639" i="2"/>
  <c r="C639" i="2"/>
  <c r="G638" i="2"/>
  <c r="D638" i="2"/>
  <c r="C638" i="2"/>
  <c r="G637" i="2"/>
  <c r="D637" i="2"/>
  <c r="C637" i="2"/>
  <c r="G636" i="2"/>
  <c r="D636" i="2"/>
  <c r="C636" i="2"/>
  <c r="G635" i="2"/>
  <c r="D635" i="2"/>
  <c r="C635" i="2"/>
  <c r="G634" i="2"/>
  <c r="D634" i="2"/>
  <c r="C634" i="2"/>
  <c r="G633" i="2"/>
  <c r="D633" i="2"/>
  <c r="C633" i="2"/>
  <c r="G632" i="2"/>
  <c r="D632" i="2"/>
  <c r="C632" i="2"/>
  <c r="G631" i="2"/>
  <c r="D631" i="2"/>
  <c r="C631" i="2"/>
  <c r="G630" i="2"/>
  <c r="D630" i="2"/>
  <c r="C630" i="2"/>
  <c r="G629" i="2"/>
  <c r="D629" i="2"/>
  <c r="C629" i="2"/>
  <c r="G628" i="2"/>
  <c r="D628" i="2"/>
  <c r="C628" i="2"/>
  <c r="G627" i="2"/>
  <c r="D627" i="2"/>
  <c r="C627" i="2"/>
  <c r="G626" i="2"/>
  <c r="D626" i="2"/>
  <c r="C626" i="2"/>
  <c r="G625" i="2"/>
  <c r="D625" i="2"/>
  <c r="C625" i="2"/>
  <c r="G624" i="2"/>
  <c r="D624" i="2"/>
  <c r="C624" i="2"/>
  <c r="G623" i="2"/>
  <c r="D623" i="2"/>
  <c r="C623" i="2"/>
  <c r="G622" i="2"/>
  <c r="D622" i="2"/>
  <c r="C622" i="2"/>
  <c r="G621" i="2"/>
  <c r="D621" i="2"/>
  <c r="C621" i="2"/>
  <c r="G620" i="2"/>
  <c r="D620" i="2"/>
  <c r="C620" i="2"/>
  <c r="G619" i="2"/>
  <c r="D619" i="2"/>
  <c r="C619" i="2"/>
  <c r="G618" i="2"/>
  <c r="D618" i="2"/>
  <c r="C618" i="2"/>
  <c r="G617" i="2"/>
  <c r="D617" i="2"/>
  <c r="C617" i="2"/>
  <c r="G616" i="2"/>
  <c r="D616" i="2"/>
  <c r="C616" i="2"/>
  <c r="G615" i="2"/>
  <c r="D615" i="2"/>
  <c r="C615" i="2"/>
  <c r="G614" i="2"/>
  <c r="D614" i="2"/>
  <c r="C614" i="2"/>
  <c r="G613" i="2"/>
  <c r="D613" i="2"/>
  <c r="C613" i="2"/>
  <c r="G612" i="2"/>
  <c r="D612" i="2"/>
  <c r="C612" i="2"/>
  <c r="G611" i="2"/>
  <c r="D611" i="2"/>
  <c r="C611" i="2"/>
  <c r="G610" i="2"/>
  <c r="D610" i="2"/>
  <c r="C610" i="2"/>
  <c r="G609" i="2"/>
  <c r="D609" i="2"/>
  <c r="C609" i="2"/>
  <c r="G608" i="2"/>
  <c r="D608" i="2"/>
  <c r="C608" i="2"/>
  <c r="G607" i="2"/>
  <c r="D607" i="2"/>
  <c r="C607" i="2"/>
  <c r="G606" i="2"/>
  <c r="D606" i="2"/>
  <c r="C606" i="2"/>
  <c r="G605" i="2"/>
  <c r="D605" i="2"/>
  <c r="C605" i="2"/>
  <c r="G604" i="2"/>
  <c r="D604" i="2"/>
  <c r="C604" i="2"/>
  <c r="G603" i="2"/>
  <c r="D603" i="2"/>
  <c r="C603" i="2"/>
  <c r="G602" i="2"/>
  <c r="D602" i="2"/>
  <c r="C602" i="2"/>
  <c r="G601" i="2"/>
  <c r="D601" i="2"/>
  <c r="C601" i="2"/>
  <c r="G600" i="2"/>
  <c r="D600" i="2"/>
  <c r="C600" i="2"/>
  <c r="G599" i="2"/>
  <c r="D599" i="2"/>
  <c r="C599" i="2"/>
  <c r="G598" i="2"/>
  <c r="D598" i="2"/>
  <c r="C598" i="2"/>
  <c r="G597" i="2"/>
  <c r="D597" i="2"/>
  <c r="C597" i="2"/>
  <c r="G596" i="2"/>
  <c r="D596" i="2"/>
  <c r="C596" i="2"/>
  <c r="G595" i="2"/>
  <c r="D595" i="2"/>
  <c r="C595" i="2"/>
  <c r="G594" i="2"/>
  <c r="D594" i="2"/>
  <c r="C594" i="2"/>
  <c r="G593" i="2"/>
  <c r="D593" i="2"/>
  <c r="C593" i="2"/>
  <c r="G592" i="2"/>
  <c r="D592" i="2"/>
  <c r="C592" i="2"/>
  <c r="G591" i="2"/>
  <c r="D591" i="2"/>
  <c r="C591" i="2"/>
  <c r="G590" i="2"/>
  <c r="D590" i="2"/>
  <c r="C590" i="2"/>
  <c r="G589" i="2"/>
  <c r="D589" i="2"/>
  <c r="C589" i="2"/>
  <c r="G588" i="2"/>
  <c r="D588" i="2"/>
  <c r="C588" i="2"/>
  <c r="G587" i="2"/>
  <c r="D587" i="2"/>
  <c r="C587" i="2"/>
  <c r="G586" i="2"/>
  <c r="D586" i="2"/>
  <c r="C586" i="2"/>
  <c r="G585" i="2"/>
  <c r="D585" i="2"/>
  <c r="C585" i="2"/>
  <c r="G584" i="2"/>
  <c r="D584" i="2"/>
  <c r="C584" i="2"/>
  <c r="G583" i="2"/>
  <c r="D583" i="2"/>
  <c r="C583" i="2"/>
  <c r="G582" i="2"/>
  <c r="D582" i="2"/>
  <c r="C582" i="2"/>
  <c r="G581" i="2"/>
  <c r="D581" i="2"/>
  <c r="C581" i="2"/>
  <c r="G580" i="2"/>
  <c r="D580" i="2"/>
  <c r="C580" i="2"/>
  <c r="G579" i="2"/>
  <c r="D579" i="2"/>
  <c r="C579" i="2"/>
  <c r="G578" i="2"/>
  <c r="D578" i="2"/>
  <c r="C578" i="2"/>
  <c r="G577" i="2"/>
  <c r="D577" i="2"/>
  <c r="C577" i="2"/>
  <c r="G576" i="2"/>
  <c r="D576" i="2"/>
  <c r="C576" i="2"/>
  <c r="G575" i="2"/>
  <c r="D575" i="2"/>
  <c r="C575" i="2"/>
  <c r="G574" i="2"/>
  <c r="D574" i="2"/>
  <c r="C574" i="2"/>
  <c r="G573" i="2"/>
  <c r="D573" i="2"/>
  <c r="C573" i="2"/>
  <c r="G572" i="2"/>
  <c r="D572" i="2"/>
  <c r="C572" i="2"/>
  <c r="G571" i="2"/>
  <c r="D571" i="2"/>
  <c r="C571" i="2"/>
  <c r="G570" i="2"/>
  <c r="D570" i="2"/>
  <c r="C570" i="2"/>
  <c r="G569" i="2"/>
  <c r="D569" i="2"/>
  <c r="C569" i="2"/>
  <c r="G568" i="2"/>
  <c r="D568" i="2"/>
  <c r="C568" i="2"/>
  <c r="G567" i="2"/>
  <c r="D567" i="2"/>
  <c r="C567" i="2"/>
  <c r="G566" i="2"/>
  <c r="D566" i="2"/>
  <c r="C566" i="2"/>
  <c r="G565" i="2"/>
  <c r="D565" i="2"/>
  <c r="C565" i="2"/>
  <c r="G564" i="2"/>
  <c r="D564" i="2"/>
  <c r="C564" i="2"/>
  <c r="G563" i="2"/>
  <c r="D563" i="2"/>
  <c r="C563" i="2"/>
  <c r="G562" i="2"/>
  <c r="D562" i="2"/>
  <c r="C562" i="2"/>
  <c r="G561" i="2"/>
  <c r="D561" i="2"/>
  <c r="C561" i="2"/>
  <c r="G560" i="2"/>
  <c r="D560" i="2"/>
  <c r="C560" i="2"/>
  <c r="G559" i="2"/>
  <c r="D559" i="2"/>
  <c r="C559" i="2"/>
  <c r="G558" i="2"/>
  <c r="D558" i="2"/>
  <c r="C558" i="2"/>
  <c r="G557" i="2"/>
  <c r="D557" i="2"/>
  <c r="C557" i="2"/>
  <c r="G556" i="2"/>
  <c r="D556" i="2"/>
  <c r="C556" i="2"/>
  <c r="G555" i="2"/>
  <c r="D555" i="2"/>
  <c r="C555" i="2"/>
  <c r="G554" i="2"/>
  <c r="D554" i="2"/>
  <c r="C554" i="2"/>
  <c r="G553" i="2"/>
  <c r="D553" i="2"/>
  <c r="C553" i="2"/>
  <c r="G552" i="2"/>
  <c r="D552" i="2"/>
  <c r="C552" i="2"/>
  <c r="G551" i="2"/>
  <c r="D551" i="2"/>
  <c r="C551" i="2"/>
  <c r="G550" i="2"/>
  <c r="D550" i="2"/>
  <c r="C550" i="2"/>
  <c r="G549" i="2"/>
  <c r="D549" i="2"/>
  <c r="C549" i="2"/>
  <c r="G548" i="2"/>
  <c r="D548" i="2"/>
  <c r="C548" i="2"/>
  <c r="G547" i="2"/>
  <c r="D547" i="2"/>
  <c r="C547" i="2"/>
  <c r="G546" i="2"/>
  <c r="D546" i="2"/>
  <c r="C546" i="2"/>
  <c r="G545" i="2"/>
  <c r="D545" i="2"/>
  <c r="C545" i="2"/>
  <c r="G544" i="2"/>
  <c r="D544" i="2"/>
  <c r="C544" i="2"/>
  <c r="G543" i="2"/>
  <c r="D543" i="2"/>
  <c r="C543" i="2"/>
  <c r="G542" i="2"/>
  <c r="D542" i="2"/>
  <c r="C542" i="2"/>
  <c r="G541" i="2"/>
  <c r="D541" i="2"/>
  <c r="C541" i="2"/>
  <c r="G540" i="2"/>
  <c r="D540" i="2"/>
  <c r="C540" i="2"/>
  <c r="G539" i="2"/>
  <c r="D539" i="2"/>
  <c r="C539" i="2"/>
  <c r="G538" i="2"/>
  <c r="D538" i="2"/>
  <c r="C538" i="2"/>
  <c r="G537" i="2"/>
  <c r="D537" i="2"/>
  <c r="C537" i="2"/>
  <c r="G536" i="2"/>
  <c r="D536" i="2"/>
  <c r="C536" i="2"/>
  <c r="G535" i="2"/>
  <c r="D535" i="2"/>
  <c r="C535" i="2"/>
  <c r="G534" i="2"/>
  <c r="D534" i="2"/>
  <c r="C534" i="2"/>
  <c r="G533" i="2"/>
  <c r="D533" i="2"/>
  <c r="C533" i="2"/>
  <c r="G532" i="2"/>
  <c r="D532" i="2"/>
  <c r="C532" i="2"/>
  <c r="G531" i="2"/>
  <c r="D531" i="2"/>
  <c r="C531" i="2"/>
  <c r="G530" i="2"/>
  <c r="D530" i="2"/>
  <c r="C530" i="2"/>
  <c r="G529" i="2"/>
  <c r="D529" i="2"/>
  <c r="C529" i="2"/>
  <c r="G528" i="2"/>
  <c r="D528" i="2"/>
  <c r="C528" i="2"/>
  <c r="G527" i="2"/>
  <c r="D527" i="2"/>
  <c r="C527" i="2"/>
  <c r="G526" i="2"/>
  <c r="D526" i="2"/>
  <c r="C526" i="2"/>
  <c r="G525" i="2"/>
  <c r="D525" i="2"/>
  <c r="C525" i="2"/>
  <c r="G524" i="2"/>
  <c r="D524" i="2"/>
  <c r="C524" i="2"/>
  <c r="G523" i="2"/>
  <c r="D523" i="2"/>
  <c r="C523" i="2"/>
  <c r="G522" i="2"/>
  <c r="D522" i="2"/>
  <c r="C522" i="2"/>
  <c r="G521" i="2"/>
  <c r="D521" i="2"/>
  <c r="C521" i="2"/>
  <c r="G520" i="2"/>
  <c r="D520" i="2"/>
  <c r="C520" i="2"/>
  <c r="G519" i="2"/>
  <c r="D519" i="2"/>
  <c r="C519" i="2"/>
  <c r="G518" i="2"/>
  <c r="D518" i="2"/>
  <c r="C518" i="2"/>
  <c r="G517" i="2"/>
  <c r="D517" i="2"/>
  <c r="C517" i="2"/>
  <c r="G516" i="2"/>
  <c r="D516" i="2"/>
  <c r="C516" i="2"/>
  <c r="G515" i="2"/>
  <c r="D515" i="2"/>
  <c r="C515" i="2"/>
  <c r="G514" i="2"/>
  <c r="D514" i="2"/>
  <c r="C514" i="2"/>
  <c r="G513" i="2"/>
  <c r="D513" i="2"/>
  <c r="C513" i="2"/>
  <c r="G512" i="2"/>
  <c r="D512" i="2"/>
  <c r="C512" i="2"/>
  <c r="G511" i="2"/>
  <c r="D511" i="2"/>
  <c r="C511" i="2"/>
  <c r="G510" i="2"/>
  <c r="D510" i="2"/>
  <c r="C510" i="2"/>
  <c r="G509" i="2"/>
  <c r="D509" i="2"/>
  <c r="C509" i="2"/>
  <c r="G508" i="2"/>
  <c r="D508" i="2"/>
  <c r="C508" i="2"/>
  <c r="G507" i="2"/>
  <c r="D507" i="2"/>
  <c r="C507" i="2"/>
  <c r="G506" i="2"/>
  <c r="D506" i="2"/>
  <c r="C506" i="2"/>
  <c r="G505" i="2"/>
  <c r="D505" i="2"/>
  <c r="C505" i="2"/>
  <c r="G504" i="2"/>
  <c r="D504" i="2"/>
  <c r="C504" i="2"/>
  <c r="G503" i="2"/>
  <c r="D503" i="2"/>
  <c r="C503" i="2"/>
  <c r="G502" i="2"/>
  <c r="D502" i="2"/>
  <c r="C502" i="2"/>
  <c r="G501" i="2"/>
  <c r="D501" i="2"/>
  <c r="C501" i="2"/>
  <c r="G500" i="2"/>
  <c r="D500" i="2"/>
  <c r="C500" i="2"/>
  <c r="G499" i="2"/>
  <c r="D499" i="2"/>
  <c r="C499" i="2"/>
  <c r="G498" i="2"/>
  <c r="D498" i="2"/>
  <c r="C498" i="2"/>
  <c r="G497" i="2"/>
  <c r="D497" i="2"/>
  <c r="C497" i="2"/>
  <c r="G496" i="2"/>
  <c r="D496" i="2"/>
  <c r="C496" i="2"/>
  <c r="G495" i="2"/>
  <c r="D495" i="2"/>
  <c r="C495" i="2"/>
  <c r="G494" i="2"/>
  <c r="D494" i="2"/>
  <c r="C494" i="2"/>
  <c r="G493" i="2"/>
  <c r="D493" i="2"/>
  <c r="C493" i="2"/>
  <c r="G492" i="2"/>
  <c r="D492" i="2"/>
  <c r="C492" i="2"/>
  <c r="G491" i="2"/>
  <c r="D491" i="2"/>
  <c r="C491" i="2"/>
  <c r="G490" i="2"/>
  <c r="D490" i="2"/>
  <c r="C490" i="2"/>
  <c r="G489" i="2"/>
  <c r="D489" i="2"/>
  <c r="C489" i="2"/>
  <c r="G488" i="2"/>
  <c r="D488" i="2"/>
  <c r="C488" i="2"/>
  <c r="G487" i="2"/>
  <c r="D487" i="2"/>
  <c r="C487" i="2"/>
  <c r="G486" i="2"/>
  <c r="D486" i="2"/>
  <c r="C486" i="2"/>
  <c r="G485" i="2"/>
  <c r="D485" i="2"/>
  <c r="C485" i="2"/>
  <c r="G484" i="2"/>
  <c r="D484" i="2"/>
  <c r="C484" i="2"/>
  <c r="G483" i="2"/>
  <c r="D483" i="2"/>
  <c r="C483" i="2"/>
  <c r="G482" i="2"/>
  <c r="D482" i="2"/>
  <c r="C482" i="2"/>
  <c r="G481" i="2"/>
  <c r="D481" i="2"/>
  <c r="C481" i="2"/>
  <c r="G480" i="2"/>
  <c r="D480" i="2"/>
  <c r="C480" i="2"/>
  <c r="G479" i="2"/>
  <c r="D479" i="2"/>
  <c r="C479" i="2"/>
  <c r="G478" i="2"/>
  <c r="D478" i="2"/>
  <c r="C478" i="2"/>
  <c r="G477" i="2"/>
  <c r="D477" i="2"/>
  <c r="C477" i="2"/>
  <c r="G476" i="2"/>
  <c r="D476" i="2"/>
  <c r="C476" i="2"/>
  <c r="G475" i="2"/>
  <c r="D475" i="2"/>
  <c r="C475" i="2"/>
  <c r="G474" i="2"/>
  <c r="D474" i="2"/>
  <c r="C474" i="2"/>
  <c r="G473" i="2"/>
  <c r="D473" i="2"/>
  <c r="C473" i="2"/>
  <c r="G472" i="2"/>
  <c r="D472" i="2"/>
  <c r="C472" i="2"/>
  <c r="G471" i="2"/>
  <c r="D471" i="2"/>
  <c r="C471" i="2"/>
  <c r="G470" i="2"/>
  <c r="D470" i="2"/>
  <c r="C470" i="2"/>
  <c r="G469" i="2"/>
  <c r="D469" i="2"/>
  <c r="C469" i="2"/>
  <c r="G468" i="2"/>
  <c r="D468" i="2"/>
  <c r="C468" i="2"/>
  <c r="G467" i="2"/>
  <c r="D467" i="2"/>
  <c r="C467" i="2"/>
  <c r="G466" i="2"/>
  <c r="D466" i="2"/>
  <c r="C466" i="2"/>
  <c r="G465" i="2"/>
  <c r="D465" i="2"/>
  <c r="C465" i="2"/>
  <c r="G464" i="2"/>
  <c r="D464" i="2"/>
  <c r="C464" i="2"/>
  <c r="G463" i="2"/>
  <c r="D463" i="2"/>
  <c r="C463" i="2"/>
  <c r="G462" i="2"/>
  <c r="D462" i="2"/>
  <c r="C462" i="2"/>
  <c r="G461" i="2"/>
  <c r="D461" i="2"/>
  <c r="C461" i="2"/>
  <c r="G460" i="2"/>
  <c r="D460" i="2"/>
  <c r="C460" i="2"/>
  <c r="G459" i="2"/>
  <c r="D459" i="2"/>
  <c r="C459" i="2"/>
  <c r="G458" i="2"/>
  <c r="D458" i="2"/>
  <c r="C458" i="2"/>
  <c r="G457" i="2"/>
  <c r="D457" i="2"/>
  <c r="C457" i="2"/>
  <c r="G456" i="2"/>
  <c r="D456" i="2"/>
  <c r="C456" i="2"/>
  <c r="G455" i="2"/>
  <c r="D455" i="2"/>
  <c r="C455" i="2"/>
  <c r="G454" i="2"/>
  <c r="D454" i="2"/>
  <c r="C454" i="2"/>
  <c r="G453" i="2"/>
  <c r="D453" i="2"/>
  <c r="C453" i="2"/>
  <c r="G452" i="2"/>
  <c r="D452" i="2"/>
  <c r="C452" i="2"/>
  <c r="G451" i="2"/>
  <c r="D451" i="2"/>
  <c r="C451" i="2"/>
  <c r="G450" i="2"/>
  <c r="D450" i="2"/>
  <c r="C450" i="2"/>
  <c r="G449" i="2"/>
  <c r="D449" i="2"/>
  <c r="C449" i="2"/>
  <c r="G448" i="2"/>
  <c r="D448" i="2"/>
  <c r="C448" i="2"/>
  <c r="G447" i="2"/>
  <c r="D447" i="2"/>
  <c r="C447" i="2"/>
  <c r="G446" i="2"/>
  <c r="D446" i="2"/>
  <c r="C446" i="2"/>
  <c r="G445" i="2"/>
  <c r="D445" i="2"/>
  <c r="C445" i="2"/>
  <c r="G444" i="2"/>
  <c r="D444" i="2"/>
  <c r="C444" i="2"/>
  <c r="G443" i="2"/>
  <c r="D443" i="2"/>
  <c r="C443" i="2"/>
  <c r="G442" i="2"/>
  <c r="D442" i="2"/>
  <c r="C442" i="2"/>
  <c r="G441" i="2"/>
  <c r="D441" i="2"/>
  <c r="C441" i="2"/>
  <c r="G440" i="2"/>
  <c r="D440" i="2"/>
  <c r="C440" i="2"/>
  <c r="G439" i="2"/>
  <c r="D439" i="2"/>
  <c r="C439" i="2"/>
  <c r="G438" i="2"/>
  <c r="D438" i="2"/>
  <c r="C438" i="2"/>
  <c r="G437" i="2"/>
  <c r="D437" i="2"/>
  <c r="C437" i="2"/>
  <c r="G436" i="2"/>
  <c r="D436" i="2"/>
  <c r="C436" i="2"/>
  <c r="G435" i="2"/>
  <c r="D435" i="2"/>
  <c r="C435" i="2"/>
  <c r="G434" i="2"/>
  <c r="D434" i="2"/>
  <c r="C434" i="2"/>
  <c r="G433" i="2"/>
  <c r="D433" i="2"/>
  <c r="C433" i="2"/>
  <c r="G432" i="2"/>
  <c r="D432" i="2"/>
  <c r="C432" i="2"/>
  <c r="G431" i="2"/>
  <c r="D431" i="2"/>
  <c r="C431" i="2"/>
  <c r="G430" i="2"/>
  <c r="D430" i="2"/>
  <c r="C430" i="2"/>
  <c r="G429" i="2"/>
  <c r="D429" i="2"/>
  <c r="C429" i="2"/>
  <c r="G428" i="2"/>
  <c r="D428" i="2"/>
  <c r="C428" i="2"/>
  <c r="G427" i="2"/>
  <c r="D427" i="2"/>
  <c r="C427" i="2"/>
  <c r="G426" i="2"/>
  <c r="D426" i="2"/>
  <c r="C426" i="2"/>
  <c r="G425" i="2"/>
  <c r="D425" i="2"/>
  <c r="C425" i="2"/>
  <c r="G424" i="2"/>
  <c r="D424" i="2"/>
  <c r="C424" i="2"/>
  <c r="G423" i="2"/>
  <c r="D423" i="2"/>
  <c r="C423" i="2"/>
  <c r="G422" i="2"/>
  <c r="D422" i="2"/>
  <c r="C422" i="2"/>
  <c r="G421" i="2"/>
  <c r="D421" i="2"/>
  <c r="C421" i="2"/>
  <c r="G420" i="2"/>
  <c r="D420" i="2"/>
  <c r="C420" i="2"/>
  <c r="G419" i="2"/>
  <c r="D419" i="2"/>
  <c r="C419" i="2"/>
  <c r="G418" i="2"/>
  <c r="D418" i="2"/>
  <c r="C418" i="2"/>
  <c r="G417" i="2"/>
  <c r="D417" i="2"/>
  <c r="C417" i="2"/>
  <c r="G416" i="2"/>
  <c r="D416" i="2"/>
  <c r="C416" i="2"/>
  <c r="G415" i="2"/>
  <c r="D415" i="2"/>
  <c r="C415" i="2"/>
  <c r="G414" i="2"/>
  <c r="D414" i="2"/>
  <c r="C414" i="2"/>
  <c r="G413" i="2"/>
  <c r="D413" i="2"/>
  <c r="C413" i="2"/>
  <c r="G412" i="2"/>
  <c r="D412" i="2"/>
  <c r="C412" i="2"/>
  <c r="G411" i="2"/>
  <c r="D411" i="2"/>
  <c r="C411" i="2"/>
  <c r="G410" i="2"/>
  <c r="D410" i="2"/>
  <c r="C410" i="2"/>
  <c r="G409" i="2"/>
  <c r="D409" i="2"/>
  <c r="C409" i="2"/>
  <c r="G408" i="2"/>
  <c r="D408" i="2"/>
  <c r="C408" i="2"/>
  <c r="G407" i="2"/>
  <c r="D407" i="2"/>
  <c r="C407" i="2"/>
  <c r="G406" i="2"/>
  <c r="D406" i="2"/>
  <c r="C406" i="2"/>
  <c r="G405" i="2"/>
  <c r="D405" i="2"/>
  <c r="C405" i="2"/>
  <c r="G404" i="2"/>
  <c r="D404" i="2"/>
  <c r="C404" i="2"/>
  <c r="G403" i="2"/>
  <c r="D403" i="2"/>
  <c r="C403" i="2"/>
  <c r="G402" i="2"/>
  <c r="D402" i="2"/>
  <c r="C402" i="2"/>
  <c r="G401" i="2"/>
  <c r="D401" i="2"/>
  <c r="C401" i="2"/>
  <c r="G400" i="2"/>
  <c r="D400" i="2"/>
  <c r="C400" i="2"/>
  <c r="G399" i="2"/>
  <c r="D399" i="2"/>
  <c r="C399" i="2"/>
  <c r="G398" i="2"/>
  <c r="D398" i="2"/>
  <c r="C398" i="2"/>
  <c r="G397" i="2"/>
  <c r="D397" i="2"/>
  <c r="C397" i="2"/>
  <c r="G396" i="2"/>
  <c r="D396" i="2"/>
  <c r="C396" i="2"/>
  <c r="G395" i="2"/>
  <c r="D395" i="2"/>
  <c r="C395" i="2"/>
  <c r="G394" i="2"/>
  <c r="D394" i="2"/>
  <c r="C394" i="2"/>
  <c r="G393" i="2"/>
  <c r="D393" i="2"/>
  <c r="C393" i="2"/>
  <c r="G392" i="2"/>
  <c r="D392" i="2"/>
  <c r="C392" i="2"/>
  <c r="G391" i="2"/>
  <c r="D391" i="2"/>
  <c r="C391" i="2"/>
  <c r="G390" i="2"/>
  <c r="D390" i="2"/>
  <c r="C390" i="2"/>
  <c r="G389" i="2"/>
  <c r="D389" i="2"/>
  <c r="C389" i="2"/>
  <c r="G388" i="2"/>
  <c r="D388" i="2"/>
  <c r="C388" i="2"/>
  <c r="G387" i="2"/>
  <c r="D387" i="2"/>
  <c r="C387" i="2"/>
  <c r="G386" i="2"/>
  <c r="D386" i="2"/>
  <c r="C386" i="2"/>
  <c r="G385" i="2"/>
  <c r="D385" i="2"/>
  <c r="C385" i="2"/>
  <c r="G384" i="2"/>
  <c r="D384" i="2"/>
  <c r="C384" i="2"/>
  <c r="G383" i="2"/>
  <c r="D383" i="2"/>
  <c r="C383" i="2"/>
  <c r="G382" i="2"/>
  <c r="D382" i="2"/>
  <c r="C382" i="2"/>
  <c r="G381" i="2"/>
  <c r="D381" i="2"/>
  <c r="C381" i="2"/>
  <c r="G380" i="2"/>
  <c r="D380" i="2"/>
  <c r="C380" i="2"/>
  <c r="G379" i="2"/>
  <c r="D379" i="2"/>
  <c r="C379" i="2"/>
  <c r="G378" i="2"/>
  <c r="D378" i="2"/>
  <c r="C378" i="2"/>
  <c r="G377" i="2"/>
  <c r="D377" i="2"/>
  <c r="C377" i="2"/>
  <c r="G376" i="2"/>
  <c r="D376" i="2"/>
  <c r="C376" i="2"/>
  <c r="G375" i="2"/>
  <c r="D375" i="2"/>
  <c r="C375" i="2"/>
  <c r="G374" i="2"/>
  <c r="D374" i="2"/>
  <c r="C374" i="2"/>
  <c r="G373" i="2"/>
  <c r="D373" i="2"/>
  <c r="C373" i="2"/>
  <c r="G372" i="2"/>
  <c r="D372" i="2"/>
  <c r="C372" i="2"/>
  <c r="G371" i="2"/>
  <c r="D371" i="2"/>
  <c r="C371" i="2"/>
  <c r="G370" i="2"/>
  <c r="D370" i="2"/>
  <c r="C370" i="2"/>
  <c r="G369" i="2"/>
  <c r="D369" i="2"/>
  <c r="C369" i="2"/>
  <c r="G368" i="2"/>
  <c r="D368" i="2"/>
  <c r="C368" i="2"/>
  <c r="G367" i="2"/>
  <c r="D367" i="2"/>
  <c r="C367" i="2"/>
  <c r="G366" i="2"/>
  <c r="D366" i="2"/>
  <c r="C366" i="2"/>
  <c r="G365" i="2"/>
  <c r="D365" i="2"/>
  <c r="C365" i="2"/>
  <c r="G364" i="2"/>
  <c r="D364" i="2"/>
  <c r="C364" i="2"/>
  <c r="G363" i="2"/>
  <c r="D363" i="2"/>
  <c r="C363" i="2"/>
  <c r="G362" i="2"/>
  <c r="D362" i="2"/>
  <c r="C362" i="2"/>
  <c r="G361" i="2"/>
  <c r="D361" i="2"/>
  <c r="C361" i="2"/>
  <c r="G360" i="2"/>
  <c r="D360" i="2"/>
  <c r="C360" i="2"/>
  <c r="G359" i="2"/>
  <c r="D359" i="2"/>
  <c r="C359" i="2"/>
  <c r="G358" i="2"/>
  <c r="D358" i="2"/>
  <c r="C358" i="2"/>
  <c r="G357" i="2"/>
  <c r="D357" i="2"/>
  <c r="C357" i="2"/>
  <c r="G356" i="2"/>
  <c r="D356" i="2"/>
  <c r="C356" i="2"/>
  <c r="G355" i="2"/>
  <c r="D355" i="2"/>
  <c r="C355" i="2"/>
  <c r="G354" i="2"/>
  <c r="D354" i="2"/>
  <c r="C354" i="2"/>
  <c r="G353" i="2"/>
  <c r="D353" i="2"/>
  <c r="C353" i="2"/>
  <c r="G352" i="2"/>
  <c r="D352" i="2"/>
  <c r="C352" i="2"/>
  <c r="G351" i="2"/>
  <c r="D351" i="2"/>
  <c r="C351" i="2"/>
  <c r="G350" i="2"/>
  <c r="D350" i="2"/>
  <c r="C350" i="2"/>
  <c r="G349" i="2"/>
  <c r="D349" i="2"/>
  <c r="C349" i="2"/>
  <c r="G348" i="2"/>
  <c r="D348" i="2"/>
  <c r="C348" i="2"/>
  <c r="G347" i="2"/>
  <c r="D347" i="2"/>
  <c r="C347" i="2"/>
  <c r="G346" i="2"/>
  <c r="D346" i="2"/>
  <c r="C346" i="2"/>
  <c r="G345" i="2"/>
  <c r="D345" i="2"/>
  <c r="C345" i="2"/>
  <c r="G344" i="2"/>
  <c r="D344" i="2"/>
  <c r="C344" i="2"/>
  <c r="G343" i="2"/>
  <c r="D343" i="2"/>
  <c r="C343" i="2"/>
  <c r="G342" i="2"/>
  <c r="D342" i="2"/>
  <c r="C342" i="2"/>
  <c r="G341" i="2"/>
  <c r="D341" i="2"/>
  <c r="C341" i="2"/>
  <c r="G340" i="2"/>
  <c r="D340" i="2"/>
  <c r="C340" i="2"/>
  <c r="G339" i="2"/>
  <c r="D339" i="2"/>
  <c r="C339" i="2"/>
  <c r="G338" i="2"/>
  <c r="D338" i="2"/>
  <c r="C338" i="2"/>
  <c r="G337" i="2"/>
  <c r="D337" i="2"/>
  <c r="C337" i="2"/>
  <c r="G336" i="2"/>
  <c r="D336" i="2"/>
  <c r="C336" i="2"/>
  <c r="G335" i="2"/>
  <c r="D335" i="2"/>
  <c r="C335" i="2"/>
  <c r="G334" i="2"/>
  <c r="D334" i="2"/>
  <c r="C334" i="2"/>
  <c r="G333" i="2"/>
  <c r="D333" i="2"/>
  <c r="C333" i="2"/>
  <c r="G332" i="2"/>
  <c r="D332" i="2"/>
  <c r="C332" i="2"/>
  <c r="G331" i="2"/>
  <c r="D331" i="2"/>
  <c r="C331" i="2"/>
  <c r="G330" i="2"/>
  <c r="D330" i="2"/>
  <c r="C330" i="2"/>
  <c r="G329" i="2"/>
  <c r="D329" i="2"/>
  <c r="C329" i="2"/>
  <c r="G328" i="2"/>
  <c r="D328" i="2"/>
  <c r="C328" i="2"/>
  <c r="G327" i="2"/>
  <c r="D327" i="2"/>
  <c r="C327" i="2"/>
  <c r="G326" i="2"/>
  <c r="D326" i="2"/>
  <c r="C326" i="2"/>
  <c r="G325" i="2"/>
  <c r="D325" i="2"/>
  <c r="C325" i="2"/>
  <c r="G324" i="2"/>
  <c r="D324" i="2"/>
  <c r="C324" i="2"/>
  <c r="G323" i="2"/>
  <c r="D323" i="2"/>
  <c r="C323" i="2"/>
  <c r="G322" i="2"/>
  <c r="D322" i="2"/>
  <c r="C322" i="2"/>
  <c r="G321" i="2"/>
  <c r="D321" i="2"/>
  <c r="C321" i="2"/>
  <c r="G320" i="2"/>
  <c r="D320" i="2"/>
  <c r="C320" i="2"/>
  <c r="G319" i="2"/>
  <c r="D319" i="2"/>
  <c r="C319" i="2"/>
  <c r="G318" i="2"/>
  <c r="D318" i="2"/>
  <c r="C318" i="2"/>
  <c r="G317" i="2"/>
  <c r="D317" i="2"/>
  <c r="C317" i="2"/>
  <c r="G316" i="2"/>
  <c r="D316" i="2"/>
  <c r="C316" i="2"/>
  <c r="G315" i="2"/>
  <c r="D315" i="2"/>
  <c r="C315" i="2"/>
  <c r="G314" i="2"/>
  <c r="D314" i="2"/>
  <c r="C314" i="2"/>
  <c r="G313" i="2"/>
  <c r="D313" i="2"/>
  <c r="C313" i="2"/>
  <c r="G312" i="2"/>
  <c r="D312" i="2"/>
  <c r="C312" i="2"/>
  <c r="G311" i="2"/>
  <c r="D311" i="2"/>
  <c r="C311" i="2"/>
  <c r="G310" i="2"/>
  <c r="D310" i="2"/>
  <c r="C310" i="2"/>
  <c r="G309" i="2"/>
  <c r="D309" i="2"/>
  <c r="C309" i="2"/>
  <c r="G308" i="2"/>
  <c r="D308" i="2"/>
  <c r="C308" i="2"/>
  <c r="G307" i="2"/>
  <c r="D307" i="2"/>
  <c r="C307" i="2"/>
  <c r="G306" i="2"/>
  <c r="D306" i="2"/>
  <c r="C306" i="2"/>
  <c r="G305" i="2"/>
  <c r="D305" i="2"/>
  <c r="C305" i="2"/>
  <c r="G304" i="2"/>
  <c r="D304" i="2"/>
  <c r="C304" i="2"/>
  <c r="G303" i="2"/>
  <c r="D303" i="2"/>
  <c r="C303" i="2"/>
  <c r="G302" i="2"/>
  <c r="D302" i="2"/>
  <c r="C302" i="2"/>
  <c r="G301" i="2"/>
  <c r="D301" i="2"/>
  <c r="C301" i="2"/>
  <c r="G300" i="2"/>
  <c r="D300" i="2"/>
  <c r="C300" i="2"/>
  <c r="G299" i="2"/>
  <c r="D299" i="2"/>
  <c r="C299" i="2"/>
  <c r="G298" i="2"/>
  <c r="D298" i="2"/>
  <c r="C298" i="2"/>
  <c r="G297" i="2"/>
  <c r="D297" i="2"/>
  <c r="C297" i="2"/>
  <c r="G296" i="2"/>
  <c r="D296" i="2"/>
  <c r="C296" i="2"/>
  <c r="G295" i="2"/>
  <c r="D295" i="2"/>
  <c r="C295" i="2"/>
  <c r="G294" i="2"/>
  <c r="D294" i="2"/>
  <c r="C294" i="2"/>
  <c r="G293" i="2"/>
  <c r="D293" i="2"/>
  <c r="C293" i="2"/>
  <c r="G292" i="2"/>
  <c r="D292" i="2"/>
  <c r="C292" i="2"/>
  <c r="G291" i="2"/>
  <c r="D291" i="2"/>
  <c r="C291" i="2"/>
  <c r="G290" i="2"/>
  <c r="D290" i="2"/>
  <c r="C290" i="2"/>
  <c r="G289" i="2"/>
  <c r="D289" i="2"/>
  <c r="C289" i="2"/>
  <c r="G288" i="2"/>
  <c r="D288" i="2"/>
  <c r="C288" i="2"/>
  <c r="G287" i="2"/>
  <c r="D287" i="2"/>
  <c r="C287" i="2"/>
  <c r="G286" i="2"/>
  <c r="D286" i="2"/>
  <c r="C286" i="2"/>
  <c r="G285" i="2"/>
  <c r="D285" i="2"/>
  <c r="C285" i="2"/>
  <c r="G284" i="2"/>
  <c r="D284" i="2"/>
  <c r="C284" i="2"/>
  <c r="G283" i="2"/>
  <c r="D283" i="2"/>
  <c r="C283" i="2"/>
  <c r="G282" i="2"/>
  <c r="D282" i="2"/>
  <c r="C282" i="2"/>
  <c r="G281" i="2"/>
  <c r="D281" i="2"/>
  <c r="C281" i="2"/>
  <c r="G280" i="2"/>
  <c r="D280" i="2"/>
  <c r="C280" i="2"/>
  <c r="G279" i="2"/>
  <c r="D279" i="2"/>
  <c r="C279" i="2"/>
  <c r="G278" i="2"/>
  <c r="D278" i="2"/>
  <c r="C278" i="2"/>
  <c r="G277" i="2"/>
  <c r="D277" i="2"/>
  <c r="C277" i="2"/>
  <c r="G276" i="2"/>
  <c r="D276" i="2"/>
  <c r="C276" i="2"/>
  <c r="G275" i="2"/>
  <c r="D275" i="2"/>
  <c r="C275" i="2"/>
  <c r="G274" i="2"/>
  <c r="D274" i="2"/>
  <c r="C274" i="2"/>
  <c r="G273" i="2"/>
  <c r="D273" i="2"/>
  <c r="C273" i="2"/>
  <c r="G272" i="2"/>
  <c r="D272" i="2"/>
  <c r="C272" i="2"/>
  <c r="G271" i="2"/>
  <c r="D271" i="2"/>
  <c r="C271" i="2"/>
  <c r="G270" i="2"/>
  <c r="D270" i="2"/>
  <c r="C270" i="2"/>
  <c r="G269" i="2"/>
  <c r="D269" i="2"/>
  <c r="C269" i="2"/>
  <c r="G268" i="2"/>
  <c r="D268" i="2"/>
  <c r="C268" i="2"/>
  <c r="G267" i="2"/>
  <c r="D267" i="2"/>
  <c r="C267" i="2"/>
  <c r="G266" i="2"/>
  <c r="D266" i="2"/>
  <c r="C266" i="2"/>
  <c r="G265" i="2"/>
  <c r="D265" i="2"/>
  <c r="C265" i="2"/>
  <c r="G264" i="2"/>
  <c r="D264" i="2"/>
  <c r="C264" i="2"/>
  <c r="G263" i="2"/>
  <c r="D263" i="2"/>
  <c r="C263" i="2"/>
  <c r="G262" i="2"/>
  <c r="D262" i="2"/>
  <c r="C262" i="2"/>
  <c r="G261" i="2"/>
  <c r="D261" i="2"/>
  <c r="C261" i="2"/>
  <c r="G260" i="2"/>
  <c r="D260" i="2"/>
  <c r="C260" i="2"/>
  <c r="G259" i="2"/>
  <c r="D259" i="2"/>
  <c r="C259" i="2"/>
  <c r="G258" i="2"/>
  <c r="D258" i="2"/>
  <c r="C258" i="2"/>
  <c r="G257" i="2"/>
  <c r="D257" i="2"/>
  <c r="C257" i="2"/>
  <c r="G256" i="2"/>
  <c r="D256" i="2"/>
  <c r="C256" i="2"/>
  <c r="G255" i="2"/>
  <c r="D255" i="2"/>
  <c r="C255" i="2"/>
  <c r="G254" i="2"/>
  <c r="D254" i="2"/>
  <c r="C254" i="2"/>
  <c r="G253" i="2"/>
  <c r="D253" i="2"/>
  <c r="C253" i="2"/>
  <c r="G252" i="2"/>
  <c r="D252" i="2"/>
  <c r="C252" i="2"/>
  <c r="G251" i="2"/>
  <c r="D251" i="2"/>
  <c r="C251" i="2"/>
  <c r="G250" i="2"/>
  <c r="D250" i="2"/>
  <c r="C250" i="2"/>
  <c r="G249" i="2"/>
  <c r="D249" i="2"/>
  <c r="C249" i="2"/>
  <c r="G248" i="2"/>
  <c r="D248" i="2"/>
  <c r="C248" i="2"/>
  <c r="G247" i="2"/>
  <c r="D247" i="2"/>
  <c r="C247" i="2"/>
  <c r="G246" i="2"/>
  <c r="D246" i="2"/>
  <c r="C246" i="2"/>
  <c r="G245" i="2"/>
  <c r="D245" i="2"/>
  <c r="C245" i="2"/>
  <c r="G244" i="2"/>
  <c r="D244" i="2"/>
  <c r="C244" i="2"/>
  <c r="G243" i="2"/>
  <c r="D243" i="2"/>
  <c r="C243" i="2"/>
  <c r="G242" i="2"/>
  <c r="D242" i="2"/>
  <c r="C242" i="2"/>
  <c r="G241" i="2"/>
  <c r="D241" i="2"/>
  <c r="C241" i="2"/>
  <c r="G240" i="2"/>
  <c r="D240" i="2"/>
  <c r="C240" i="2"/>
  <c r="G239" i="2"/>
  <c r="D239" i="2"/>
  <c r="C239" i="2"/>
  <c r="G238" i="2"/>
  <c r="D238" i="2"/>
  <c r="C238" i="2"/>
  <c r="G237" i="2"/>
  <c r="D237" i="2"/>
  <c r="C237" i="2"/>
  <c r="G236" i="2"/>
  <c r="D236" i="2"/>
  <c r="C236" i="2"/>
  <c r="G235" i="2"/>
  <c r="D235" i="2"/>
  <c r="C235" i="2"/>
  <c r="G234" i="2"/>
  <c r="D234" i="2"/>
  <c r="C234" i="2"/>
  <c r="G233" i="2"/>
  <c r="D233" i="2"/>
  <c r="C233" i="2"/>
  <c r="G232" i="2"/>
  <c r="D232" i="2"/>
  <c r="C232" i="2"/>
  <c r="G231" i="2"/>
  <c r="D231" i="2"/>
  <c r="C231" i="2"/>
  <c r="G230" i="2"/>
  <c r="D230" i="2"/>
  <c r="C230" i="2"/>
  <c r="G229" i="2"/>
  <c r="D229" i="2"/>
  <c r="C229" i="2"/>
  <c r="G228" i="2"/>
  <c r="D228" i="2"/>
  <c r="C228" i="2"/>
  <c r="G227" i="2"/>
  <c r="D227" i="2"/>
  <c r="C227" i="2"/>
  <c r="G226" i="2"/>
  <c r="D226" i="2"/>
  <c r="C226" i="2"/>
  <c r="G225" i="2"/>
  <c r="D225" i="2"/>
  <c r="C225" i="2"/>
  <c r="G224" i="2"/>
  <c r="D224" i="2"/>
  <c r="C224" i="2"/>
  <c r="G223" i="2"/>
  <c r="D223" i="2"/>
  <c r="C223" i="2"/>
  <c r="G222" i="2"/>
  <c r="D222" i="2"/>
  <c r="C222" i="2"/>
  <c r="G221" i="2"/>
  <c r="D221" i="2"/>
  <c r="C221" i="2"/>
  <c r="G220" i="2"/>
  <c r="D220" i="2"/>
  <c r="C220" i="2"/>
  <c r="G219" i="2"/>
  <c r="D219" i="2"/>
  <c r="C219" i="2"/>
  <c r="G218" i="2"/>
  <c r="D218" i="2"/>
  <c r="C218" i="2"/>
  <c r="G217" i="2"/>
  <c r="D217" i="2"/>
  <c r="C217" i="2"/>
  <c r="G216" i="2"/>
  <c r="D216" i="2"/>
  <c r="C216" i="2"/>
  <c r="G215" i="2"/>
  <c r="D215" i="2"/>
  <c r="C215" i="2"/>
  <c r="G214" i="2"/>
  <c r="D214" i="2"/>
  <c r="C214" i="2"/>
  <c r="G213" i="2"/>
  <c r="D213" i="2"/>
  <c r="C213" i="2"/>
  <c r="G212" i="2"/>
  <c r="D212" i="2"/>
  <c r="C212" i="2"/>
  <c r="G211" i="2"/>
  <c r="D211" i="2"/>
  <c r="C211" i="2"/>
  <c r="G210" i="2"/>
  <c r="D210" i="2"/>
  <c r="C210" i="2"/>
  <c r="G209" i="2"/>
  <c r="D209" i="2"/>
  <c r="C209" i="2"/>
  <c r="G208" i="2"/>
  <c r="D208" i="2"/>
  <c r="C208" i="2"/>
  <c r="G207" i="2"/>
  <c r="D207" i="2"/>
  <c r="C207" i="2"/>
  <c r="G206" i="2"/>
  <c r="D206" i="2"/>
  <c r="C206" i="2"/>
  <c r="G205" i="2"/>
  <c r="D205" i="2"/>
  <c r="C205" i="2"/>
  <c r="G204" i="2"/>
  <c r="D204" i="2"/>
  <c r="C204" i="2"/>
  <c r="G203" i="2"/>
  <c r="D203" i="2"/>
  <c r="C203" i="2"/>
  <c r="G202" i="2"/>
  <c r="D202" i="2"/>
  <c r="C202" i="2"/>
  <c r="G201" i="2"/>
  <c r="D201" i="2"/>
  <c r="C201" i="2"/>
  <c r="G200" i="2"/>
  <c r="D200" i="2"/>
  <c r="C200" i="2"/>
  <c r="G199" i="2"/>
  <c r="D199" i="2"/>
  <c r="C199" i="2"/>
  <c r="G198" i="2"/>
  <c r="D198" i="2"/>
  <c r="C198" i="2"/>
  <c r="G197" i="2"/>
  <c r="D197" i="2"/>
  <c r="C197" i="2"/>
  <c r="G196" i="2"/>
  <c r="D196" i="2"/>
  <c r="C196" i="2"/>
  <c r="G195" i="2"/>
  <c r="D195" i="2"/>
  <c r="C195" i="2"/>
  <c r="G194" i="2"/>
  <c r="D194" i="2"/>
  <c r="C194" i="2"/>
  <c r="G193" i="2"/>
  <c r="D193" i="2"/>
  <c r="C193" i="2"/>
  <c r="G192" i="2"/>
  <c r="D192" i="2"/>
  <c r="C192" i="2"/>
  <c r="G191" i="2"/>
  <c r="D191" i="2"/>
  <c r="C191" i="2"/>
  <c r="G190" i="2"/>
  <c r="D190" i="2"/>
  <c r="C190" i="2"/>
  <c r="G189" i="2"/>
  <c r="D189" i="2"/>
  <c r="C189" i="2"/>
  <c r="G188" i="2"/>
  <c r="D188" i="2"/>
  <c r="C188" i="2"/>
  <c r="G187" i="2"/>
  <c r="D187" i="2"/>
  <c r="C187" i="2"/>
  <c r="G186" i="2"/>
  <c r="D186" i="2"/>
  <c r="C186" i="2"/>
  <c r="G185" i="2"/>
  <c r="D185" i="2"/>
  <c r="C185" i="2"/>
  <c r="G184" i="2"/>
  <c r="D184" i="2"/>
  <c r="C184" i="2"/>
  <c r="G183" i="2"/>
  <c r="D183" i="2"/>
  <c r="C183" i="2"/>
  <c r="G182" i="2"/>
  <c r="D182" i="2"/>
  <c r="C182" i="2"/>
  <c r="G181" i="2"/>
  <c r="D181" i="2"/>
  <c r="C181" i="2"/>
  <c r="G180" i="2"/>
  <c r="D180" i="2"/>
  <c r="C180" i="2"/>
  <c r="G179" i="2"/>
  <c r="D179" i="2"/>
  <c r="C179" i="2"/>
  <c r="G178" i="2"/>
  <c r="D178" i="2"/>
  <c r="C178" i="2"/>
  <c r="G177" i="2"/>
  <c r="D177" i="2"/>
  <c r="C177" i="2"/>
  <c r="G176" i="2"/>
  <c r="D176" i="2"/>
  <c r="C176" i="2"/>
  <c r="G175" i="2"/>
  <c r="D175" i="2"/>
  <c r="C175" i="2"/>
  <c r="G174" i="2"/>
  <c r="D174" i="2"/>
  <c r="C174" i="2"/>
  <c r="G173" i="2"/>
  <c r="D173" i="2"/>
  <c r="C173" i="2"/>
  <c r="G172" i="2"/>
  <c r="D172" i="2"/>
  <c r="C172" i="2"/>
  <c r="G171" i="2"/>
  <c r="D171" i="2"/>
  <c r="C171" i="2"/>
  <c r="G170" i="2"/>
  <c r="D170" i="2"/>
  <c r="C170" i="2"/>
  <c r="G169" i="2"/>
  <c r="D169" i="2"/>
  <c r="C169" i="2"/>
  <c r="G168" i="2"/>
  <c r="D168" i="2"/>
  <c r="C168" i="2"/>
  <c r="G167" i="2"/>
  <c r="D167" i="2"/>
  <c r="C167" i="2"/>
  <c r="G166" i="2"/>
  <c r="D166" i="2"/>
  <c r="C166" i="2"/>
  <c r="G165" i="2"/>
  <c r="D165" i="2"/>
  <c r="C165" i="2"/>
  <c r="G164" i="2"/>
  <c r="D164" i="2"/>
  <c r="C164" i="2"/>
  <c r="G163" i="2"/>
  <c r="D163" i="2"/>
  <c r="C163" i="2"/>
  <c r="G162" i="2"/>
  <c r="D162" i="2"/>
  <c r="C162" i="2"/>
  <c r="G161" i="2"/>
  <c r="D161" i="2"/>
  <c r="C161" i="2"/>
  <c r="G160" i="2"/>
  <c r="D160" i="2"/>
  <c r="C160" i="2"/>
  <c r="G159" i="2"/>
  <c r="D159" i="2"/>
  <c r="C159" i="2"/>
  <c r="G158" i="2"/>
  <c r="D158" i="2"/>
  <c r="C158" i="2"/>
  <c r="G157" i="2"/>
  <c r="D157" i="2"/>
  <c r="C157" i="2"/>
  <c r="G156" i="2"/>
  <c r="D156" i="2"/>
  <c r="C156" i="2"/>
  <c r="G155" i="2"/>
  <c r="D155" i="2"/>
  <c r="C155" i="2"/>
  <c r="G154" i="2"/>
  <c r="D154" i="2"/>
  <c r="C154" i="2"/>
  <c r="G153" i="2"/>
  <c r="D153" i="2"/>
  <c r="C153" i="2"/>
  <c r="G152" i="2"/>
  <c r="D152" i="2"/>
  <c r="C152" i="2"/>
  <c r="G151" i="2"/>
  <c r="D151" i="2"/>
  <c r="C151" i="2"/>
  <c r="G150" i="2"/>
  <c r="D150" i="2"/>
  <c r="C150" i="2"/>
  <c r="G149" i="2"/>
  <c r="D149" i="2"/>
  <c r="C149" i="2"/>
  <c r="G148" i="2"/>
  <c r="D148" i="2"/>
  <c r="C148" i="2"/>
  <c r="G147" i="2"/>
  <c r="D147" i="2"/>
  <c r="C147" i="2"/>
  <c r="G146" i="2"/>
  <c r="D146" i="2"/>
  <c r="C146" i="2"/>
  <c r="G145" i="2"/>
  <c r="D145" i="2"/>
  <c r="C145" i="2"/>
  <c r="G144" i="2"/>
  <c r="D144" i="2"/>
  <c r="C144" i="2"/>
  <c r="G143" i="2"/>
  <c r="D143" i="2"/>
  <c r="C143" i="2"/>
  <c r="G142" i="2"/>
  <c r="D142" i="2"/>
  <c r="C142" i="2"/>
  <c r="G141" i="2"/>
  <c r="D141" i="2"/>
  <c r="C141" i="2"/>
  <c r="G140" i="2"/>
  <c r="D140" i="2"/>
  <c r="C140" i="2"/>
  <c r="G139" i="2"/>
  <c r="D139" i="2"/>
  <c r="C139" i="2"/>
  <c r="G138" i="2"/>
  <c r="D138" i="2"/>
  <c r="C138" i="2"/>
  <c r="G137" i="2"/>
  <c r="D137" i="2"/>
  <c r="C137" i="2"/>
  <c r="G136" i="2"/>
  <c r="D136" i="2"/>
  <c r="C136" i="2"/>
  <c r="G135" i="2"/>
  <c r="D135" i="2"/>
  <c r="C135" i="2"/>
  <c r="G134" i="2"/>
  <c r="D134" i="2"/>
  <c r="C134" i="2"/>
  <c r="G133" i="2"/>
  <c r="D133" i="2"/>
  <c r="C133" i="2"/>
  <c r="G132" i="2"/>
  <c r="D132" i="2"/>
  <c r="C132" i="2"/>
  <c r="G131" i="2"/>
  <c r="D131" i="2"/>
  <c r="C131" i="2"/>
  <c r="G130" i="2"/>
  <c r="D130" i="2"/>
  <c r="C130" i="2"/>
  <c r="G129" i="2"/>
  <c r="D129" i="2"/>
  <c r="C129" i="2"/>
  <c r="G128" i="2"/>
  <c r="D128" i="2"/>
  <c r="C128" i="2"/>
  <c r="G127" i="2"/>
  <c r="D127" i="2"/>
  <c r="C127" i="2"/>
  <c r="G126" i="2"/>
  <c r="D126" i="2"/>
  <c r="C126" i="2"/>
  <c r="G125" i="2"/>
  <c r="D125" i="2"/>
  <c r="C125" i="2"/>
  <c r="G124" i="2"/>
  <c r="D124" i="2"/>
  <c r="C124" i="2"/>
  <c r="G123" i="2"/>
  <c r="D123" i="2"/>
  <c r="C123" i="2"/>
  <c r="G122" i="2"/>
  <c r="D122" i="2"/>
  <c r="C122" i="2"/>
  <c r="G121" i="2"/>
  <c r="D121" i="2"/>
  <c r="C121" i="2"/>
  <c r="G120" i="2"/>
  <c r="D120" i="2"/>
  <c r="C120" i="2"/>
  <c r="G119" i="2"/>
  <c r="D119" i="2"/>
  <c r="C119" i="2"/>
  <c r="G118" i="2"/>
  <c r="D118" i="2"/>
  <c r="C118" i="2"/>
  <c r="G117" i="2"/>
  <c r="D117" i="2"/>
  <c r="C117" i="2"/>
  <c r="G116" i="2"/>
  <c r="D116" i="2"/>
  <c r="C116" i="2"/>
  <c r="G115" i="2"/>
  <c r="D115" i="2"/>
  <c r="C115" i="2"/>
  <c r="G114" i="2"/>
  <c r="D114" i="2"/>
  <c r="C114" i="2"/>
  <c r="G113" i="2"/>
  <c r="D113" i="2"/>
  <c r="C113" i="2"/>
  <c r="G112" i="2"/>
  <c r="D112" i="2"/>
  <c r="C112" i="2"/>
  <c r="G111" i="2"/>
  <c r="D111" i="2"/>
  <c r="C111" i="2"/>
  <c r="G110" i="2"/>
  <c r="D110" i="2"/>
  <c r="C110" i="2"/>
  <c r="G109" i="2"/>
  <c r="D109" i="2"/>
  <c r="C109" i="2"/>
  <c r="G108" i="2"/>
  <c r="D108" i="2"/>
  <c r="C108" i="2"/>
  <c r="G107" i="2"/>
  <c r="D107" i="2"/>
  <c r="C107" i="2"/>
  <c r="G106" i="2"/>
  <c r="D106" i="2"/>
  <c r="C106" i="2"/>
  <c r="G105" i="2"/>
  <c r="D105" i="2"/>
  <c r="C105" i="2"/>
  <c r="G104" i="2"/>
  <c r="D104" i="2"/>
  <c r="C104" i="2"/>
  <c r="G103" i="2"/>
  <c r="D103" i="2"/>
  <c r="C103" i="2"/>
  <c r="G102" i="2"/>
  <c r="D102" i="2"/>
  <c r="C102" i="2"/>
  <c r="G101" i="2"/>
  <c r="D101" i="2"/>
  <c r="C101" i="2"/>
  <c r="G100" i="2"/>
  <c r="D100" i="2"/>
  <c r="C100" i="2"/>
  <c r="G99" i="2"/>
  <c r="D99" i="2"/>
  <c r="C99" i="2"/>
  <c r="G98" i="2"/>
  <c r="D98" i="2"/>
  <c r="C98" i="2"/>
  <c r="G97" i="2"/>
  <c r="D97" i="2"/>
  <c r="C97" i="2"/>
  <c r="G96" i="2"/>
  <c r="D96" i="2"/>
  <c r="C96" i="2"/>
  <c r="G95" i="2"/>
  <c r="D95" i="2"/>
  <c r="C95" i="2"/>
  <c r="G94" i="2"/>
  <c r="D94" i="2"/>
  <c r="C94" i="2"/>
  <c r="G93" i="2"/>
  <c r="D93" i="2"/>
  <c r="C93" i="2"/>
  <c r="G92" i="2"/>
  <c r="D92" i="2"/>
  <c r="C92" i="2"/>
  <c r="G91" i="2"/>
  <c r="D91" i="2"/>
  <c r="C91" i="2"/>
  <c r="G90" i="2"/>
  <c r="D90" i="2"/>
  <c r="C90" i="2"/>
  <c r="G89" i="2"/>
  <c r="D89" i="2"/>
  <c r="C89" i="2"/>
  <c r="G88" i="2"/>
  <c r="D88" i="2"/>
  <c r="C88" i="2"/>
  <c r="G87" i="2"/>
  <c r="D87" i="2"/>
  <c r="C87" i="2"/>
  <c r="G86" i="2"/>
  <c r="D86" i="2"/>
  <c r="C86" i="2"/>
  <c r="G85" i="2"/>
  <c r="D85" i="2"/>
  <c r="C85" i="2"/>
  <c r="G84" i="2"/>
  <c r="D84" i="2"/>
  <c r="C84" i="2"/>
  <c r="G83" i="2"/>
  <c r="D83" i="2"/>
  <c r="C83" i="2"/>
  <c r="G82" i="2"/>
  <c r="D82" i="2"/>
  <c r="C82" i="2"/>
  <c r="G81" i="2"/>
  <c r="D81" i="2"/>
  <c r="C81" i="2"/>
  <c r="G80" i="2"/>
  <c r="D80" i="2"/>
  <c r="C80" i="2"/>
  <c r="G79" i="2"/>
  <c r="D79" i="2"/>
  <c r="C79" i="2"/>
  <c r="G78" i="2"/>
  <c r="D78" i="2"/>
  <c r="C78" i="2"/>
  <c r="G77" i="2"/>
  <c r="D77" i="2"/>
  <c r="C77" i="2"/>
  <c r="G76" i="2"/>
  <c r="D76" i="2"/>
  <c r="C76" i="2"/>
  <c r="G75" i="2"/>
  <c r="D75" i="2"/>
  <c r="C75" i="2"/>
  <c r="G74" i="2"/>
  <c r="D74" i="2"/>
  <c r="C74" i="2"/>
  <c r="G73" i="2"/>
  <c r="D73" i="2"/>
  <c r="C73" i="2"/>
  <c r="G72" i="2"/>
  <c r="D72" i="2"/>
  <c r="C72" i="2"/>
  <c r="G71" i="2"/>
  <c r="D71" i="2"/>
  <c r="C71" i="2"/>
  <c r="G70" i="2"/>
  <c r="D70" i="2"/>
  <c r="C70" i="2"/>
  <c r="G69" i="2"/>
  <c r="D69" i="2"/>
  <c r="C69" i="2"/>
  <c r="G68" i="2"/>
  <c r="D68" i="2"/>
  <c r="C68" i="2"/>
  <c r="G67" i="2"/>
  <c r="D67" i="2"/>
  <c r="C67" i="2"/>
  <c r="G66" i="2"/>
  <c r="D66" i="2"/>
  <c r="C66" i="2"/>
  <c r="G65" i="2"/>
  <c r="D65" i="2"/>
  <c r="C65" i="2"/>
  <c r="G64" i="2"/>
  <c r="D64" i="2"/>
  <c r="C64" i="2"/>
  <c r="G63" i="2"/>
  <c r="D63" i="2"/>
  <c r="C63" i="2"/>
  <c r="G62" i="2"/>
  <c r="D62" i="2"/>
  <c r="C62" i="2"/>
  <c r="G61" i="2"/>
  <c r="D61" i="2"/>
  <c r="C61" i="2"/>
  <c r="G60" i="2"/>
  <c r="D60" i="2"/>
  <c r="C60" i="2"/>
  <c r="G59" i="2"/>
  <c r="D59" i="2"/>
  <c r="C59" i="2"/>
  <c r="G58" i="2"/>
  <c r="D58" i="2"/>
  <c r="C58" i="2"/>
  <c r="G57" i="2"/>
  <c r="D57" i="2"/>
  <c r="C57" i="2"/>
  <c r="G56" i="2"/>
  <c r="D56" i="2"/>
  <c r="C56" i="2"/>
  <c r="G55" i="2"/>
  <c r="D55" i="2"/>
  <c r="C55" i="2"/>
  <c r="G54" i="2"/>
  <c r="D54" i="2"/>
  <c r="C54" i="2"/>
  <c r="G53" i="2"/>
  <c r="D53" i="2"/>
  <c r="C53" i="2"/>
  <c r="G52" i="2"/>
  <c r="D52" i="2"/>
  <c r="C52" i="2"/>
  <c r="G51" i="2"/>
  <c r="D51" i="2"/>
  <c r="C51" i="2"/>
  <c r="G50" i="2"/>
  <c r="D50" i="2"/>
  <c r="C50" i="2"/>
  <c r="G49" i="2"/>
  <c r="D49" i="2"/>
  <c r="C49" i="2"/>
  <c r="G48" i="2"/>
  <c r="D48" i="2"/>
  <c r="C48" i="2"/>
  <c r="G47" i="2"/>
  <c r="D47" i="2"/>
  <c r="C47" i="2"/>
  <c r="G46" i="2"/>
  <c r="D46" i="2"/>
  <c r="C46" i="2"/>
  <c r="G45" i="2"/>
  <c r="D45" i="2"/>
  <c r="C45" i="2"/>
  <c r="G44" i="2"/>
  <c r="D44" i="2"/>
  <c r="C44" i="2"/>
  <c r="G43" i="2"/>
  <c r="D43" i="2"/>
  <c r="C43" i="2"/>
  <c r="G42" i="2"/>
  <c r="D42" i="2"/>
  <c r="C42" i="2"/>
  <c r="G41" i="2"/>
  <c r="D41" i="2"/>
  <c r="C41" i="2"/>
  <c r="G40" i="2"/>
  <c r="D40" i="2"/>
  <c r="C40" i="2"/>
  <c r="G39" i="2"/>
  <c r="D39" i="2"/>
  <c r="C39" i="2"/>
  <c r="G38" i="2"/>
  <c r="D38" i="2"/>
  <c r="C38" i="2"/>
  <c r="G37" i="2"/>
  <c r="D37" i="2"/>
  <c r="C37" i="2"/>
  <c r="G36" i="2"/>
  <c r="D36" i="2"/>
  <c r="C36" i="2"/>
  <c r="G35" i="2"/>
  <c r="D35" i="2"/>
  <c r="C35" i="2"/>
  <c r="G34" i="2"/>
  <c r="D34" i="2"/>
  <c r="C34" i="2"/>
  <c r="G33" i="2"/>
  <c r="D33" i="2"/>
  <c r="C33" i="2"/>
  <c r="G32" i="2"/>
  <c r="D32" i="2"/>
  <c r="C32" i="2"/>
  <c r="G31" i="2"/>
  <c r="D31" i="2"/>
  <c r="C31" i="2"/>
  <c r="G30" i="2"/>
  <c r="D30" i="2"/>
  <c r="C30" i="2"/>
  <c r="G29" i="2"/>
  <c r="D29" i="2"/>
  <c r="C29" i="2"/>
  <c r="G28" i="2"/>
  <c r="D28" i="2"/>
  <c r="C28" i="2"/>
  <c r="G27" i="2"/>
  <c r="D27" i="2"/>
  <c r="C27" i="2"/>
  <c r="G26" i="2"/>
  <c r="D26" i="2"/>
  <c r="C26" i="2"/>
  <c r="G25" i="2"/>
  <c r="D25" i="2"/>
  <c r="C25" i="2"/>
  <c r="G24" i="2"/>
  <c r="D24" i="2"/>
  <c r="C24" i="2"/>
  <c r="G23" i="2"/>
  <c r="D23" i="2"/>
  <c r="C23" i="2"/>
  <c r="G22" i="2"/>
  <c r="D22" i="2"/>
  <c r="C22" i="2"/>
  <c r="G21" i="2"/>
  <c r="D21" i="2"/>
  <c r="C21" i="2"/>
  <c r="G20" i="2"/>
  <c r="D20" i="2"/>
  <c r="C20" i="2"/>
  <c r="G19" i="2"/>
  <c r="D19" i="2"/>
  <c r="C19" i="2"/>
  <c r="G18" i="2"/>
  <c r="D18" i="2"/>
  <c r="C18" i="2"/>
  <c r="G17" i="2"/>
  <c r="D17" i="2"/>
  <c r="C17" i="2"/>
  <c r="G16" i="2"/>
  <c r="D16" i="2"/>
  <c r="C16" i="2"/>
  <c r="G15" i="2"/>
  <c r="D15" i="2"/>
  <c r="C15" i="2"/>
  <c r="G14" i="2"/>
  <c r="D14" i="2"/>
  <c r="C14" i="2"/>
  <c r="G13" i="2"/>
  <c r="D13" i="2"/>
  <c r="C13" i="2"/>
  <c r="G12" i="2"/>
  <c r="D12" i="2"/>
  <c r="C12" i="2"/>
  <c r="G11" i="2"/>
  <c r="D11" i="2"/>
  <c r="C11" i="2"/>
  <c r="G10" i="2"/>
  <c r="D10" i="2"/>
  <c r="C10" i="2"/>
  <c r="G9" i="2"/>
  <c r="D9" i="2"/>
  <c r="C9" i="2"/>
  <c r="G8" i="2"/>
  <c r="D8" i="2"/>
  <c r="C8" i="2"/>
  <c r="G7" i="2"/>
  <c r="D7" i="2"/>
  <c r="C7" i="2"/>
  <c r="G6" i="2"/>
  <c r="D6" i="2"/>
  <c r="C6" i="2"/>
  <c r="G5" i="2"/>
  <c r="D5" i="2"/>
  <c r="C5" i="2"/>
  <c r="G4" i="2"/>
  <c r="D4" i="2"/>
  <c r="C4" i="2"/>
  <c r="G3" i="2"/>
  <c r="D3" i="2"/>
  <c r="C3" i="2"/>
  <c r="G2" i="2"/>
  <c r="D2" i="2"/>
  <c r="C2" i="2"/>
  <c r="G1" i="2"/>
  <c r="F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300-000001000000}">
      <text>
        <r>
          <rPr>
            <sz val="10"/>
            <color rgb="FF000000"/>
            <rFont val="Arial"/>
          </rPr>
          <t>@santiago@livinglakescanada.ca Are these character limitations from DataStream or the Hub?
_Assigned to Santiago Botero_
	-Paige Thurston</t>
        </r>
      </text>
    </comment>
  </commentList>
</comments>
</file>

<file path=xl/sharedStrings.xml><?xml version="1.0" encoding="utf-8"?>
<sst xmlns="http://schemas.openxmlformats.org/spreadsheetml/2006/main" count="5840" uniqueCount="232">
  <si>
    <t>date_time</t>
  </si>
  <si>
    <t>site_id</t>
  </si>
  <si>
    <t>latitude</t>
  </si>
  <si>
    <t>longitude</t>
  </si>
  <si>
    <t>notes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</si>
  <si>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</si>
  <si>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</si>
  <si>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</si>
  <si>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</si>
  <si>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</si>
  <si>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</si>
  <si>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</si>
  <si>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</si>
  <si>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</si>
  <si>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</si>
  <si>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</si>
  <si>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</si>
  <si>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</si>
  <si>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</si>
  <si>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</si>
  <si>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</si>
  <si>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</si>
  <si>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</si>
  <si>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</si>
  <si>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</si>
  <si>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</si>
  <si>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</si>
  <si>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</si>
  <si>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</si>
  <si>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</si>
  <si>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</si>
  <si>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</si>
  <si>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</si>
  <si>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</si>
  <si>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</si>
  <si>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</si>
  <si>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</si>
  <si>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</si>
  <si>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</si>
  <si>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</si>
  <si>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</si>
  <si>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</si>
  <si>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</si>
  <si>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</si>
  <si>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</si>
  <si>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</si>
  <si>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</si>
  <si>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</si>
  <si>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</si>
  <si>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</si>
  <si>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</si>
  <si>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</si>
  <si>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</si>
  <si>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</si>
  <si>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</si>
  <si>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</si>
  <si>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</si>
  <si>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</si>
  <si>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</si>
  <si>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</si>
  <si>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</si>
  <si>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</si>
  <si>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</si>
  <si>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</si>
  <si>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</si>
  <si>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</si>
  <si>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</si>
  <si>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</si>
  <si>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</si>
  <si>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</si>
  <si>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</si>
  <si>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</si>
  <si>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</si>
  <si>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</si>
  <si>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</si>
  <si>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</si>
  <si>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</si>
  <si>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</si>
  <si>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</si>
  <si>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</si>
  <si>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</si>
  <si>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</si>
  <si>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</si>
  <si>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</si>
  <si>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</si>
  <si>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</si>
  <si>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</si>
  <si>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</si>
  <si>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</si>
  <si>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</si>
  <si>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</si>
  <si>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</si>
  <si>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</si>
  <si>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</si>
  <si>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</si>
  <si>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</si>
  <si>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</si>
  <si>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</si>
  <si>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</si>
  <si>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</si>
  <si>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</si>
  <si>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</si>
  <si>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</si>
  <si>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</si>
  <si>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</si>
  <si>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</si>
  <si>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</si>
  <si>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</si>
  <si>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</si>
  <si>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</si>
  <si>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</si>
  <si>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</si>
  <si>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</si>
  <si>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</si>
  <si>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</si>
  <si>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</si>
  <si>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</si>
  <si>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</si>
  <si>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</si>
  <si>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</si>
  <si>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</si>
  <si>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</si>
  <si>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</si>
  <si>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</si>
  <si>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</si>
  <si>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chlorine</t>
  </si>
  <si>
    <t>hectopascal</t>
  </si>
  <si>
    <t>Observation</t>
  </si>
  <si>
    <t>MST</t>
  </si>
  <si>
    <t>GUAM</t>
  </si>
  <si>
    <t>Twelve Hours</t>
  </si>
  <si>
    <t>clarity</t>
  </si>
  <si>
    <t>metres</t>
  </si>
  <si>
    <t>Portable Meter</t>
  </si>
  <si>
    <t>MT</t>
  </si>
  <si>
    <t>HARN</t>
  </si>
  <si>
    <t>Daily</t>
  </si>
  <si>
    <t>conductivity</t>
  </si>
  <si>
    <t>metres above sea level</t>
  </si>
  <si>
    <t>Portable Multiparameter Meter</t>
  </si>
  <si>
    <t>PDT</t>
  </si>
  <si>
    <t>JHNSN</t>
  </si>
  <si>
    <t>Weekly</t>
  </si>
  <si>
    <t>depth</t>
  </si>
  <si>
    <t>metres below ground surface</t>
  </si>
  <si>
    <t>Rain Gauge</t>
  </si>
  <si>
    <t>Biweekly</t>
  </si>
  <si>
    <t>discharge</t>
  </si>
  <si>
    <t>metres/second</t>
  </si>
  <si>
    <t>Secchi Disk</t>
  </si>
  <si>
    <t>PT</t>
  </si>
  <si>
    <t>Monthly</t>
  </si>
  <si>
    <t>dissolved_oxygen</t>
  </si>
  <si>
    <t>metres3/second</t>
  </si>
  <si>
    <t>Unknown</t>
  </si>
  <si>
    <t>UTC</t>
  </si>
  <si>
    <t>OLDHI</t>
  </si>
  <si>
    <t>Single Point Measurement</t>
  </si>
  <si>
    <t>e-coli</t>
  </si>
  <si>
    <t>milligrams per litre</t>
  </si>
  <si>
    <t>N/A</t>
  </si>
  <si>
    <t>UTC-6</t>
  </si>
  <si>
    <t>OTHER</t>
  </si>
  <si>
    <t>As Needed</t>
  </si>
  <si>
    <t>fecal_coliforms</t>
  </si>
  <si>
    <t>millimetres</t>
  </si>
  <si>
    <t>UTC-7</t>
  </si>
  <si>
    <t>PR</t>
  </si>
  <si>
    <t>Varied</t>
  </si>
  <si>
    <t>flow</t>
  </si>
  <si>
    <t>micromhos per centimetre</t>
  </si>
  <si>
    <t>UTC-8</t>
  </si>
  <si>
    <t>SGEOR</t>
  </si>
  <si>
    <t>hardness</t>
  </si>
  <si>
    <t>microSiemens per centimetre</t>
  </si>
  <si>
    <t>SLAWR</t>
  </si>
  <si>
    <t>maximum_air_temperature</t>
  </si>
  <si>
    <t>mmHg</t>
  </si>
  <si>
    <t>SPAUL</t>
  </si>
  <si>
    <t>maxiumum_water_temperature</t>
  </si>
  <si>
    <t>most probable number per 100 mL</t>
  </si>
  <si>
    <t>UNKWN</t>
  </si>
  <si>
    <t>minimum_air_temperature</t>
  </si>
  <si>
    <t>NTU</t>
  </si>
  <si>
    <t>WAKE</t>
  </si>
  <si>
    <t>minimum_water_temperature</t>
  </si>
  <si>
    <t>WGS72</t>
  </si>
  <si>
    <t>pH</t>
  </si>
  <si>
    <t>observation</t>
  </si>
  <si>
    <t>precipitation</t>
  </si>
  <si>
    <t>Pa</t>
  </si>
  <si>
    <t>NAD83 / BC Albers</t>
  </si>
  <si>
    <t>snow_density</t>
  </si>
  <si>
    <t>parts per million</t>
  </si>
  <si>
    <t>NAD83/ UTM Zone 11</t>
  </si>
  <si>
    <t>snow_depth</t>
  </si>
  <si>
    <t>pH units</t>
  </si>
  <si>
    <t>NAD83/ UTM Zone 12</t>
  </si>
  <si>
    <t>snow_water_equivalent</t>
  </si>
  <si>
    <t>µg/L</t>
  </si>
  <si>
    <t>Not specified</t>
  </si>
  <si>
    <t>specific_conductivity</t>
  </si>
  <si>
    <t>unknown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</si>
  <si>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</si>
  <si>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</si>
  <si>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</si>
  <si>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</si>
  <si>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</si>
  <si>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</si>
  <si>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</si>
  <si>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</si>
  <si>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</si>
  <si>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water_hardness</t>
  </si>
  <si>
    <t>water_level</t>
  </si>
  <si>
    <t>water_temperature</t>
  </si>
  <si>
    <t>weather_and_notes</t>
  </si>
  <si>
    <t>Date of Modification</t>
  </si>
  <si>
    <t>Description of Modification</t>
  </si>
  <si>
    <t>Name of Person Modifying</t>
  </si>
  <si>
    <t>Cemetery Creek</t>
  </si>
  <si>
    <t>Streams</t>
  </si>
  <si>
    <t>n/a</t>
  </si>
  <si>
    <t>No</t>
  </si>
  <si>
    <t>HOBO</t>
  </si>
  <si>
    <t>MX2203</t>
  </si>
  <si>
    <t>-20° to 50°C (-4° to 122°F) in water</t>
  </si>
  <si>
    <t>±0.2°C</t>
  </si>
  <si>
    <t>Factory calibrated</t>
  </si>
  <si>
    <t>Tidbit temperature datalogger fastened to 10 lb plastic coated round dumbbell with cinch ties and tethered by cord to nearest tree. Placed in the deepest pool.</t>
  </si>
  <si>
    <t>likely not submerged</t>
  </si>
  <si>
    <t> 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</si>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</sst>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&quot; &quot;hh&quot;:&quot;mm&quot;:&quot;ss"/>
    <numFmt numFmtId="167" formatCode="yyyy&quot;-&quot;mm&quot;-&quot;dd"/>
  </numFmts>
  <fonts count="12" x14ac:knownFonts="1">
    <font>
      <sz val="10"/>
      <color rgb="FF000000"/>
      <name val="Arial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</borders>
  <cellStyleXfs count="1">
    <xf numFmtId="0" fontId="0" fillId="0" borderId="0"/>
  </cellStyleXfs>
  <cellXfs count="137">
    <xf numFmtId="0" fontId="0" fillId="0" borderId="0" xfId="0" applyFont="1" applyAlignment="1"/>
    <xf numFmtId="0" fontId="1" fillId="0" borderId="0" xfId="0" applyFont="1" applyAlignment="1">
      <alignment vertical="top"/>
    </xf>
    <xf numFmtId="0" fontId="4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6" fillId="5" borderId="0" xfId="0" applyFont="1" applyFill="1"/>
    <xf numFmtId="0" fontId="2" fillId="3" borderId="4" xfId="0" applyFont="1" applyFill="1" applyBorder="1"/>
    <xf numFmtId="0" fontId="2" fillId="3" borderId="1" xfId="0" applyFont="1" applyFill="1" applyBorder="1"/>
    <xf numFmtId="0" fontId="2" fillId="4" borderId="9" xfId="0" applyFont="1" applyFill="1" applyBorder="1" applyAlignment="1">
      <alignment horizontal="left"/>
    </xf>
    <xf numFmtId="0" fontId="6" fillId="5" borderId="7" xfId="0" applyFont="1" applyFill="1" applyBorder="1"/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4" xfId="0" applyFont="1" applyFill="1" applyBorder="1" applyAlignment="1"/>
    <xf numFmtId="0" fontId="2" fillId="3" borderId="1" xfId="0" applyFont="1" applyFill="1" applyBorder="1" applyAlignment="1"/>
    <xf numFmtId="0" fontId="5" fillId="2" borderId="11" xfId="0" applyFont="1" applyFill="1" applyBorder="1" applyAlignment="1"/>
    <xf numFmtId="0" fontId="5" fillId="6" borderId="1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1" xfId="0" applyFont="1" applyBorder="1"/>
    <xf numFmtId="0" fontId="2" fillId="2" borderId="11" xfId="0" applyFont="1" applyFill="1" applyBorder="1" applyAlignment="1"/>
    <xf numFmtId="0" fontId="2" fillId="4" borderId="11" xfId="0" applyFont="1" applyFill="1" applyBorder="1" applyAlignment="1">
      <alignment horizontal="left"/>
    </xf>
    <xf numFmtId="49" fontId="2" fillId="4" borderId="11" xfId="0" applyNumberFormat="1" applyFont="1" applyFill="1" applyBorder="1" applyAlignment="1">
      <alignment horizontal="left"/>
    </xf>
    <xf numFmtId="0" fontId="2" fillId="2" borderId="13" xfId="0" applyFont="1" applyFill="1" applyBorder="1" applyAlignment="1"/>
    <xf numFmtId="0" fontId="2" fillId="4" borderId="13" xfId="0" applyFont="1" applyFill="1" applyBorder="1" applyAlignment="1">
      <alignment horizontal="left"/>
    </xf>
    <xf numFmtId="0" fontId="2" fillId="2" borderId="14" xfId="0" applyFont="1" applyFill="1" applyBorder="1" applyAlignment="1"/>
    <xf numFmtId="0" fontId="2" fillId="4" borderId="12" xfId="0" applyFont="1" applyFill="1" applyBorder="1" applyAlignment="1">
      <alignment horizontal="left"/>
    </xf>
    <xf numFmtId="0" fontId="1" fillId="2" borderId="15" xfId="0" applyFont="1" applyFill="1" applyBorder="1"/>
    <xf numFmtId="0" fontId="1" fillId="2" borderId="5" xfId="0" applyFont="1" applyFill="1" applyBorder="1"/>
    <xf numFmtId="0" fontId="2" fillId="2" borderId="16" xfId="0" applyFont="1" applyFill="1" applyBorder="1" applyAlignment="1"/>
    <xf numFmtId="0" fontId="1" fillId="2" borderId="4" xfId="0" applyFont="1" applyFill="1" applyBorder="1"/>
    <xf numFmtId="0" fontId="5" fillId="2" borderId="12" xfId="0" applyFont="1" applyFill="1" applyBorder="1" applyAlignment="1"/>
    <xf numFmtId="0" fontId="5" fillId="6" borderId="12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3" xfId="0" applyFont="1" applyFill="1" applyBorder="1" applyAlignment="1">
      <alignment vertical="top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2" borderId="5" xfId="0" applyFont="1" applyFill="1" applyBorder="1"/>
    <xf numFmtId="0" fontId="2" fillId="0" borderId="5" xfId="0" applyFont="1" applyBorder="1" applyAlignment="1">
      <alignment horizontal="left"/>
    </xf>
    <xf numFmtId="0" fontId="2" fillId="2" borderId="1" xfId="0" applyFont="1" applyFill="1" applyBorder="1"/>
    <xf numFmtId="0" fontId="2" fillId="0" borderId="1" xfId="0" applyFont="1" applyBorder="1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vertical="top"/>
    </xf>
    <xf numFmtId="0" fontId="8" fillId="2" borderId="0" xfId="0" applyFont="1" applyFill="1" applyAlignment="1">
      <alignment vertical="top" wrapText="1"/>
    </xf>
    <xf numFmtId="0" fontId="8" fillId="0" borderId="0" xfId="0" applyFont="1" applyAlignment="1">
      <alignment vertical="top"/>
    </xf>
    <xf numFmtId="0" fontId="4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7" xfId="0" applyFont="1" applyBorder="1" applyAlignment="1">
      <alignment vertical="top"/>
    </xf>
    <xf numFmtId="0" fontId="5" fillId="2" borderId="17" xfId="0" applyFont="1" applyFill="1" applyBorder="1" applyAlignment="1">
      <alignment vertical="top" wrapText="1"/>
    </xf>
    <xf numFmtId="0" fontId="5" fillId="0" borderId="18" xfId="0" applyFont="1" applyBorder="1" applyAlignment="1">
      <alignment vertical="top"/>
    </xf>
    <xf numFmtId="0" fontId="4" fillId="3" borderId="4" xfId="0" applyFont="1" applyFill="1" applyBorder="1"/>
    <xf numFmtId="0" fontId="2" fillId="0" borderId="17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9" fillId="7" borderId="19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9" fillId="7" borderId="20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9" fillId="7" borderId="20" xfId="0" applyFont="1" applyFill="1" applyBorder="1" applyAlignment="1">
      <alignment horizontal="left" vertical="top"/>
    </xf>
    <xf numFmtId="0" fontId="9" fillId="7" borderId="21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 wrapText="1"/>
    </xf>
    <xf numFmtId="0" fontId="2" fillId="0" borderId="22" xfId="0" applyFont="1" applyBorder="1" applyAlignment="1">
      <alignment vertical="top"/>
    </xf>
    <xf numFmtId="0" fontId="9" fillId="7" borderId="19" xfId="0" applyFont="1" applyFill="1" applyBorder="1" applyAlignment="1">
      <alignment vertical="top"/>
    </xf>
    <xf numFmtId="0" fontId="4" fillId="3" borderId="4" xfId="0" applyFont="1" applyFill="1" applyBorder="1" applyAlignment="1"/>
    <xf numFmtId="0" fontId="2" fillId="0" borderId="22" xfId="0" applyFont="1" applyBorder="1" applyAlignment="1"/>
    <xf numFmtId="0" fontId="2" fillId="0" borderId="0" xfId="0" applyFont="1" applyAlignment="1"/>
    <xf numFmtId="0" fontId="2" fillId="2" borderId="17" xfId="0" applyFont="1" applyFill="1" applyBorder="1" applyAlignment="1">
      <alignment vertical="top"/>
    </xf>
    <xf numFmtId="0" fontId="2" fillId="2" borderId="17" xfId="0" applyFont="1" applyFill="1" applyBorder="1" applyAlignment="1">
      <alignment vertical="top" wrapText="1"/>
    </xf>
    <xf numFmtId="0" fontId="2" fillId="0" borderId="17" xfId="0" applyFont="1" applyBorder="1" applyAlignment="1">
      <alignment vertical="top"/>
    </xf>
    <xf numFmtId="0" fontId="9" fillId="7" borderId="21" xfId="0" applyFont="1" applyFill="1" applyBorder="1" applyAlignment="1">
      <alignment vertical="top"/>
    </xf>
    <xf numFmtId="0" fontId="2" fillId="0" borderId="17" xfId="0" applyFont="1" applyBorder="1" applyAlignment="1"/>
    <xf numFmtId="0" fontId="2" fillId="2" borderId="0" xfId="0" applyFont="1" applyFill="1" applyAlignment="1">
      <alignment vertical="top"/>
    </xf>
    <xf numFmtId="0" fontId="9" fillId="7" borderId="20" xfId="0" applyFont="1" applyFill="1" applyBorder="1" applyAlignment="1">
      <alignment horizontal="left" vertical="top"/>
    </xf>
    <xf numFmtId="0" fontId="9" fillId="7" borderId="20" xfId="0" applyFont="1" applyFill="1" applyBorder="1" applyAlignment="1">
      <alignment vertical="top"/>
    </xf>
    <xf numFmtId="0" fontId="2" fillId="0" borderId="17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4" fillId="3" borderId="2" xfId="0" applyFont="1" applyFill="1" applyBorder="1"/>
    <xf numFmtId="0" fontId="8" fillId="8" borderId="0" xfId="0" applyFont="1" applyFill="1" applyAlignment="1">
      <alignment vertical="top"/>
    </xf>
    <xf numFmtId="0" fontId="8" fillId="9" borderId="0" xfId="0" applyFont="1" applyFill="1" applyAlignment="1">
      <alignment vertical="top"/>
    </xf>
    <xf numFmtId="0" fontId="8" fillId="6" borderId="0" xfId="0" applyFont="1" applyFill="1" applyAlignment="1">
      <alignment vertical="top"/>
    </xf>
    <xf numFmtId="0" fontId="8" fillId="10" borderId="0" xfId="0" applyFont="1" applyFill="1" applyAlignment="1">
      <alignment vertical="top"/>
    </xf>
    <xf numFmtId="0" fontId="8" fillId="11" borderId="0" xfId="0" applyFont="1" applyFill="1" applyAlignment="1"/>
    <xf numFmtId="0" fontId="8" fillId="12" borderId="0" xfId="0" applyFont="1" applyFill="1" applyAlignment="1"/>
    <xf numFmtId="0" fontId="4" fillId="0" borderId="0" xfId="0" applyFont="1" applyAlignment="1">
      <alignment vertical="top"/>
    </xf>
    <xf numFmtId="0" fontId="4" fillId="2" borderId="23" xfId="0" applyFont="1" applyFill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25" xfId="0" applyFont="1" applyBorder="1" applyAlignment="1"/>
    <xf numFmtId="0" fontId="4" fillId="3" borderId="26" xfId="0" applyFont="1" applyFill="1" applyBorder="1" applyAlignment="1"/>
    <xf numFmtId="0" fontId="2" fillId="3" borderId="4" xfId="0" applyFont="1" applyFill="1" applyBorder="1" applyAlignment="1"/>
    <xf numFmtId="0" fontId="4" fillId="0" borderId="23" xfId="0" applyFont="1" applyBorder="1" applyAlignment="1">
      <alignment vertical="top"/>
    </xf>
    <xf numFmtId="0" fontId="4" fillId="0" borderId="27" xfId="0" applyFont="1" applyBorder="1" applyAlignment="1"/>
    <xf numFmtId="0" fontId="4" fillId="2" borderId="0" xfId="0" applyFont="1" applyFill="1" applyAlignment="1">
      <alignment vertical="top"/>
    </xf>
    <xf numFmtId="0" fontId="4" fillId="0" borderId="27" xfId="0" applyFont="1" applyBorder="1" applyAlignment="1">
      <alignment vertical="top"/>
    </xf>
    <xf numFmtId="0" fontId="4" fillId="0" borderId="28" xfId="0" applyFont="1" applyBorder="1" applyAlignment="1"/>
    <xf numFmtId="0" fontId="4" fillId="2" borderId="23" xfId="0" applyFont="1" applyFill="1" applyBorder="1" applyAlignment="1">
      <alignment vertical="top"/>
    </xf>
    <xf numFmtId="0" fontId="4" fillId="0" borderId="29" xfId="0" applyFont="1" applyBorder="1" applyAlignment="1">
      <alignment vertical="top"/>
    </xf>
    <xf numFmtId="0" fontId="4" fillId="0" borderId="23" xfId="0" applyFont="1" applyBorder="1" applyAlignment="1">
      <alignment vertical="top"/>
    </xf>
    <xf numFmtId="0" fontId="4" fillId="0" borderId="30" xfId="0" applyFont="1" applyBorder="1" applyAlignment="1">
      <alignment vertical="top"/>
    </xf>
    <xf numFmtId="0" fontId="4" fillId="0" borderId="31" xfId="0" applyFont="1" applyBorder="1" applyAlignment="1">
      <alignment vertical="top"/>
    </xf>
    <xf numFmtId="0" fontId="4" fillId="0" borderId="32" xfId="0" applyFont="1" applyBorder="1" applyAlignment="1">
      <alignment vertical="top"/>
    </xf>
    <xf numFmtId="0" fontId="4" fillId="0" borderId="33" xfId="0" applyFont="1" applyBorder="1" applyAlignment="1"/>
    <xf numFmtId="0" fontId="4" fillId="0" borderId="34" xfId="0" applyFont="1" applyBorder="1" applyAlignment="1">
      <alignment vertical="top"/>
    </xf>
    <xf numFmtId="0" fontId="4" fillId="3" borderId="33" xfId="0" applyFont="1" applyFill="1" applyBorder="1" applyAlignment="1"/>
    <xf numFmtId="0" fontId="4" fillId="0" borderId="3" xfId="0" applyFont="1" applyBorder="1" applyAlignment="1">
      <alignment vertical="top"/>
    </xf>
    <xf numFmtId="0" fontId="4" fillId="3" borderId="30" xfId="0" applyFont="1" applyFill="1" applyBorder="1"/>
    <xf numFmtId="0" fontId="4" fillId="0" borderId="4" xfId="0" applyFont="1" applyBorder="1" applyAlignment="1">
      <alignment vertical="top"/>
    </xf>
    <xf numFmtId="0" fontId="4" fillId="3" borderId="32" xfId="0" applyFont="1" applyFill="1" applyBorder="1"/>
    <xf numFmtId="0" fontId="10" fillId="0" borderId="0" xfId="0" applyFont="1" applyAlignment="1"/>
    <xf numFmtId="0" fontId="8" fillId="0" borderId="3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2" borderId="5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167" fontId="11" fillId="0" borderId="0" xfId="0" applyNumberFormat="1" applyFont="1" applyAlignment="1"/>
    <xf numFmtId="0" fontId="11" fillId="0" borderId="0" xfId="0" applyFont="1" applyAlignment="1"/>
    <xf numFmtId="0" fontId="1" fillId="0" borderId="0" xfId="0" applyFont="1" applyAlignment="1"/>
    <xf numFmtId="0" fontId="2" fillId="4" borderId="11" xfId="0" applyNumberFormat="1" applyFont="1" applyFill="1" applyBorder="1" applyAlignment="1">
      <alignment horizontal="left"/>
    </xf>
    <xf numFmtId="22" fontId="7" fillId="4" borderId="8" xfId="0" applyNumberFormat="1" applyFont="1" applyFill="1" applyBorder="1" applyAlignment="1">
      <alignment horizontal="left"/>
    </xf>
    <xf numFmtId="22" fontId="2" fillId="4" borderId="8" xfId="0" applyNumberFormat="1" applyFont="1" applyFill="1" applyBorder="1" applyAlignment="1">
      <alignment horizontal="left"/>
    </xf>
    <xf numFmtId="22" fontId="2" fillId="4" borderId="10" xfId="0" applyNumberFormat="1" applyFont="1" applyFill="1" applyBorder="1" applyAlignment="1">
      <alignment horizontal="left"/>
    </xf>
    <xf numFmtId="22" fontId="2" fillId="4" borderId="7" xfId="0" applyNumberFormat="1" applyFont="1" applyFill="1" applyBorder="1" applyAlignment="1">
      <alignment horizontal="left"/>
    </xf>
    <xf numFmtId="14" fontId="0" fillId="0" borderId="0" xfId="0" applyNumberFormat="1" applyFont="1" applyAlignment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S185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4.5" defaultRowHeight="15.75" customHeight="1" x14ac:dyDescent="0.15"/>
  <cols>
    <col min="1" max="1" width="17.5" customWidth="1"/>
    <col min="2" max="2" width="18.1640625" customWidth="1"/>
    <col min="3" max="3" width="14.5" customWidth="1"/>
    <col min="4" max="4" width="15.5" customWidth="1"/>
    <col min="5" max="5" width="17.33203125" customWidth="1"/>
    <col min="6" max="6" width="20.83203125" customWidth="1"/>
    <col min="7" max="7" width="24.33203125" customWidth="1"/>
    <col min="8" max="8" width="17.33203125" customWidth="1"/>
  </cols>
  <sheetData>
    <row r="1" spans="1:19" x14ac:dyDescent="0.2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tr">
        <f>IF(ISBLANK('2. Metadata'!B13)=TRUE," ",'2. Metadata'!B13)</f>
        <v>water_temperature</v>
      </c>
      <c r="G1" s="4" t="str">
        <f>IF(ISBLANK('2. Metadata'!B13)=TRUE," ",'2. Metadata'!B13&amp;"_units")</f>
        <v>water_temperature_units</v>
      </c>
      <c r="H1" s="5" t="s">
        <v>5</v>
      </c>
      <c r="I1" s="7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x14ac:dyDescent="0.2">
      <c r="A2" s="131">
        <v>43553.718055555561</v>
      </c>
      <c r="B2" s="9" t="s">
        <v>219</v>
      </c>
      <c r="C2" s="4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49.069721999999999</v>
      </c>
      <c r="D2" s="10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-117.77416700000001</v>
      </c>
      <c r="E2" s="11" t="s">
        <v>221</v>
      </c>
      <c r="F2" s="11">
        <v>10.282595634460449</v>
      </c>
      <c r="G2" s="12" t="str">
        <f>IF(ISBLANK(F2)=TRUE," ",'2. Metadata'!B$14)</f>
        <v>degrees Celsius</v>
      </c>
      <c r="H2" s="13" t="s">
        <v>221</v>
      </c>
      <c r="I2" s="7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x14ac:dyDescent="0.2">
      <c r="A3" s="131">
        <v>43553.718402777784</v>
      </c>
      <c r="B3" s="9" t="s">
        <v>219</v>
      </c>
      <c r="C3" s="4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49.069721999999999</v>
      </c>
      <c r="D3" s="10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-117.77416700000001</v>
      </c>
      <c r="E3" s="15" t="s">
        <v>221</v>
      </c>
      <c r="F3" s="11">
        <v>9.5425634384155273</v>
      </c>
      <c r="G3" s="12" t="str">
        <f>IF(ISBLANK(F3)=TRUE," ",'2. Metadata'!B$14)</f>
        <v>degrees Celsius</v>
      </c>
      <c r="H3" s="16" t="s">
        <v>221</v>
      </c>
      <c r="I3" s="7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x14ac:dyDescent="0.2">
      <c r="A4" s="131">
        <v>43553.71875</v>
      </c>
      <c r="B4" s="9" t="s">
        <v>219</v>
      </c>
      <c r="C4" s="4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49.069721999999999</v>
      </c>
      <c r="D4" s="10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-117.77416700000001</v>
      </c>
      <c r="E4" s="15" t="s">
        <v>221</v>
      </c>
      <c r="F4" s="11">
        <v>8.8132572174072266</v>
      </c>
      <c r="G4" s="12" t="str">
        <f>IF(ISBLANK(F4)=TRUE," ",'2. Metadata'!B$14)</f>
        <v>degrees Celsius</v>
      </c>
      <c r="H4" s="16" t="s">
        <v>221</v>
      </c>
      <c r="I4" s="7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x14ac:dyDescent="0.2">
      <c r="A5" s="131">
        <v>43553.719097222223</v>
      </c>
      <c r="B5" s="9" t="s">
        <v>219</v>
      </c>
      <c r="C5" s="4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49.069721999999999</v>
      </c>
      <c r="D5" s="10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-117.77416700000001</v>
      </c>
      <c r="E5" s="15" t="s">
        <v>221</v>
      </c>
      <c r="F5" s="11">
        <v>8.1483011245727539</v>
      </c>
      <c r="G5" s="12" t="str">
        <f>IF(ISBLANK(F5)=TRUE," ",'2. Metadata'!B$14)</f>
        <v>degrees Celsius</v>
      </c>
      <c r="H5" s="16" t="s">
        <v>221</v>
      </c>
      <c r="I5" s="7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x14ac:dyDescent="0.2">
      <c r="A6" s="131">
        <v>43553.719444444447</v>
      </c>
      <c r="B6" s="9" t="s">
        <v>219</v>
      </c>
      <c r="C6" s="4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49.069721999999999</v>
      </c>
      <c r="D6" s="10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-117.77416700000001</v>
      </c>
      <c r="E6" s="15" t="s">
        <v>221</v>
      </c>
      <c r="F6" s="11">
        <v>7.6549458503723145</v>
      </c>
      <c r="G6" s="12" t="str">
        <f>IF(ISBLANK(F6)=TRUE," ",'2. Metadata'!B$14)</f>
        <v>degrees Celsius</v>
      </c>
      <c r="H6" s="16" t="s">
        <v>221</v>
      </c>
      <c r="I6" s="7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x14ac:dyDescent="0.2">
      <c r="A7" s="131">
        <v>43553.71979166667</v>
      </c>
      <c r="B7" s="9" t="s">
        <v>219</v>
      </c>
      <c r="C7" s="4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49.069721999999999</v>
      </c>
      <c r="D7" s="10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-117.77416700000001</v>
      </c>
      <c r="E7" s="15" t="s">
        <v>221</v>
      </c>
      <c r="F7" s="11">
        <v>7.3224678039550781</v>
      </c>
      <c r="G7" s="12" t="str">
        <f>IF(ISBLANK(F7)=TRUE," ",'2. Metadata'!B$14)</f>
        <v>degrees Celsius</v>
      </c>
      <c r="H7" s="16" t="s">
        <v>221</v>
      </c>
      <c r="I7" s="7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x14ac:dyDescent="0.2">
      <c r="A8" s="131">
        <v>43553.729166666672</v>
      </c>
      <c r="B8" s="9" t="s">
        <v>219</v>
      </c>
      <c r="C8" s="4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49.069721999999999</v>
      </c>
      <c r="D8" s="10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-117.77416700000001</v>
      </c>
      <c r="E8" s="15" t="s">
        <v>221</v>
      </c>
      <c r="F8" s="11">
        <v>3.6973850727081299</v>
      </c>
      <c r="G8" s="12" t="str">
        <f>IF(ISBLANK(F8)=TRUE," ",'2. Metadata'!B$14)</f>
        <v>degrees Celsius</v>
      </c>
      <c r="H8" s="16" t="s">
        <v>221</v>
      </c>
      <c r="I8" s="7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x14ac:dyDescent="0.2">
      <c r="A9" s="131">
        <v>43554.0625</v>
      </c>
      <c r="B9" s="9" t="s">
        <v>219</v>
      </c>
      <c r="C9" s="4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49.069721999999999</v>
      </c>
      <c r="D9" s="10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-117.77416700000001</v>
      </c>
      <c r="E9" s="15" t="s">
        <v>221</v>
      </c>
      <c r="F9" s="11">
        <v>2.2280468940734863</v>
      </c>
      <c r="G9" s="12" t="str">
        <f>IF(ISBLANK(F9)=TRUE," ",'2. Metadata'!B$14)</f>
        <v>degrees Celsius</v>
      </c>
      <c r="H9" s="16" t="s">
        <v>221</v>
      </c>
      <c r="I9" s="7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19" x14ac:dyDescent="0.2">
      <c r="A10" s="131">
        <v>43554.395833333336</v>
      </c>
      <c r="B10" s="9" t="s">
        <v>219</v>
      </c>
      <c r="C10" s="4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49.069721999999999</v>
      </c>
      <c r="D10" s="10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-117.77416700000001</v>
      </c>
      <c r="E10" s="15" t="s">
        <v>221</v>
      </c>
      <c r="F10" s="11">
        <v>2.7643020153045654</v>
      </c>
      <c r="G10" s="12" t="str">
        <f>IF(ISBLANK(F10)=TRUE," ",'2. Metadata'!B$14)</f>
        <v>degrees Celsius</v>
      </c>
      <c r="H10" s="16" t="s">
        <v>221</v>
      </c>
      <c r="I10" s="7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">
      <c r="A11" s="131">
        <v>43554.729166666672</v>
      </c>
      <c r="B11" s="9" t="s">
        <v>219</v>
      </c>
      <c r="C11" s="4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49.069721999999999</v>
      </c>
      <c r="D11" s="10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-117.77416700000001</v>
      </c>
      <c r="E11" s="15" t="s">
        <v>221</v>
      </c>
      <c r="F11" s="11">
        <v>4.1263890266418457</v>
      </c>
      <c r="G11" s="12" t="str">
        <f>IF(ISBLANK(F11)=TRUE," ",'2. Metadata'!B$14)</f>
        <v>degrees Celsius</v>
      </c>
      <c r="H11" s="16" t="s">
        <v>221</v>
      </c>
      <c r="I11" s="7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">
      <c r="A12" s="131">
        <v>43555.0625</v>
      </c>
      <c r="B12" s="9" t="s">
        <v>219</v>
      </c>
      <c r="C12" s="4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49.069721999999999</v>
      </c>
      <c r="D12" s="10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-117.77416700000001</v>
      </c>
      <c r="E12" s="15" t="s">
        <v>221</v>
      </c>
      <c r="F12" s="11">
        <v>2.7857520580291748</v>
      </c>
      <c r="G12" s="12" t="str">
        <f>IF(ISBLANK(F12)=TRUE," ",'2. Metadata'!B$14)</f>
        <v>degrees Celsius</v>
      </c>
      <c r="H12" s="16" t="s">
        <v>221</v>
      </c>
      <c r="I12" s="7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">
      <c r="A13" s="131">
        <v>43555.395833333336</v>
      </c>
      <c r="B13" s="9" t="s">
        <v>219</v>
      </c>
      <c r="C13" s="4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49.069721999999999</v>
      </c>
      <c r="D13" s="10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-117.77416700000001</v>
      </c>
      <c r="E13" s="15" t="s">
        <v>221</v>
      </c>
      <c r="F13" s="11">
        <v>3.2362060546875</v>
      </c>
      <c r="G13" s="12" t="str">
        <f>IF(ISBLANK(F13)=TRUE," ",'2. Metadata'!B$14)</f>
        <v>degrees Celsius</v>
      </c>
      <c r="H13" s="16" t="s">
        <v>221</v>
      </c>
      <c r="I13" s="7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">
      <c r="A14" s="131">
        <v>43555.729166666672</v>
      </c>
      <c r="B14" s="9" t="s">
        <v>219</v>
      </c>
      <c r="C14" s="4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49.069721999999999</v>
      </c>
      <c r="D14" s="10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-117.77416700000001</v>
      </c>
      <c r="E14" s="15" t="s">
        <v>221</v>
      </c>
      <c r="F14" s="11">
        <v>3.6652100086212158</v>
      </c>
      <c r="G14" s="12" t="str">
        <f>IF(ISBLANK(F14)=TRUE," ",'2. Metadata'!B$14)</f>
        <v>degrees Celsius</v>
      </c>
      <c r="H14" s="16" t="s">
        <v>221</v>
      </c>
      <c r="I14" s="7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">
      <c r="A15" s="131">
        <v>43556.0625</v>
      </c>
      <c r="B15" s="9" t="s">
        <v>219</v>
      </c>
      <c r="C15" s="4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49.069721999999999</v>
      </c>
      <c r="D15" s="10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-117.77416700000001</v>
      </c>
      <c r="E15" s="15" t="s">
        <v>221</v>
      </c>
      <c r="F15" s="11">
        <v>2.4854490756988525</v>
      </c>
      <c r="G15" s="12" t="str">
        <f>IF(ISBLANK(F15)=TRUE," ",'2. Metadata'!B$14)</f>
        <v>degrees Celsius</v>
      </c>
      <c r="H15" s="16" t="s">
        <v>221</v>
      </c>
      <c r="I15" s="7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">
      <c r="A16" s="132">
        <v>43556.395833333336</v>
      </c>
      <c r="B16" s="9" t="s">
        <v>219</v>
      </c>
      <c r="C16" s="4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49.069721999999999</v>
      </c>
      <c r="D16" s="10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-117.77416700000001</v>
      </c>
      <c r="E16" s="15" t="s">
        <v>221</v>
      </c>
      <c r="F16" s="11">
        <v>3.2898321151733398</v>
      </c>
      <c r="G16" s="12" t="str">
        <f>IF(ISBLANK(F16)=TRUE," ",'2. Metadata'!B$14)</f>
        <v>degrees Celsius</v>
      </c>
      <c r="H16" s="16" t="s">
        <v>221</v>
      </c>
      <c r="I16" s="7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">
      <c r="A17" s="133">
        <v>43556.729166666672</v>
      </c>
      <c r="B17" s="9" t="s">
        <v>219</v>
      </c>
      <c r="C17" s="4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49.069721999999999</v>
      </c>
      <c r="D17" s="10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-117.77416700000001</v>
      </c>
      <c r="E17" s="15" t="s">
        <v>221</v>
      </c>
      <c r="F17" s="11">
        <v>4.426692008972168</v>
      </c>
      <c r="G17" s="12" t="str">
        <f>IF(ISBLANK(F17)=TRUE," ",'2. Metadata'!B$14)</f>
        <v>degrees Celsius</v>
      </c>
      <c r="H17" s="16" t="s">
        <v>221</v>
      </c>
      <c r="I17" s="7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">
      <c r="A18" s="134">
        <v>43557.0625</v>
      </c>
      <c r="B18" s="9" t="s">
        <v>219</v>
      </c>
      <c r="C18" s="4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49.069721999999999</v>
      </c>
      <c r="D18" s="10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-117.77416700000001</v>
      </c>
      <c r="E18" s="15" t="s">
        <v>221</v>
      </c>
      <c r="F18" s="11">
        <v>2.6141500473022461</v>
      </c>
      <c r="G18" s="12" t="str">
        <f>IF(ISBLANK(F18)=TRUE," ",'2. Metadata'!B$14)</f>
        <v>degrees Celsius</v>
      </c>
      <c r="H18" s="16" t="s">
        <v>221</v>
      </c>
      <c r="I18" s="7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">
      <c r="A19" s="134">
        <v>43557.395833333336</v>
      </c>
      <c r="B19" s="9" t="s">
        <v>219</v>
      </c>
      <c r="C19" s="4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49.069721999999999</v>
      </c>
      <c r="D19" s="10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-117.77416700000001</v>
      </c>
      <c r="E19" s="15" t="s">
        <v>221</v>
      </c>
      <c r="F19" s="14">
        <v>3.2147560119628906</v>
      </c>
      <c r="G19" s="12" t="str">
        <f>IF(ISBLANK(F19)=TRUE," ",'2. Metadata'!B$14)</f>
        <v>degrees Celsius</v>
      </c>
      <c r="H19" s="16" t="s">
        <v>221</v>
      </c>
      <c r="I19" s="7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">
      <c r="A20" s="134">
        <v>43557.729166666672</v>
      </c>
      <c r="B20" s="9" t="s">
        <v>219</v>
      </c>
      <c r="C20" s="4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49.069721999999999</v>
      </c>
      <c r="D20" s="10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-117.77416700000001</v>
      </c>
      <c r="E20" s="15" t="s">
        <v>221</v>
      </c>
      <c r="F20" s="11">
        <v>4.9307708740234375</v>
      </c>
      <c r="G20" s="12" t="str">
        <f>IF(ISBLANK(F20)=TRUE," ",'2. Metadata'!B$14)</f>
        <v>degrees Celsius</v>
      </c>
      <c r="H20" s="16" t="s">
        <v>221</v>
      </c>
      <c r="I20" s="7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">
      <c r="A21" s="134">
        <v>43558.0625</v>
      </c>
      <c r="B21" s="9" t="s">
        <v>219</v>
      </c>
      <c r="C21" s="4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49.069721999999999</v>
      </c>
      <c r="D21" s="10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-117.77416700000001</v>
      </c>
      <c r="E21" s="15" t="s">
        <v>221</v>
      </c>
      <c r="F21" s="11">
        <v>3.1289548873901367</v>
      </c>
      <c r="G21" s="12" t="str">
        <f>IF(ISBLANK(F21)=TRUE," ",'2. Metadata'!B$14)</f>
        <v>degrees Celsius</v>
      </c>
      <c r="H21" s="16" t="s">
        <v>221</v>
      </c>
      <c r="I21" s="7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">
      <c r="A22" s="134">
        <v>43558.395833333336</v>
      </c>
      <c r="B22" s="9" t="s">
        <v>219</v>
      </c>
      <c r="C22" s="4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49.069721999999999</v>
      </c>
      <c r="D22" s="10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-117.77416700000001</v>
      </c>
      <c r="E22" s="15" t="s">
        <v>221</v>
      </c>
      <c r="F22" s="11">
        <v>3.611583948135376</v>
      </c>
      <c r="G22" s="12" t="str">
        <f>IF(ISBLANK(F22)=TRUE," ",'2. Metadata'!B$14)</f>
        <v>degrees Celsius</v>
      </c>
      <c r="H22" s="16" t="s">
        <v>221</v>
      </c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">
      <c r="A23" s="134">
        <v>43558.729166666672</v>
      </c>
      <c r="B23" s="9" t="s">
        <v>219</v>
      </c>
      <c r="C23" s="4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49.069721999999999</v>
      </c>
      <c r="D23" s="10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-117.77416700000001</v>
      </c>
      <c r="E23" s="15" t="s">
        <v>221</v>
      </c>
      <c r="F23" s="11">
        <v>4.1907401084899902</v>
      </c>
      <c r="G23" s="12" t="str">
        <f>IF(ISBLANK(F23)=TRUE," ",'2. Metadata'!B$14)</f>
        <v>degrees Celsius</v>
      </c>
      <c r="H23" s="16" t="s">
        <v>221</v>
      </c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">
      <c r="A24" s="134">
        <v>43559.0625</v>
      </c>
      <c r="B24" s="9" t="s">
        <v>219</v>
      </c>
      <c r="C24" s="4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49.069721999999999</v>
      </c>
      <c r="D24" s="10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-117.77416700000001</v>
      </c>
      <c r="E24" s="15" t="s">
        <v>221</v>
      </c>
      <c r="F24" s="11">
        <v>3.4185330867767334</v>
      </c>
      <c r="G24" s="12" t="str">
        <f>IF(ISBLANK(F24)=TRUE," ",'2. Metadata'!B$14)</f>
        <v>degrees Celsius</v>
      </c>
      <c r="H24" s="16" t="s">
        <v>221</v>
      </c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">
      <c r="A25" s="134">
        <v>43559.395833333336</v>
      </c>
      <c r="B25" s="9" t="s">
        <v>219</v>
      </c>
      <c r="C25" s="4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49.069721999999999</v>
      </c>
      <c r="D25" s="10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-117.77416700000001</v>
      </c>
      <c r="E25" s="15" t="s">
        <v>221</v>
      </c>
      <c r="F25" s="11">
        <v>3.8475370407104492</v>
      </c>
      <c r="G25" s="12" t="str">
        <f>IF(ISBLANK(F25)=TRUE," ",'2. Metadata'!B$14)</f>
        <v>degrees Celsius</v>
      </c>
      <c r="H25" s="16" t="s">
        <v>221</v>
      </c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">
      <c r="A26" s="134">
        <v>43559.729166666672</v>
      </c>
      <c r="B26" s="9" t="s">
        <v>219</v>
      </c>
      <c r="C26" s="4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49.069721999999999</v>
      </c>
      <c r="D26" s="10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-117.77416700000001</v>
      </c>
      <c r="E26" s="15" t="s">
        <v>221</v>
      </c>
      <c r="F26" s="11">
        <v>4.995121955871582</v>
      </c>
      <c r="G26" s="12" t="str">
        <f>IF(ISBLANK(F26)=TRUE," ",'2. Metadata'!B$14)</f>
        <v>degrees Celsius</v>
      </c>
      <c r="H26" s="16" t="s">
        <v>221</v>
      </c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">
      <c r="A27" s="134">
        <v>43560.0625</v>
      </c>
      <c r="B27" s="9" t="s">
        <v>219</v>
      </c>
      <c r="C27" s="4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49.069721999999999</v>
      </c>
      <c r="D27" s="10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-117.77416700000001</v>
      </c>
      <c r="E27" s="15" t="s">
        <v>221</v>
      </c>
      <c r="F27" s="11">
        <v>3.7081100940704346</v>
      </c>
      <c r="G27" s="12" t="str">
        <f>IF(ISBLANK(F27)=TRUE," ",'2. Metadata'!B$14)</f>
        <v>degrees Celsius</v>
      </c>
      <c r="H27" s="16" t="s">
        <v>221</v>
      </c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">
      <c r="A28" s="134">
        <v>43560.395833333336</v>
      </c>
      <c r="B28" s="9" t="s">
        <v>219</v>
      </c>
      <c r="C28" s="4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49.069721999999999</v>
      </c>
      <c r="D28" s="10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-117.77416700000001</v>
      </c>
      <c r="E28" s="15" t="s">
        <v>221</v>
      </c>
      <c r="F28" s="11">
        <v>4.1907401084899902</v>
      </c>
      <c r="G28" s="12" t="str">
        <f>IF(ISBLANK(F28)=TRUE," ",'2. Metadata'!B$14)</f>
        <v>degrees Celsius</v>
      </c>
      <c r="H28" s="16" t="s">
        <v>221</v>
      </c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">
      <c r="A29" s="134">
        <v>43560.729166666672</v>
      </c>
      <c r="B29" s="9" t="s">
        <v>219</v>
      </c>
      <c r="C29" s="4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49.069721999999999</v>
      </c>
      <c r="D29" s="10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-117.77416700000001</v>
      </c>
      <c r="E29" s="15" t="s">
        <v>221</v>
      </c>
      <c r="F29" s="11">
        <v>4.5553932189941406</v>
      </c>
      <c r="G29" s="12" t="str">
        <f>IF(ISBLANK(F29)=TRUE," ",'2. Metadata'!B$14)</f>
        <v>degrees Celsius</v>
      </c>
      <c r="H29" s="16" t="s">
        <v>221</v>
      </c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">
      <c r="A30" s="134">
        <v>43561.0625</v>
      </c>
      <c r="B30" s="9" t="s">
        <v>219</v>
      </c>
      <c r="C30" s="4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49.069721999999999</v>
      </c>
      <c r="D30" s="10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-117.77416700000001</v>
      </c>
      <c r="E30" s="15" t="s">
        <v>221</v>
      </c>
      <c r="F30" s="11">
        <v>4.115664005279541</v>
      </c>
      <c r="G30" s="12" t="str">
        <f>IF(ISBLANK(F30)=TRUE," ",'2. Metadata'!B$14)</f>
        <v>degrees Celsius</v>
      </c>
      <c r="H30" s="16" t="s">
        <v>221</v>
      </c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">
      <c r="A31" s="134">
        <v>43561.395833333336</v>
      </c>
      <c r="B31" s="9" t="s">
        <v>219</v>
      </c>
      <c r="C31" s="4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49.069721999999999</v>
      </c>
      <c r="D31" s="10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-117.77416700000001</v>
      </c>
      <c r="E31" s="15" t="s">
        <v>221</v>
      </c>
      <c r="F31" s="11">
        <v>4.1585650444030762</v>
      </c>
      <c r="G31" s="12" t="str">
        <f>IF(ISBLANK(F31)=TRUE," ",'2. Metadata'!B$14)</f>
        <v>degrees Celsius</v>
      </c>
      <c r="H31" s="16" t="s">
        <v>221</v>
      </c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">
      <c r="A32" s="134">
        <v>43561.729166666672</v>
      </c>
      <c r="B32" s="9" t="s">
        <v>219</v>
      </c>
      <c r="C32" s="4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49.069721999999999</v>
      </c>
      <c r="D32" s="10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-117.77416700000001</v>
      </c>
      <c r="E32" s="15" t="s">
        <v>221</v>
      </c>
      <c r="F32" s="11">
        <v>4.3730659484863281</v>
      </c>
      <c r="G32" s="12" t="str">
        <f>IF(ISBLANK(F32)=TRUE," ",'2. Metadata'!B$14)</f>
        <v>degrees Celsius</v>
      </c>
      <c r="H32" s="16" t="s">
        <v>221</v>
      </c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">
      <c r="A33" s="134">
        <v>43562.0625</v>
      </c>
      <c r="B33" s="9" t="s">
        <v>219</v>
      </c>
      <c r="C33" s="4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49.069721999999999</v>
      </c>
      <c r="D33" s="10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-117.77416700000001</v>
      </c>
      <c r="E33" s="15" t="s">
        <v>221</v>
      </c>
      <c r="F33" s="11">
        <v>3.7081100940704346</v>
      </c>
      <c r="G33" s="12" t="str">
        <f>IF(ISBLANK(F33)=TRUE," ",'2. Metadata'!B$14)</f>
        <v>degrees Celsius</v>
      </c>
      <c r="H33" s="16" t="s">
        <v>221</v>
      </c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">
      <c r="A34" s="134">
        <v>43562.395833333336</v>
      </c>
      <c r="B34" s="9" t="s">
        <v>219</v>
      </c>
      <c r="C34" s="4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49.069721999999999</v>
      </c>
      <c r="D34" s="10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-117.77416700000001</v>
      </c>
      <c r="E34" s="15" t="s">
        <v>221</v>
      </c>
      <c r="F34" s="11">
        <v>3.6652100086212158</v>
      </c>
      <c r="G34" s="12" t="str">
        <f>IF(ISBLANK(F34)=TRUE," ",'2. Metadata'!B$14)</f>
        <v>degrees Celsius</v>
      </c>
      <c r="H34" s="16" t="s">
        <v>221</v>
      </c>
      <c r="I34" s="7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">
      <c r="A35" s="134">
        <v>43562.729166666672</v>
      </c>
      <c r="B35" s="9" t="s">
        <v>219</v>
      </c>
      <c r="C35" s="4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49.069721999999999</v>
      </c>
      <c r="D35" s="10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-117.77416700000001</v>
      </c>
      <c r="E35" s="15" t="s">
        <v>221</v>
      </c>
      <c r="F35" s="11">
        <v>5.2417988777160645</v>
      </c>
      <c r="G35" s="12" t="str">
        <f>IF(ISBLANK(F35)=TRUE," ",'2. Metadata'!B$14)</f>
        <v>degrees Celsius</v>
      </c>
      <c r="H35" s="16" t="s">
        <v>221</v>
      </c>
      <c r="I35" s="7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">
      <c r="A36" s="134">
        <v>43563.0625</v>
      </c>
      <c r="B36" s="9" t="s">
        <v>219</v>
      </c>
      <c r="C36" s="4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49.069721999999999</v>
      </c>
      <c r="D36" s="10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-117.77416700000001</v>
      </c>
      <c r="E36" s="15" t="s">
        <v>221</v>
      </c>
      <c r="F36" s="11">
        <v>3.8797121047973633</v>
      </c>
      <c r="G36" s="12" t="str">
        <f>IF(ISBLANK(F36)=TRUE," ",'2. Metadata'!B$14)</f>
        <v>degrees Celsius</v>
      </c>
      <c r="H36" s="16" t="s">
        <v>221</v>
      </c>
      <c r="I36" s="7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">
      <c r="A37" s="134">
        <v>43563.395833333336</v>
      </c>
      <c r="B37" s="9" t="s">
        <v>219</v>
      </c>
      <c r="C37" s="4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49.069721999999999</v>
      </c>
      <c r="D37" s="10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-117.77416700000001</v>
      </c>
      <c r="E37" s="15" t="s">
        <v>221</v>
      </c>
      <c r="F37" s="11">
        <v>4.2765412330627441</v>
      </c>
      <c r="G37" s="12" t="str">
        <f>IF(ISBLANK(F37)=TRUE," ",'2. Metadata'!B$14)</f>
        <v>degrees Celsius</v>
      </c>
      <c r="H37" s="16" t="s">
        <v>221</v>
      </c>
      <c r="I37" s="7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">
      <c r="A38" s="134">
        <v>43563.729166666672</v>
      </c>
      <c r="B38" s="9" t="s">
        <v>219</v>
      </c>
      <c r="C38" s="4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49.069721999999999</v>
      </c>
      <c r="D38" s="10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-117.77416700000001</v>
      </c>
      <c r="E38" s="15" t="s">
        <v>221</v>
      </c>
      <c r="F38" s="11">
        <v>5.1023731231689453</v>
      </c>
      <c r="G38" s="12" t="str">
        <f>IF(ISBLANK(F38)=TRUE," ",'2. Metadata'!B$14)</f>
        <v>degrees Celsius</v>
      </c>
      <c r="H38" s="16" t="s">
        <v>221</v>
      </c>
      <c r="I38" s="7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">
      <c r="A39" s="134">
        <v>43564.0625</v>
      </c>
      <c r="B39" s="9" t="s">
        <v>219</v>
      </c>
      <c r="C39" s="4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49.069721999999999</v>
      </c>
      <c r="D39" s="10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-117.77416700000001</v>
      </c>
      <c r="E39" s="15" t="s">
        <v>221</v>
      </c>
      <c r="F39" s="11">
        <v>4.3837909698486328</v>
      </c>
      <c r="G39" s="12" t="str">
        <f>IF(ISBLANK(F39)=TRUE," ",'2. Metadata'!B$14)</f>
        <v>degrees Celsius</v>
      </c>
      <c r="H39" s="16" t="s">
        <v>221</v>
      </c>
      <c r="I39" s="7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">
      <c r="A40" s="134">
        <v>43564.395833333336</v>
      </c>
      <c r="B40" s="9" t="s">
        <v>219</v>
      </c>
      <c r="C40" s="4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49.069721999999999</v>
      </c>
      <c r="D40" s="10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-117.77416700000001</v>
      </c>
      <c r="E40" s="15" t="s">
        <v>221</v>
      </c>
      <c r="F40" s="11">
        <v>4.5661177635192871</v>
      </c>
      <c r="G40" s="12" t="str">
        <f>IF(ISBLANK(F40)=TRUE," ",'2. Metadata'!B$14)</f>
        <v>degrees Celsius</v>
      </c>
      <c r="H40" s="16" t="s">
        <v>221</v>
      </c>
      <c r="I40" s="7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">
      <c r="A41" s="134">
        <v>43564.729166666672</v>
      </c>
      <c r="B41" s="9" t="s">
        <v>219</v>
      </c>
      <c r="C41" s="4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49.069721999999999</v>
      </c>
      <c r="D41" s="10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-117.77416700000001</v>
      </c>
      <c r="E41" s="15" t="s">
        <v>221</v>
      </c>
      <c r="F41" s="11">
        <v>6.1427068710327148</v>
      </c>
      <c r="G41" s="12" t="str">
        <f>IF(ISBLANK(F41)=TRUE," ",'2. Metadata'!B$14)</f>
        <v>degrees Celsius</v>
      </c>
      <c r="H41" s="16" t="s">
        <v>221</v>
      </c>
      <c r="I41" s="7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">
      <c r="A42" s="134">
        <v>43565.0625</v>
      </c>
      <c r="B42" s="9" t="s">
        <v>219</v>
      </c>
      <c r="C42" s="4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49.069721999999999</v>
      </c>
      <c r="D42" s="10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-117.77416700000001</v>
      </c>
      <c r="E42" s="15" t="s">
        <v>221</v>
      </c>
      <c r="F42" s="11">
        <v>4.0942139625549316</v>
      </c>
      <c r="G42" s="12" t="str">
        <f>IF(ISBLANK(F42)=TRUE," ",'2. Metadata'!B$14)</f>
        <v>degrees Celsius</v>
      </c>
      <c r="H42" s="16" t="s">
        <v>221</v>
      </c>
      <c r="I42" s="7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">
      <c r="A43" s="134">
        <v>43565.395833333336</v>
      </c>
      <c r="B43" s="9" t="s">
        <v>219</v>
      </c>
      <c r="C43" s="4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49.069721999999999</v>
      </c>
      <c r="D43" s="10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-117.77416700000001</v>
      </c>
      <c r="E43" s="15" t="s">
        <v>221</v>
      </c>
      <c r="F43" s="11">
        <v>4.8342461585998535</v>
      </c>
      <c r="G43" s="12" t="str">
        <f>IF(ISBLANK(F43)=TRUE," ",'2. Metadata'!B$14)</f>
        <v>degrees Celsius</v>
      </c>
      <c r="H43" s="16" t="s">
        <v>221</v>
      </c>
      <c r="I43" s="7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">
      <c r="A44" s="134">
        <v>43565.729166666672</v>
      </c>
      <c r="B44" s="9" t="s">
        <v>219</v>
      </c>
      <c r="C44" s="4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49.069721999999999</v>
      </c>
      <c r="D44" s="10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-117.77416700000001</v>
      </c>
      <c r="E44" s="15" t="s">
        <v>221</v>
      </c>
      <c r="F44" s="11">
        <v>5.6815280914306641</v>
      </c>
      <c r="G44" s="12" t="str">
        <f>IF(ISBLANK(F44)=TRUE," ",'2. Metadata'!B$14)</f>
        <v>degrees Celsius</v>
      </c>
      <c r="H44" s="16" t="s">
        <v>221</v>
      </c>
      <c r="I44" s="7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">
      <c r="A45" s="134">
        <v>43566.0625</v>
      </c>
      <c r="B45" s="9" t="s">
        <v>219</v>
      </c>
      <c r="C45" s="4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49.069721999999999</v>
      </c>
      <c r="D45" s="10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-117.77416700000001</v>
      </c>
      <c r="E45" s="15" t="s">
        <v>221</v>
      </c>
      <c r="F45" s="11">
        <v>4.0191378593444824</v>
      </c>
      <c r="G45" s="12" t="str">
        <f>IF(ISBLANK(F45)=TRUE," ",'2. Metadata'!B$14)</f>
        <v>degrees Celsius</v>
      </c>
      <c r="H45" s="16" t="s">
        <v>221</v>
      </c>
      <c r="I45" s="7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">
      <c r="A46" s="134">
        <v>43566.395833333336</v>
      </c>
      <c r="B46" s="9" t="s">
        <v>219</v>
      </c>
      <c r="C46" s="4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49.069721999999999</v>
      </c>
      <c r="D46" s="10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-117.77416700000001</v>
      </c>
      <c r="E46" s="15" t="s">
        <v>221</v>
      </c>
      <c r="F46" s="11">
        <v>4.5661177635192871</v>
      </c>
      <c r="G46" s="12" t="str">
        <f>IF(ISBLANK(F46)=TRUE," ",'2. Metadata'!B$14)</f>
        <v>degrees Celsius</v>
      </c>
      <c r="H46" s="16" t="s">
        <v>221</v>
      </c>
      <c r="I46" s="7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">
      <c r="A47" s="134">
        <v>43566.729166666672</v>
      </c>
      <c r="B47" s="9" t="s">
        <v>219</v>
      </c>
      <c r="C47" s="4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49.069721999999999</v>
      </c>
      <c r="D47" s="10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-117.77416700000001</v>
      </c>
      <c r="E47" s="15" t="s">
        <v>221</v>
      </c>
      <c r="F47" s="11">
        <v>5.8531298637390137</v>
      </c>
      <c r="G47" s="12" t="str">
        <f>IF(ISBLANK(F47)=TRUE," ",'2. Metadata'!B$14)</f>
        <v>degrees Celsius</v>
      </c>
      <c r="H47" s="16" t="s">
        <v>221</v>
      </c>
      <c r="I47" s="7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">
      <c r="A48" s="134">
        <v>43567.0625</v>
      </c>
      <c r="B48" s="9" t="s">
        <v>219</v>
      </c>
      <c r="C48" s="4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49.069721999999999</v>
      </c>
      <c r="D48" s="10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-117.77416700000001</v>
      </c>
      <c r="E48" s="15" t="s">
        <v>221</v>
      </c>
      <c r="F48" s="11">
        <v>3.6330349445343018</v>
      </c>
      <c r="G48" s="12" t="str">
        <f>IF(ISBLANK(F48)=TRUE," ",'2. Metadata'!B$14)</f>
        <v>degrees Celsius</v>
      </c>
      <c r="H48" s="16" t="s">
        <v>221</v>
      </c>
      <c r="I48" s="7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19" x14ac:dyDescent="0.2">
      <c r="A49" s="134">
        <v>43567.395833333336</v>
      </c>
      <c r="B49" s="9" t="s">
        <v>219</v>
      </c>
      <c r="C49" s="4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49.069721999999999</v>
      </c>
      <c r="D49" s="10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-117.77416700000001</v>
      </c>
      <c r="E49" s="15" t="s">
        <v>221</v>
      </c>
      <c r="F49" s="11">
        <v>4.4695920944213867</v>
      </c>
      <c r="G49" s="12" t="str">
        <f>IF(ISBLANK(F49)=TRUE," ",'2. Metadata'!B$14)</f>
        <v>degrees Celsius</v>
      </c>
      <c r="H49" s="16" t="s">
        <v>221</v>
      </c>
      <c r="I49" s="7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19" x14ac:dyDescent="0.2">
      <c r="A50" s="134">
        <v>43567.729166666672</v>
      </c>
      <c r="B50" s="9" t="s">
        <v>219</v>
      </c>
      <c r="C50" s="4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49.069721999999999</v>
      </c>
      <c r="D50" s="10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-117.77416700000001</v>
      </c>
      <c r="E50" s="15" t="s">
        <v>221</v>
      </c>
      <c r="F50" s="11">
        <v>5.767329216003418</v>
      </c>
      <c r="G50" s="12" t="str">
        <f>IF(ISBLANK(F50)=TRUE," ",'2. Metadata'!B$14)</f>
        <v>degrees Celsius</v>
      </c>
      <c r="H50" s="16" t="s">
        <v>221</v>
      </c>
      <c r="I50" s="7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19" x14ac:dyDescent="0.2">
      <c r="A51" s="134">
        <v>43568.0625</v>
      </c>
      <c r="B51" s="9" t="s">
        <v>219</v>
      </c>
      <c r="C51" s="4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49.069721999999999</v>
      </c>
      <c r="D51" s="10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-117.77416700000001</v>
      </c>
      <c r="E51" s="15" t="s">
        <v>221</v>
      </c>
      <c r="F51" s="11">
        <v>4.1371140480041504</v>
      </c>
      <c r="G51" s="12" t="str">
        <f>IF(ISBLANK(F51)=TRUE," ",'2. Metadata'!B$14)</f>
        <v>degrees Celsius</v>
      </c>
      <c r="H51" s="16" t="s">
        <v>221</v>
      </c>
      <c r="I51" s="7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19" x14ac:dyDescent="0.2">
      <c r="A52" s="134">
        <v>43568.395833333336</v>
      </c>
      <c r="B52" s="9" t="s">
        <v>219</v>
      </c>
      <c r="C52" s="4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49.069721999999999</v>
      </c>
      <c r="D52" s="10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-117.77416700000001</v>
      </c>
      <c r="E52" s="15" t="s">
        <v>221</v>
      </c>
      <c r="F52" s="11">
        <v>4.7806200981140137</v>
      </c>
      <c r="G52" s="12" t="str">
        <f>IF(ISBLANK(F52)=TRUE," ",'2. Metadata'!B$14)</f>
        <v>degrees Celsius</v>
      </c>
      <c r="H52" s="16" t="s">
        <v>221</v>
      </c>
      <c r="I52" s="7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 x14ac:dyDescent="0.2">
      <c r="A53" s="134">
        <v>43568.729166666672</v>
      </c>
      <c r="B53" s="9" t="s">
        <v>219</v>
      </c>
      <c r="C53" s="4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49.069721999999999</v>
      </c>
      <c r="D53" s="10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-117.77416700000001</v>
      </c>
      <c r="E53" s="15" t="s">
        <v>221</v>
      </c>
      <c r="F53" s="11">
        <v>4.9414958953857422</v>
      </c>
      <c r="G53" s="12" t="str">
        <f>IF(ISBLANK(F53)=TRUE," ",'2. Metadata'!B$14)</f>
        <v>degrees Celsius</v>
      </c>
      <c r="H53" s="16" t="s">
        <v>221</v>
      </c>
      <c r="I53" s="7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 x14ac:dyDescent="0.2">
      <c r="A54" s="134">
        <v>43569.0625</v>
      </c>
      <c r="B54" s="9" t="s">
        <v>219</v>
      </c>
      <c r="C54" s="4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49.069721999999999</v>
      </c>
      <c r="D54" s="10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-117.77416700000001</v>
      </c>
      <c r="E54" s="15" t="s">
        <v>221</v>
      </c>
      <c r="F54" s="11">
        <v>4.4374170303344727</v>
      </c>
      <c r="G54" s="12" t="str">
        <f>IF(ISBLANK(F54)=TRUE," ",'2. Metadata'!B$14)</f>
        <v>degrees Celsius</v>
      </c>
      <c r="H54" s="16" t="s">
        <v>221</v>
      </c>
      <c r="I54" s="7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2">
      <c r="A55" s="134">
        <v>43569.395833333336</v>
      </c>
      <c r="B55" s="9" t="s">
        <v>219</v>
      </c>
      <c r="C55" s="4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49.069721999999999</v>
      </c>
      <c r="D55" s="10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-117.77416700000001</v>
      </c>
      <c r="E55" s="15" t="s">
        <v>221</v>
      </c>
      <c r="F55" s="11">
        <v>4.802070140838623</v>
      </c>
      <c r="G55" s="12" t="str">
        <f>IF(ISBLANK(F55)=TRUE," ",'2. Metadata'!B$14)</f>
        <v>degrees Celsius</v>
      </c>
      <c r="H55" s="16" t="s">
        <v>221</v>
      </c>
      <c r="I55" s="7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x14ac:dyDescent="0.2">
      <c r="A56" s="134">
        <v>43569.729166666672</v>
      </c>
      <c r="B56" s="9" t="s">
        <v>219</v>
      </c>
      <c r="C56" s="4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49.069721999999999</v>
      </c>
      <c r="D56" s="10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-117.77416700000001</v>
      </c>
      <c r="E56" s="15" t="s">
        <v>221</v>
      </c>
      <c r="F56" s="11">
        <v>5.7244291305541992</v>
      </c>
      <c r="G56" s="12" t="str">
        <f>IF(ISBLANK(F56)=TRUE," ",'2. Metadata'!B$14)</f>
        <v>degrees Celsius</v>
      </c>
      <c r="H56" s="16" t="s">
        <v>221</v>
      </c>
      <c r="I56" s="7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 x14ac:dyDescent="0.2">
      <c r="A57" s="134">
        <v>43570.0625</v>
      </c>
      <c r="B57" s="9" t="s">
        <v>219</v>
      </c>
      <c r="C57" s="4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49.069721999999999</v>
      </c>
      <c r="D57" s="10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-117.77416700000001</v>
      </c>
      <c r="E57" s="15" t="s">
        <v>221</v>
      </c>
      <c r="F57" s="11">
        <v>4.2121901512145996</v>
      </c>
      <c r="G57" s="12" t="str">
        <f>IF(ISBLANK(F57)=TRUE," ",'2. Metadata'!B$14)</f>
        <v>degrees Celsius</v>
      </c>
      <c r="H57" s="16" t="s">
        <v>221</v>
      </c>
      <c r="I57" s="7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x14ac:dyDescent="0.2">
      <c r="A58" s="134">
        <v>43570.395833333336</v>
      </c>
      <c r="B58" s="9" t="s">
        <v>219</v>
      </c>
      <c r="C58" s="4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49.069721999999999</v>
      </c>
      <c r="D58" s="10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-117.77416700000001</v>
      </c>
      <c r="E58" s="15" t="s">
        <v>221</v>
      </c>
      <c r="F58" s="11">
        <v>4.619743824005127</v>
      </c>
      <c r="G58" s="12" t="str">
        <f>IF(ISBLANK(F58)=TRUE," ",'2. Metadata'!B$14)</f>
        <v>degrees Celsius</v>
      </c>
      <c r="H58" s="16" t="s">
        <v>221</v>
      </c>
      <c r="I58" s="7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 x14ac:dyDescent="0.2">
      <c r="A59" s="134">
        <v>43570.729166666672</v>
      </c>
      <c r="B59" s="9" t="s">
        <v>219</v>
      </c>
      <c r="C59" s="4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49.069721999999999</v>
      </c>
      <c r="D59" s="10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-117.77416700000001</v>
      </c>
      <c r="E59" s="15" t="s">
        <v>221</v>
      </c>
      <c r="F59" s="11">
        <v>5.7244291305541992</v>
      </c>
      <c r="G59" s="12" t="str">
        <f>IF(ISBLANK(F59)=TRUE," ",'2. Metadata'!B$14)</f>
        <v>degrees Celsius</v>
      </c>
      <c r="H59" s="16" t="s">
        <v>221</v>
      </c>
      <c r="I59" s="7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 x14ac:dyDescent="0.2">
      <c r="A60" s="134">
        <v>43571.0625</v>
      </c>
      <c r="B60" s="9" t="s">
        <v>219</v>
      </c>
      <c r="C60" s="4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49.069721999999999</v>
      </c>
      <c r="D60" s="10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-117.77416700000001</v>
      </c>
      <c r="E60" s="15" t="s">
        <v>221</v>
      </c>
      <c r="F60" s="11">
        <v>3.9226119518280029</v>
      </c>
      <c r="G60" s="12" t="str">
        <f>IF(ISBLANK(F60)=TRUE," ",'2. Metadata'!B$14)</f>
        <v>degrees Celsius</v>
      </c>
      <c r="H60" s="16" t="s">
        <v>221</v>
      </c>
      <c r="I60" s="7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 x14ac:dyDescent="0.2">
      <c r="A61" s="134">
        <v>43571.395833333336</v>
      </c>
      <c r="B61" s="9" t="s">
        <v>219</v>
      </c>
      <c r="C61" s="4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49.069721999999999</v>
      </c>
      <c r="D61" s="10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-117.77416700000001</v>
      </c>
      <c r="E61" s="15" t="s">
        <v>221</v>
      </c>
      <c r="F61" s="11">
        <v>4.7055439949035645</v>
      </c>
      <c r="G61" s="12" t="str">
        <f>IF(ISBLANK(F61)=TRUE," ",'2. Metadata'!B$14)</f>
        <v>degrees Celsius</v>
      </c>
      <c r="H61" s="16" t="s">
        <v>221</v>
      </c>
      <c r="I61" s="7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 x14ac:dyDescent="0.2">
      <c r="A62" s="134">
        <v>43571.729166666672</v>
      </c>
      <c r="B62" s="9" t="s">
        <v>219</v>
      </c>
      <c r="C62" s="4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49.069721999999999</v>
      </c>
      <c r="D62" s="10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-117.77416700000001</v>
      </c>
      <c r="E62" s="15" t="s">
        <v>221</v>
      </c>
      <c r="F62" s="11">
        <v>6.5824370384216309</v>
      </c>
      <c r="G62" s="12" t="str">
        <f>IF(ISBLANK(F62)=TRUE," ",'2. Metadata'!B$14)</f>
        <v>degrees Celsius</v>
      </c>
      <c r="H62" s="16" t="s">
        <v>221</v>
      </c>
      <c r="I62" s="7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 x14ac:dyDescent="0.2">
      <c r="A63" s="134">
        <v>43572.0625</v>
      </c>
      <c r="B63" s="9" t="s">
        <v>219</v>
      </c>
      <c r="C63" s="4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49.069721999999999</v>
      </c>
      <c r="D63" s="10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-117.77416700000001</v>
      </c>
      <c r="E63" s="15" t="s">
        <v>221</v>
      </c>
      <c r="F63" s="11">
        <v>5.1023731231689453</v>
      </c>
      <c r="G63" s="12" t="str">
        <f>IF(ISBLANK(F63)=TRUE," ",'2. Metadata'!B$14)</f>
        <v>degrees Celsius</v>
      </c>
      <c r="H63" s="16" t="s">
        <v>221</v>
      </c>
      <c r="I63" s="7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 x14ac:dyDescent="0.2">
      <c r="A64" s="134">
        <v>43572.395833333336</v>
      </c>
      <c r="B64" s="9" t="s">
        <v>219</v>
      </c>
      <c r="C64" s="4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49.069721999999999</v>
      </c>
      <c r="D64" s="10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-117.77416700000001</v>
      </c>
      <c r="E64" s="15" t="s">
        <v>221</v>
      </c>
      <c r="F64" s="11">
        <v>5.8531298637390137</v>
      </c>
      <c r="G64" s="12" t="str">
        <f>IF(ISBLANK(F64)=TRUE," ",'2. Metadata'!B$14)</f>
        <v>degrees Celsius</v>
      </c>
      <c r="H64" s="16" t="s">
        <v>221</v>
      </c>
      <c r="I64" s="7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x14ac:dyDescent="0.2">
      <c r="A65" s="134">
        <v>43572.729166666672</v>
      </c>
      <c r="B65" s="9" t="s">
        <v>219</v>
      </c>
      <c r="C65" s="4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49.069721999999999</v>
      </c>
      <c r="D65" s="10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-117.77416700000001</v>
      </c>
      <c r="E65" s="15" t="s">
        <v>221</v>
      </c>
      <c r="F65" s="11">
        <v>7.065065860748291</v>
      </c>
      <c r="G65" s="12" t="str">
        <f>IF(ISBLANK(F65)=TRUE," ",'2. Metadata'!B$14)</f>
        <v>degrees Celsius</v>
      </c>
      <c r="H65" s="16" t="s">
        <v>221</v>
      </c>
      <c r="I65" s="7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x14ac:dyDescent="0.2">
      <c r="A66" s="134">
        <v>43573.0625</v>
      </c>
      <c r="B66" s="9" t="s">
        <v>219</v>
      </c>
      <c r="C66" s="4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49.069721999999999</v>
      </c>
      <c r="D66" s="10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-117.77416700000001</v>
      </c>
      <c r="E66" s="15" t="s">
        <v>221</v>
      </c>
      <c r="F66" s="11">
        <v>5.4348511695861816</v>
      </c>
      <c r="G66" s="12" t="str">
        <f>IF(ISBLANK(F66)=TRUE," ",'2. Metadata'!B$14)</f>
        <v>degrees Celsius</v>
      </c>
      <c r="H66" s="16" t="s">
        <v>221</v>
      </c>
      <c r="I66" s="7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x14ac:dyDescent="0.2">
      <c r="A67" s="134">
        <v>43573.395833333336</v>
      </c>
      <c r="B67" s="9" t="s">
        <v>219</v>
      </c>
      <c r="C67" s="4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49.069721999999999</v>
      </c>
      <c r="D67" s="10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-117.77416700000001</v>
      </c>
      <c r="E67" s="15" t="s">
        <v>221</v>
      </c>
      <c r="F67" s="11">
        <v>6.2499589920043945</v>
      </c>
      <c r="G67" s="12" t="str">
        <f>IF(ISBLANK(F67)=TRUE," ",'2. Metadata'!B$14)</f>
        <v>degrees Celsius</v>
      </c>
      <c r="H67" s="16" t="s">
        <v>221</v>
      </c>
      <c r="I67" s="7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x14ac:dyDescent="0.2">
      <c r="A68" s="134">
        <v>43573.729166666672</v>
      </c>
      <c r="B68" s="9" t="s">
        <v>219</v>
      </c>
      <c r="C68" s="4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49.069721999999999</v>
      </c>
      <c r="D68" s="10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-117.77416700000001</v>
      </c>
      <c r="E68" s="15" t="s">
        <v>221</v>
      </c>
      <c r="F68" s="11">
        <v>6.7862129211425781</v>
      </c>
      <c r="G68" s="12" t="str">
        <f>IF(ISBLANK(F68)=TRUE," ",'2. Metadata'!B$14)</f>
        <v>degrees Celsius</v>
      </c>
      <c r="H68" s="16" t="s">
        <v>221</v>
      </c>
      <c r="I68" s="7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x14ac:dyDescent="0.2">
      <c r="A69" s="134">
        <v>43574.0625</v>
      </c>
      <c r="B69" s="9" t="s">
        <v>219</v>
      </c>
      <c r="C69" s="4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49.069721999999999</v>
      </c>
      <c r="D69" s="10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-117.77416700000001</v>
      </c>
      <c r="E69" s="15" t="s">
        <v>221</v>
      </c>
      <c r="F69" s="11">
        <v>6.0354571342468262</v>
      </c>
      <c r="G69" s="12" t="str">
        <f>IF(ISBLANK(F69)=TRUE," ",'2. Metadata'!B$14)</f>
        <v>degrees Celsius</v>
      </c>
      <c r="H69" s="16" t="s">
        <v>221</v>
      </c>
      <c r="I69" s="7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x14ac:dyDescent="0.2">
      <c r="A70" s="134">
        <v>43574.395833333336</v>
      </c>
      <c r="B70" s="9" t="s">
        <v>219</v>
      </c>
      <c r="C70" s="4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49.069721999999999</v>
      </c>
      <c r="D70" s="10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-117.77416700000001</v>
      </c>
      <c r="E70" s="15" t="s">
        <v>221</v>
      </c>
      <c r="F70" s="11">
        <v>6.1748828887939453</v>
      </c>
      <c r="G70" s="12" t="str">
        <f>IF(ISBLANK(F70)=TRUE," ",'2. Metadata'!B$14)</f>
        <v>degrees Celsius</v>
      </c>
      <c r="H70" s="16" t="s">
        <v>221</v>
      </c>
      <c r="I70" s="7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x14ac:dyDescent="0.2">
      <c r="A71" s="134">
        <v>43574.729166666672</v>
      </c>
      <c r="B71" s="9" t="s">
        <v>219</v>
      </c>
      <c r="C71" s="4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49.069721999999999</v>
      </c>
      <c r="D71" s="10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-117.77416700000001</v>
      </c>
      <c r="E71" s="15" t="s">
        <v>221</v>
      </c>
      <c r="F71" s="11">
        <v>7.4189939498901367</v>
      </c>
      <c r="G71" s="12" t="str">
        <f>IF(ISBLANK(F71)=TRUE," ",'2. Metadata'!B$14)</f>
        <v>degrees Celsius</v>
      </c>
      <c r="H71" s="16" t="s">
        <v>221</v>
      </c>
      <c r="I71" s="7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x14ac:dyDescent="0.2">
      <c r="A72" s="134">
        <v>43575.0625</v>
      </c>
      <c r="B72" s="9" t="s">
        <v>219</v>
      </c>
      <c r="C72" s="4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49.069721999999999</v>
      </c>
      <c r="D72" s="10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-117.77416700000001</v>
      </c>
      <c r="E72" s="15" t="s">
        <v>221</v>
      </c>
      <c r="F72" s="11">
        <v>6.18560791015625</v>
      </c>
      <c r="G72" s="12" t="str">
        <f>IF(ISBLANK(F72)=TRUE," ",'2. Metadata'!B$14)</f>
        <v>degrees Celsius</v>
      </c>
      <c r="H72" s="16" t="s">
        <v>221</v>
      </c>
      <c r="I72" s="7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x14ac:dyDescent="0.2">
      <c r="A73" s="134">
        <v>43575.395833333336</v>
      </c>
      <c r="B73" s="9" t="s">
        <v>219</v>
      </c>
      <c r="C73" s="4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49.069721999999999</v>
      </c>
      <c r="D73" s="10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-117.77416700000001</v>
      </c>
      <c r="E73" s="15" t="s">
        <v>221</v>
      </c>
      <c r="F73" s="11">
        <v>6.4322848320007324</v>
      </c>
      <c r="G73" s="12" t="str">
        <f>IF(ISBLANK(F73)=TRUE," ",'2. Metadata'!B$14)</f>
        <v>degrees Celsius</v>
      </c>
      <c r="H73" s="16" t="s">
        <v>221</v>
      </c>
      <c r="I73" s="7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x14ac:dyDescent="0.2">
      <c r="A74" s="134">
        <v>43575.729166666672</v>
      </c>
      <c r="B74" s="9" t="s">
        <v>219</v>
      </c>
      <c r="C74" s="4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49.069721999999999</v>
      </c>
      <c r="D74" s="10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-117.77416700000001</v>
      </c>
      <c r="E74" s="15" t="s">
        <v>221</v>
      </c>
      <c r="F74" s="11">
        <v>7.9016242027282715</v>
      </c>
      <c r="G74" s="12" t="str">
        <f>IF(ISBLANK(F74)=TRUE," ",'2. Metadata'!B$14)</f>
        <v>degrees Celsius</v>
      </c>
      <c r="H74" s="16" t="s">
        <v>221</v>
      </c>
      <c r="I74" s="7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x14ac:dyDescent="0.2">
      <c r="A75" s="134">
        <v>43576.0625</v>
      </c>
      <c r="B75" s="9" t="s">
        <v>219</v>
      </c>
      <c r="C75" s="4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49.069721999999999</v>
      </c>
      <c r="D75" s="10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-117.77416700000001</v>
      </c>
      <c r="E75" s="15" t="s">
        <v>221</v>
      </c>
      <c r="F75" s="11">
        <v>4.9843969345092773</v>
      </c>
      <c r="G75" s="12" t="str">
        <f>IF(ISBLANK(F75)=TRUE," ",'2. Metadata'!B$14)</f>
        <v>degrees Celsius</v>
      </c>
      <c r="H75" s="16" t="s">
        <v>221</v>
      </c>
      <c r="I75" s="7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x14ac:dyDescent="0.2">
      <c r="A76" s="134">
        <v>43576.395833333336</v>
      </c>
      <c r="B76" s="9" t="s">
        <v>219</v>
      </c>
      <c r="C76" s="4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49.069721999999999</v>
      </c>
      <c r="D76" s="10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-117.77416700000001</v>
      </c>
      <c r="E76" s="15" t="s">
        <v>221</v>
      </c>
      <c r="F76" s="11">
        <v>6.0461821556091309</v>
      </c>
      <c r="G76" s="12" t="str">
        <f>IF(ISBLANK(F76)=TRUE," ",'2. Metadata'!B$14)</f>
        <v>degrees Celsius</v>
      </c>
      <c r="H76" s="16" t="s">
        <v>221</v>
      </c>
      <c r="I76" s="7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x14ac:dyDescent="0.2">
      <c r="A77" s="134">
        <v>43576.729166666672</v>
      </c>
      <c r="B77" s="9" t="s">
        <v>219</v>
      </c>
      <c r="C77" s="4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49.069721999999999</v>
      </c>
      <c r="D77" s="10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-117.77416700000001</v>
      </c>
      <c r="E77" s="15" t="s">
        <v>221</v>
      </c>
      <c r="F77" s="11">
        <v>8.2019262313842773</v>
      </c>
      <c r="G77" s="12" t="str">
        <f>IF(ISBLANK(F77)=TRUE," ",'2. Metadata'!B$14)</f>
        <v>degrees Celsius</v>
      </c>
      <c r="H77" s="16" t="s">
        <v>221</v>
      </c>
      <c r="I77" s="7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x14ac:dyDescent="0.2">
      <c r="A78" s="134">
        <v>43577.0625</v>
      </c>
      <c r="B78" s="9" t="s">
        <v>219</v>
      </c>
      <c r="C78" s="4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49.069721999999999</v>
      </c>
      <c r="D78" s="10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-117.77416700000001</v>
      </c>
      <c r="E78" s="15" t="s">
        <v>221</v>
      </c>
      <c r="F78" s="11">
        <v>5.5421018600463867</v>
      </c>
      <c r="G78" s="12" t="str">
        <f>IF(ISBLANK(F78)=TRUE," ",'2. Metadata'!B$14)</f>
        <v>degrees Celsius</v>
      </c>
      <c r="H78" s="16" t="s">
        <v>221</v>
      </c>
      <c r="I78" s="7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x14ac:dyDescent="0.2">
      <c r="A79" s="134">
        <v>43577.395833333336</v>
      </c>
      <c r="B79" s="9" t="s">
        <v>219</v>
      </c>
      <c r="C79" s="4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49.069721999999999</v>
      </c>
      <c r="D79" s="10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-117.77416700000001</v>
      </c>
      <c r="E79" s="15" t="s">
        <v>221</v>
      </c>
      <c r="F79" s="11">
        <v>6.2177829742431641</v>
      </c>
      <c r="G79" s="12" t="str">
        <f>IF(ISBLANK(F79)=TRUE," ",'2. Metadata'!B$14)</f>
        <v>degrees Celsius</v>
      </c>
      <c r="H79" s="16" t="s">
        <v>221</v>
      </c>
      <c r="I79" s="7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x14ac:dyDescent="0.2">
      <c r="A80" s="134">
        <v>43577.729166666672</v>
      </c>
      <c r="B80" s="9" t="s">
        <v>219</v>
      </c>
      <c r="C80" s="4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49.069721999999999</v>
      </c>
      <c r="D80" s="10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-117.77416700000001</v>
      </c>
      <c r="E80" s="15" t="s">
        <v>221</v>
      </c>
      <c r="F80" s="11">
        <v>7.8801732063293457</v>
      </c>
      <c r="G80" s="12" t="str">
        <f>IF(ISBLANK(F80)=TRUE," ",'2. Metadata'!B$14)</f>
        <v>degrees Celsius</v>
      </c>
      <c r="H80" s="16" t="s">
        <v>221</v>
      </c>
      <c r="I80" s="7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x14ac:dyDescent="0.2">
      <c r="A81" s="134">
        <v>43578.0625</v>
      </c>
      <c r="B81" s="9" t="s">
        <v>219</v>
      </c>
      <c r="C81" s="4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49.069721999999999</v>
      </c>
      <c r="D81" s="10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-117.77416700000001</v>
      </c>
      <c r="E81" s="15" t="s">
        <v>221</v>
      </c>
      <c r="F81" s="11">
        <v>6.4751849174499512</v>
      </c>
      <c r="G81" s="12" t="str">
        <f>IF(ISBLANK(F81)=TRUE," ",'2. Metadata'!B$14)</f>
        <v>degrees Celsius</v>
      </c>
      <c r="H81" s="16" t="s">
        <v>221</v>
      </c>
      <c r="I81" s="7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x14ac:dyDescent="0.2">
      <c r="A82" s="134">
        <v>43578.395833333336</v>
      </c>
      <c r="B82" s="9" t="s">
        <v>219</v>
      </c>
      <c r="C82" s="4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49.069721999999999</v>
      </c>
      <c r="D82" s="10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-117.77416700000001</v>
      </c>
      <c r="E82" s="15" t="s">
        <v>221</v>
      </c>
      <c r="F82" s="11">
        <v>7.4618949890136719</v>
      </c>
      <c r="G82" s="12" t="str">
        <f>IF(ISBLANK(F82)=TRUE," ",'2. Metadata'!B$14)</f>
        <v>degrees Celsius</v>
      </c>
      <c r="H82" s="16" t="s">
        <v>221</v>
      </c>
      <c r="I82" s="7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x14ac:dyDescent="0.2">
      <c r="A83" s="134">
        <v>43578.729166666672</v>
      </c>
      <c r="B83" s="9" t="s">
        <v>219</v>
      </c>
      <c r="C83" s="4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49.069721999999999</v>
      </c>
      <c r="D83" s="10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-117.77416700000001</v>
      </c>
      <c r="E83" s="15" t="s">
        <v>221</v>
      </c>
      <c r="F83" s="11">
        <v>8.4271535873413086</v>
      </c>
      <c r="G83" s="12" t="str">
        <f>IF(ISBLANK(F83)=TRUE," ",'2. Metadata'!B$14)</f>
        <v>degrees Celsius</v>
      </c>
      <c r="H83" s="16" t="s">
        <v>221</v>
      </c>
      <c r="I83" s="7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19" x14ac:dyDescent="0.2">
      <c r="A84" s="134">
        <v>43579.0625</v>
      </c>
      <c r="B84" s="9" t="s">
        <v>219</v>
      </c>
      <c r="C84" s="4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49.069721999999999</v>
      </c>
      <c r="D84" s="10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-117.77416700000001</v>
      </c>
      <c r="E84" s="15" t="s">
        <v>221</v>
      </c>
      <c r="F84" s="11">
        <v>6.2606840133666992</v>
      </c>
      <c r="G84" s="12" t="str">
        <f>IF(ISBLANK(F84)=TRUE," ",'2. Metadata'!B$14)</f>
        <v>degrees Celsius</v>
      </c>
      <c r="H84" s="16" t="s">
        <v>221</v>
      </c>
      <c r="I84" s="7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19" x14ac:dyDescent="0.2">
      <c r="A85" s="134">
        <v>43579.395833333336</v>
      </c>
      <c r="B85" s="9" t="s">
        <v>219</v>
      </c>
      <c r="C85" s="4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49.069721999999999</v>
      </c>
      <c r="D85" s="10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-117.77416700000001</v>
      </c>
      <c r="E85" s="15" t="s">
        <v>221</v>
      </c>
      <c r="F85" s="11">
        <v>6.9578151702880859</v>
      </c>
      <c r="G85" s="12" t="str">
        <f>IF(ISBLANK(F85)=TRUE," ",'2. Metadata'!B$14)</f>
        <v>degrees Celsius</v>
      </c>
      <c r="H85" s="16" t="s">
        <v>221</v>
      </c>
      <c r="I85" s="7"/>
      <c r="J85" s="8"/>
      <c r="K85" s="8"/>
      <c r="L85" s="8"/>
      <c r="M85" s="8"/>
      <c r="N85" s="8"/>
      <c r="O85" s="8"/>
      <c r="P85" s="8"/>
      <c r="Q85" s="8"/>
      <c r="R85" s="8"/>
      <c r="S85" s="8"/>
    </row>
    <row r="86" spans="1:19" x14ac:dyDescent="0.2">
      <c r="A86" s="134">
        <v>43579.729166666672</v>
      </c>
      <c r="B86" s="9" t="s">
        <v>219</v>
      </c>
      <c r="C86" s="4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49.069721999999999</v>
      </c>
      <c r="D86" s="10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-117.77416700000001</v>
      </c>
      <c r="E86" s="15" t="s">
        <v>221</v>
      </c>
      <c r="F86" s="11">
        <v>8.0410499572753906</v>
      </c>
      <c r="G86" s="12" t="str">
        <f>IF(ISBLANK(F86)=TRUE," ",'2. Metadata'!B$14)</f>
        <v>degrees Celsius</v>
      </c>
      <c r="H86" s="16" t="s">
        <v>221</v>
      </c>
      <c r="I86" s="7"/>
      <c r="J86" s="8"/>
      <c r="K86" s="8"/>
      <c r="L86" s="8"/>
      <c r="M86" s="8"/>
      <c r="N86" s="8"/>
      <c r="O86" s="8"/>
      <c r="P86" s="8"/>
      <c r="Q86" s="8"/>
      <c r="R86" s="8"/>
      <c r="S86" s="8"/>
    </row>
    <row r="87" spans="1:19" x14ac:dyDescent="0.2">
      <c r="A87" s="134">
        <v>43580.0625</v>
      </c>
      <c r="B87" s="9" t="s">
        <v>219</v>
      </c>
      <c r="C87" s="4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49.069721999999999</v>
      </c>
      <c r="D87" s="10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-117.77416700000001</v>
      </c>
      <c r="E87" s="15" t="s">
        <v>221</v>
      </c>
      <c r="F87" s="11">
        <v>5.2310738563537598</v>
      </c>
      <c r="G87" s="12" t="str">
        <f>IF(ISBLANK(F87)=TRUE," ",'2. Metadata'!B$14)</f>
        <v>degrees Celsius</v>
      </c>
      <c r="H87" s="16" t="s">
        <v>221</v>
      </c>
      <c r="I87" s="7"/>
      <c r="J87" s="8"/>
      <c r="K87" s="8"/>
      <c r="L87" s="8"/>
      <c r="M87" s="8"/>
      <c r="N87" s="8"/>
      <c r="O87" s="8"/>
      <c r="P87" s="8"/>
      <c r="Q87" s="8"/>
      <c r="R87" s="8"/>
      <c r="S87" s="8"/>
    </row>
    <row r="88" spans="1:19" x14ac:dyDescent="0.2">
      <c r="A88" s="134">
        <v>43580.395833333336</v>
      </c>
      <c r="B88" s="9" t="s">
        <v>219</v>
      </c>
      <c r="C88" s="4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49.069721999999999</v>
      </c>
      <c r="D88" s="10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-117.77416700000001</v>
      </c>
      <c r="E88" s="15" t="s">
        <v>221</v>
      </c>
      <c r="F88" s="11">
        <v>6.1105318069458008</v>
      </c>
      <c r="G88" s="12" t="str">
        <f>IF(ISBLANK(F88)=TRUE," ",'2. Metadata'!B$14)</f>
        <v>degrees Celsius</v>
      </c>
      <c r="H88" s="16" t="s">
        <v>221</v>
      </c>
      <c r="I88" s="7"/>
      <c r="J88" s="8"/>
      <c r="K88" s="8"/>
      <c r="L88" s="8"/>
      <c r="M88" s="8"/>
      <c r="N88" s="8"/>
      <c r="O88" s="8"/>
      <c r="P88" s="8"/>
      <c r="Q88" s="8"/>
      <c r="R88" s="8"/>
      <c r="S88" s="8"/>
    </row>
    <row r="89" spans="1:19" x14ac:dyDescent="0.2">
      <c r="A89" s="134">
        <v>43580.729166666672</v>
      </c>
      <c r="B89" s="9" t="s">
        <v>219</v>
      </c>
      <c r="C89" s="4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49.069721999999999</v>
      </c>
      <c r="D89" s="10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-117.77416700000001</v>
      </c>
      <c r="E89" s="15" t="s">
        <v>221</v>
      </c>
      <c r="F89" s="11">
        <v>8.448603630065918</v>
      </c>
      <c r="G89" s="12" t="str">
        <f>IF(ISBLANK(F89)=TRUE," ",'2. Metadata'!B$14)</f>
        <v>degrees Celsius</v>
      </c>
      <c r="H89" s="16" t="s">
        <v>221</v>
      </c>
      <c r="I89" s="7"/>
      <c r="J89" s="8"/>
      <c r="K89" s="8"/>
      <c r="L89" s="8"/>
      <c r="M89" s="8"/>
      <c r="N89" s="8"/>
      <c r="O89" s="8"/>
      <c r="P89" s="8"/>
      <c r="Q89" s="8"/>
      <c r="R89" s="8"/>
      <c r="S89" s="8"/>
    </row>
    <row r="90" spans="1:19" x14ac:dyDescent="0.2">
      <c r="A90" s="134">
        <v>43581.0625</v>
      </c>
      <c r="B90" s="9" t="s">
        <v>219</v>
      </c>
      <c r="C90" s="4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49.069721999999999</v>
      </c>
      <c r="D90" s="10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-117.77416700000001</v>
      </c>
      <c r="E90" s="15" t="s">
        <v>221</v>
      </c>
      <c r="F90" s="11">
        <v>6.303584098815918</v>
      </c>
      <c r="G90" s="12" t="str">
        <f>IF(ISBLANK(F90)=TRUE," ",'2. Metadata'!B$14)</f>
        <v>degrees Celsius</v>
      </c>
      <c r="H90" s="16" t="s">
        <v>221</v>
      </c>
      <c r="I90" s="7"/>
      <c r="J90" s="8"/>
      <c r="K90" s="8"/>
      <c r="L90" s="8"/>
      <c r="M90" s="8"/>
      <c r="N90" s="8"/>
      <c r="O90" s="8"/>
      <c r="P90" s="8"/>
      <c r="Q90" s="8"/>
      <c r="R90" s="8"/>
      <c r="S90" s="8"/>
    </row>
    <row r="91" spans="1:19" x14ac:dyDescent="0.2">
      <c r="A91" s="134">
        <v>43581.395833333336</v>
      </c>
      <c r="B91" s="9" t="s">
        <v>219</v>
      </c>
      <c r="C91" s="4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49.069721999999999</v>
      </c>
      <c r="D91" s="10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-117.77416700000001</v>
      </c>
      <c r="E91" s="15" t="s">
        <v>221</v>
      </c>
      <c r="F91" s="11">
        <v>6.989990234375</v>
      </c>
      <c r="G91" s="12" t="str">
        <f>IF(ISBLANK(F91)=TRUE," ",'2. Metadata'!B$14)</f>
        <v>degrees Celsius</v>
      </c>
      <c r="H91" s="16" t="s">
        <v>221</v>
      </c>
      <c r="I91" s="7"/>
      <c r="J91" s="8"/>
      <c r="K91" s="8"/>
      <c r="L91" s="8"/>
      <c r="M91" s="8"/>
      <c r="N91" s="8"/>
      <c r="O91" s="8"/>
      <c r="P91" s="8"/>
      <c r="Q91" s="8"/>
      <c r="R91" s="8"/>
      <c r="S91" s="8"/>
    </row>
    <row r="92" spans="1:19" x14ac:dyDescent="0.2">
      <c r="A92" s="134">
        <v>43581.729166666672</v>
      </c>
      <c r="B92" s="9" t="s">
        <v>219</v>
      </c>
      <c r="C92" s="4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49.069721999999999</v>
      </c>
      <c r="D92" s="10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-117.77416700000001</v>
      </c>
      <c r="E92" s="15" t="s">
        <v>221</v>
      </c>
      <c r="F92" s="11">
        <v>8.0088748931884766</v>
      </c>
      <c r="G92" s="12" t="str">
        <f>IF(ISBLANK(F92)=TRUE," ",'2. Metadata'!B$14)</f>
        <v>degrees Celsius</v>
      </c>
      <c r="H92" s="16" t="s">
        <v>221</v>
      </c>
      <c r="I92" s="7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1:19" x14ac:dyDescent="0.2">
      <c r="A93" s="134">
        <v>43582.0625</v>
      </c>
      <c r="B93" s="9" t="s">
        <v>219</v>
      </c>
      <c r="C93" s="4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49.069721999999999</v>
      </c>
      <c r="D93" s="10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-117.77416700000001</v>
      </c>
      <c r="E93" s="15" t="s">
        <v>221</v>
      </c>
      <c r="F93" s="11">
        <v>5.64935302734375</v>
      </c>
      <c r="G93" s="12" t="str">
        <f>IF(ISBLANK(F93)=TRUE," ",'2. Metadata'!B$14)</f>
        <v>degrees Celsius</v>
      </c>
      <c r="H93" s="16" t="s">
        <v>221</v>
      </c>
      <c r="I93" s="7"/>
      <c r="J93" s="8"/>
      <c r="K93" s="8"/>
      <c r="L93" s="8"/>
      <c r="M93" s="8"/>
      <c r="N93" s="8"/>
      <c r="O93" s="8"/>
      <c r="P93" s="8"/>
      <c r="Q93" s="8"/>
      <c r="R93" s="8"/>
      <c r="S93" s="8"/>
    </row>
    <row r="94" spans="1:19" x14ac:dyDescent="0.2">
      <c r="A94" s="134">
        <v>43582.395833333336</v>
      </c>
      <c r="B94" s="9" t="s">
        <v>219</v>
      </c>
      <c r="C94" s="4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49.069721999999999</v>
      </c>
      <c r="D94" s="10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-117.77416700000001</v>
      </c>
      <c r="E94" s="15" t="s">
        <v>221</v>
      </c>
      <c r="F94" s="11">
        <v>6.2821340560913086</v>
      </c>
      <c r="G94" s="12" t="str">
        <f>IF(ISBLANK(F94)=TRUE," ",'2. Metadata'!B$14)</f>
        <v>degrees Celsius</v>
      </c>
      <c r="H94" s="16" t="s">
        <v>221</v>
      </c>
      <c r="I94" s="7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 spans="1:19" x14ac:dyDescent="0.2">
      <c r="A95" s="134">
        <v>43582.729166666672</v>
      </c>
      <c r="B95" s="9" t="s">
        <v>219</v>
      </c>
      <c r="C95" s="4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49.069721999999999</v>
      </c>
      <c r="D95" s="10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-117.77416700000001</v>
      </c>
      <c r="E95" s="15" t="s">
        <v>221</v>
      </c>
      <c r="F95" s="11">
        <v>6.7862129211425781</v>
      </c>
      <c r="G95" s="12" t="str">
        <f>IF(ISBLANK(F95)=TRUE," ",'2. Metadata'!B$14)</f>
        <v>degrees Celsius</v>
      </c>
      <c r="H95" s="16" t="s">
        <v>221</v>
      </c>
      <c r="I95" s="7"/>
      <c r="J95" s="8"/>
      <c r="K95" s="8"/>
      <c r="L95" s="8"/>
      <c r="M95" s="8"/>
      <c r="N95" s="8"/>
      <c r="O95" s="8"/>
      <c r="P95" s="8"/>
      <c r="Q95" s="8"/>
      <c r="R95" s="8"/>
      <c r="S95" s="8"/>
    </row>
    <row r="96" spans="1:19" x14ac:dyDescent="0.2">
      <c r="A96" s="134">
        <v>43583.0625</v>
      </c>
      <c r="B96" s="9" t="s">
        <v>219</v>
      </c>
      <c r="C96" s="4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49.069721999999999</v>
      </c>
      <c r="D96" s="10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-117.77416700000001</v>
      </c>
      <c r="E96" s="15" t="s">
        <v>221</v>
      </c>
      <c r="F96" s="11">
        <v>5.0165719985961914</v>
      </c>
      <c r="G96" s="12" t="str">
        <f>IF(ISBLANK(F96)=TRUE," ",'2. Metadata'!B$14)</f>
        <v>degrees Celsius</v>
      </c>
      <c r="H96" s="16" t="s">
        <v>221</v>
      </c>
      <c r="I96" s="7"/>
      <c r="J96" s="8"/>
      <c r="K96" s="8"/>
      <c r="L96" s="8"/>
      <c r="M96" s="8"/>
      <c r="N96" s="8"/>
      <c r="O96" s="8"/>
      <c r="P96" s="8"/>
      <c r="Q96" s="8"/>
      <c r="R96" s="8"/>
      <c r="S96" s="8"/>
    </row>
    <row r="97" spans="1:19" x14ac:dyDescent="0.2">
      <c r="A97" s="134">
        <v>43583.395833333336</v>
      </c>
      <c r="B97" s="9" t="s">
        <v>219</v>
      </c>
      <c r="C97" s="4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49.069721999999999</v>
      </c>
      <c r="D97" s="10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-117.77416700000001</v>
      </c>
      <c r="E97" s="15" t="s">
        <v>221</v>
      </c>
      <c r="F97" s="11">
        <v>6.0140061378479004</v>
      </c>
      <c r="G97" s="12" t="str">
        <f>IF(ISBLANK(F97)=TRUE," ",'2. Metadata'!B$14)</f>
        <v>degrees Celsius</v>
      </c>
      <c r="H97" s="16" t="s">
        <v>221</v>
      </c>
      <c r="I97" s="7"/>
      <c r="J97" s="8"/>
      <c r="K97" s="8"/>
      <c r="L97" s="8"/>
      <c r="M97" s="8"/>
      <c r="N97" s="8"/>
      <c r="O97" s="8"/>
      <c r="P97" s="8"/>
      <c r="Q97" s="8"/>
      <c r="R97" s="8"/>
      <c r="S97" s="8"/>
    </row>
    <row r="98" spans="1:19" x14ac:dyDescent="0.2">
      <c r="A98" s="134">
        <v>43583.729166666672</v>
      </c>
      <c r="B98" s="9" t="s">
        <v>219</v>
      </c>
      <c r="C98" s="4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49.069721999999999</v>
      </c>
      <c r="D98" s="10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-117.77416700000001</v>
      </c>
      <c r="E98" s="15" t="s">
        <v>221</v>
      </c>
      <c r="F98" s="11">
        <v>6.989990234375</v>
      </c>
      <c r="G98" s="12" t="str">
        <f>IF(ISBLANK(F98)=TRUE," ",'2. Metadata'!B$14)</f>
        <v>degrees Celsius</v>
      </c>
      <c r="H98" s="16" t="s">
        <v>221</v>
      </c>
      <c r="I98" s="7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 spans="1:19" x14ac:dyDescent="0.2">
      <c r="A99" s="134">
        <v>43584.0625</v>
      </c>
      <c r="B99" s="9" t="s">
        <v>219</v>
      </c>
      <c r="C99" s="4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49.069721999999999</v>
      </c>
      <c r="D99" s="10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-117.77416700000001</v>
      </c>
      <c r="E99" s="15" t="s">
        <v>221</v>
      </c>
      <c r="F99" s="11">
        <v>5.1667242050170898</v>
      </c>
      <c r="G99" s="12" t="str">
        <f>IF(ISBLANK(F99)=TRUE," ",'2. Metadata'!B$14)</f>
        <v>degrees Celsius</v>
      </c>
      <c r="H99" s="16" t="s">
        <v>221</v>
      </c>
      <c r="I99" s="7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1:19" x14ac:dyDescent="0.2">
      <c r="A100" s="134">
        <v>43584.395833333336</v>
      </c>
      <c r="B100" s="9" t="s">
        <v>219</v>
      </c>
      <c r="C100" s="4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49.069721999999999</v>
      </c>
      <c r="D100" s="10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-117.77416700000001</v>
      </c>
      <c r="E100" s="15" t="s">
        <v>221</v>
      </c>
      <c r="F100" s="11">
        <v>5.9067549705505371</v>
      </c>
      <c r="G100" s="12" t="str">
        <f>IF(ISBLANK(F100)=TRUE," ",'2. Metadata'!B$14)</f>
        <v>degrees Celsius</v>
      </c>
      <c r="H100" s="16" t="s">
        <v>221</v>
      </c>
      <c r="I100" s="7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spans="1:19" x14ac:dyDescent="0.2">
      <c r="A101" s="134">
        <v>43584.729166666672</v>
      </c>
      <c r="B101" s="9" t="s">
        <v>219</v>
      </c>
      <c r="C101" s="4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49.069721999999999</v>
      </c>
      <c r="D101" s="10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-117.77416700000001</v>
      </c>
      <c r="E101" s="15" t="s">
        <v>221</v>
      </c>
      <c r="F101" s="11">
        <v>7.1723170280456543</v>
      </c>
      <c r="G101" s="12" t="str">
        <f>IF(ISBLANK(F101)=TRUE," ",'2. Metadata'!B$14)</f>
        <v>degrees Celsius</v>
      </c>
      <c r="H101" s="16" t="s">
        <v>221</v>
      </c>
      <c r="I101" s="7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 spans="1:19" x14ac:dyDescent="0.2">
      <c r="A102" s="134">
        <v>43585.0625</v>
      </c>
      <c r="B102" s="9" t="s">
        <v>219</v>
      </c>
      <c r="C102" s="4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49.069721999999999</v>
      </c>
      <c r="D102" s="10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-117.77416700000001</v>
      </c>
      <c r="E102" s="15" t="s">
        <v>221</v>
      </c>
      <c r="F102" s="11">
        <v>4.5661177635192871</v>
      </c>
      <c r="G102" s="12" t="str">
        <f>IF(ISBLANK(F102)=TRUE," ",'2. Metadata'!B$14)</f>
        <v>degrees Celsius</v>
      </c>
      <c r="H102" s="16" t="s">
        <v>221</v>
      </c>
      <c r="I102" s="7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 spans="1:19" x14ac:dyDescent="0.2">
      <c r="A103" s="134">
        <v>43585.395833333336</v>
      </c>
      <c r="B103" s="9" t="s">
        <v>219</v>
      </c>
      <c r="C103" s="4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49.069721999999999</v>
      </c>
      <c r="D103" s="10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-117.77416700000001</v>
      </c>
      <c r="E103" s="15" t="s">
        <v>221</v>
      </c>
      <c r="F103" s="11">
        <v>5.4884772300720215</v>
      </c>
      <c r="G103" s="12" t="str">
        <f>IF(ISBLANK(F103)=TRUE," ",'2. Metadata'!B$14)</f>
        <v>degrees Celsius</v>
      </c>
      <c r="H103" s="16" t="s">
        <v>221</v>
      </c>
      <c r="I103" s="7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 spans="1:19" x14ac:dyDescent="0.2">
      <c r="A104" s="134">
        <v>43585.729166666672</v>
      </c>
      <c r="B104" s="9" t="s">
        <v>219</v>
      </c>
      <c r="C104" s="4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49.069721999999999</v>
      </c>
      <c r="D104" s="10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-117.77416700000001</v>
      </c>
      <c r="E104" s="15" t="s">
        <v>221</v>
      </c>
      <c r="F104" s="11">
        <v>6.8183879852294922</v>
      </c>
      <c r="G104" s="12" t="str">
        <f>IF(ISBLANK(F104)=TRUE," ",'2. Metadata'!B$14)</f>
        <v>degrees Celsius</v>
      </c>
      <c r="H104" s="16" t="s">
        <v>221</v>
      </c>
      <c r="I104" s="7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 spans="1:19" x14ac:dyDescent="0.2">
      <c r="A105" s="134">
        <v>43586.0625</v>
      </c>
      <c r="B105" s="9" t="s">
        <v>219</v>
      </c>
      <c r="C105" s="4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49.069721999999999</v>
      </c>
      <c r="D105" s="10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-117.77416700000001</v>
      </c>
      <c r="E105" s="15" t="s">
        <v>221</v>
      </c>
      <c r="F105" s="11">
        <v>4.8985958099365234</v>
      </c>
      <c r="G105" s="12" t="str">
        <f>IF(ISBLANK(F105)=TRUE," ",'2. Metadata'!B$14)</f>
        <v>degrees Celsius</v>
      </c>
      <c r="H105" s="16" t="s">
        <v>221</v>
      </c>
      <c r="I105" s="7"/>
      <c r="J105" s="8"/>
      <c r="K105" s="8"/>
      <c r="L105" s="8"/>
      <c r="M105" s="8"/>
      <c r="N105" s="8"/>
      <c r="O105" s="8"/>
      <c r="P105" s="8"/>
      <c r="Q105" s="8"/>
      <c r="R105" s="8"/>
      <c r="S105" s="8"/>
    </row>
    <row r="106" spans="1:19" x14ac:dyDescent="0.2">
      <c r="A106" s="134">
        <v>43586.395833333336</v>
      </c>
      <c r="B106" s="9" t="s">
        <v>219</v>
      </c>
      <c r="C106" s="4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49.069721999999999</v>
      </c>
      <c r="D106" s="10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-117.77416700000001</v>
      </c>
      <c r="E106" s="15" t="s">
        <v>221</v>
      </c>
      <c r="F106" s="11">
        <v>5.7244291305541992</v>
      </c>
      <c r="G106" s="12" t="str">
        <f>IF(ISBLANK(F106)=TRUE," ",'2. Metadata'!B$14)</f>
        <v>degrees Celsius</v>
      </c>
      <c r="H106" s="16" t="s">
        <v>221</v>
      </c>
      <c r="I106" s="7"/>
      <c r="J106" s="8"/>
      <c r="K106" s="8"/>
      <c r="L106" s="8"/>
      <c r="M106" s="8"/>
      <c r="N106" s="8"/>
      <c r="O106" s="8"/>
      <c r="P106" s="8"/>
      <c r="Q106" s="8"/>
      <c r="R106" s="8"/>
      <c r="S106" s="8"/>
    </row>
    <row r="107" spans="1:19" x14ac:dyDescent="0.2">
      <c r="A107" s="134">
        <v>43586.729166666672</v>
      </c>
      <c r="B107" s="9" t="s">
        <v>219</v>
      </c>
      <c r="C107" s="4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49.069721999999999</v>
      </c>
      <c r="D107" s="10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-117.77416700000001</v>
      </c>
      <c r="E107" s="15" t="s">
        <v>221</v>
      </c>
      <c r="F107" s="11">
        <v>7.183042049407959</v>
      </c>
      <c r="G107" s="12" t="str">
        <f>IF(ISBLANK(F107)=TRUE," ",'2. Metadata'!B$14)</f>
        <v>degrees Celsius</v>
      </c>
      <c r="H107" s="16" t="s">
        <v>221</v>
      </c>
      <c r="I107" s="7"/>
      <c r="J107" s="8"/>
      <c r="K107" s="8"/>
      <c r="L107" s="8"/>
      <c r="M107" s="8"/>
      <c r="N107" s="8"/>
      <c r="O107" s="8"/>
      <c r="P107" s="8"/>
      <c r="Q107" s="8"/>
      <c r="R107" s="8"/>
      <c r="S107" s="8"/>
    </row>
    <row r="108" spans="1:19" x14ac:dyDescent="0.2">
      <c r="A108" s="134">
        <v>43587.0625</v>
      </c>
      <c r="B108" s="9" t="s">
        <v>219</v>
      </c>
      <c r="C108" s="4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49.069721999999999</v>
      </c>
      <c r="D108" s="10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-117.77416700000001</v>
      </c>
      <c r="E108" s="15" t="s">
        <v>221</v>
      </c>
      <c r="F108" s="11">
        <v>5.3812260627746582</v>
      </c>
      <c r="G108" s="12" t="str">
        <f>IF(ISBLANK(F108)=TRUE," ",'2. Metadata'!B$14)</f>
        <v>degrees Celsius</v>
      </c>
      <c r="H108" s="16" t="s">
        <v>221</v>
      </c>
      <c r="I108" s="7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 spans="1:19" x14ac:dyDescent="0.2">
      <c r="A109" s="134">
        <v>43587.395833333336</v>
      </c>
      <c r="B109" s="9" t="s">
        <v>219</v>
      </c>
      <c r="C109" s="4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49.069721999999999</v>
      </c>
      <c r="D109" s="10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-117.77416700000001</v>
      </c>
      <c r="E109" s="15" t="s">
        <v>221</v>
      </c>
      <c r="F109" s="11">
        <v>6.3786602020263672</v>
      </c>
      <c r="G109" s="12" t="str">
        <f>IF(ISBLANK(F109)=TRUE," ",'2. Metadata'!B$14)</f>
        <v>degrees Celsius</v>
      </c>
      <c r="H109" s="16" t="s">
        <v>221</v>
      </c>
      <c r="I109" s="7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 spans="1:19" x14ac:dyDescent="0.2">
      <c r="A110" s="134">
        <v>43587.729166666672</v>
      </c>
      <c r="B110" s="9" t="s">
        <v>219</v>
      </c>
      <c r="C110" s="4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49.069721999999999</v>
      </c>
      <c r="D110" s="10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-117.77416700000001</v>
      </c>
      <c r="E110" s="15" t="s">
        <v>221</v>
      </c>
      <c r="F110" s="11">
        <v>7.9659738540649414</v>
      </c>
      <c r="G110" s="12" t="str">
        <f>IF(ISBLANK(F110)=TRUE," ",'2. Metadata'!B$14)</f>
        <v>degrees Celsius</v>
      </c>
      <c r="H110" s="16" t="s">
        <v>221</v>
      </c>
      <c r="I110" s="7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1:19" x14ac:dyDescent="0.2">
      <c r="A111" s="134">
        <v>43588.0625</v>
      </c>
      <c r="B111" s="9" t="s">
        <v>219</v>
      </c>
      <c r="C111" s="4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49.069721999999999</v>
      </c>
      <c r="D111" s="10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-117.77416700000001</v>
      </c>
      <c r="E111" s="15" t="s">
        <v>221</v>
      </c>
      <c r="F111" s="11">
        <v>5.6171779632568359</v>
      </c>
      <c r="G111" s="12" t="str">
        <f>IF(ISBLANK(F111)=TRUE," ",'2. Metadata'!B$14)</f>
        <v>degrees Celsius</v>
      </c>
      <c r="H111" s="16" t="s">
        <v>221</v>
      </c>
      <c r="I111" s="7"/>
      <c r="J111" s="8"/>
      <c r="K111" s="8"/>
      <c r="L111" s="8"/>
      <c r="M111" s="8"/>
      <c r="N111" s="8"/>
      <c r="O111" s="8"/>
      <c r="P111" s="8"/>
      <c r="Q111" s="8"/>
      <c r="R111" s="8"/>
      <c r="S111" s="8"/>
    </row>
    <row r="112" spans="1:19" x14ac:dyDescent="0.2">
      <c r="A112" s="134">
        <v>43588.395833333336</v>
      </c>
      <c r="B112" s="9" t="s">
        <v>219</v>
      </c>
      <c r="C112" s="4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49.069721999999999</v>
      </c>
      <c r="D112" s="10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-117.77416700000001</v>
      </c>
      <c r="E112" s="15" t="s">
        <v>221</v>
      </c>
      <c r="F112" s="11">
        <v>6.8291139602661133</v>
      </c>
      <c r="G112" s="12" t="str">
        <f>IF(ISBLANK(F112)=TRUE," ",'2. Metadata'!B$14)</f>
        <v>degrees Celsius</v>
      </c>
      <c r="H112" s="16" t="s">
        <v>221</v>
      </c>
      <c r="I112" s="7"/>
      <c r="J112" s="8"/>
      <c r="K112" s="8"/>
      <c r="L112" s="8"/>
      <c r="M112" s="8"/>
      <c r="N112" s="8"/>
      <c r="O112" s="8"/>
      <c r="P112" s="8"/>
      <c r="Q112" s="8"/>
      <c r="R112" s="8"/>
      <c r="S112" s="8"/>
    </row>
    <row r="113" spans="1:19" x14ac:dyDescent="0.2">
      <c r="A113" s="134">
        <v>43588.729166666672</v>
      </c>
      <c r="B113" s="9" t="s">
        <v>219</v>
      </c>
      <c r="C113" s="4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49.069721999999999</v>
      </c>
      <c r="D113" s="10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-117.77416700000001</v>
      </c>
      <c r="E113" s="15" t="s">
        <v>221</v>
      </c>
      <c r="F113" s="11">
        <v>8.8883323669433594</v>
      </c>
      <c r="G113" s="12" t="str">
        <f>IF(ISBLANK(F113)=TRUE," ",'2. Metadata'!B$14)</f>
        <v>degrees Celsius</v>
      </c>
      <c r="H113" s="16" t="s">
        <v>221</v>
      </c>
      <c r="I113" s="7"/>
      <c r="J113" s="8"/>
      <c r="K113" s="8"/>
      <c r="L113" s="8"/>
      <c r="M113" s="8"/>
      <c r="N113" s="8"/>
      <c r="O113" s="8"/>
      <c r="P113" s="8"/>
      <c r="Q113" s="8"/>
      <c r="R113" s="8"/>
      <c r="S113" s="8"/>
    </row>
    <row r="114" spans="1:19" x14ac:dyDescent="0.2">
      <c r="A114" s="134">
        <v>43589.0625</v>
      </c>
      <c r="B114" s="9" t="s">
        <v>219</v>
      </c>
      <c r="C114" s="4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49.069721999999999</v>
      </c>
      <c r="D114" s="10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-117.77416700000001</v>
      </c>
      <c r="E114" s="15" t="s">
        <v>221</v>
      </c>
      <c r="F114" s="11">
        <v>6.5609869956970215</v>
      </c>
      <c r="G114" s="12" t="str">
        <f>IF(ISBLANK(F114)=TRUE," ",'2. Metadata'!B$14)</f>
        <v>degrees Celsius</v>
      </c>
      <c r="H114" s="16" t="s">
        <v>221</v>
      </c>
      <c r="I114" s="7"/>
      <c r="J114" s="8"/>
      <c r="K114" s="8"/>
      <c r="L114" s="8"/>
      <c r="M114" s="8"/>
      <c r="N114" s="8"/>
      <c r="O114" s="8"/>
      <c r="P114" s="8"/>
      <c r="Q114" s="8"/>
      <c r="R114" s="8"/>
      <c r="S114" s="8"/>
    </row>
    <row r="115" spans="1:19" x14ac:dyDescent="0.2">
      <c r="A115" s="134">
        <v>43589.395833333336</v>
      </c>
      <c r="B115" s="9" t="s">
        <v>219</v>
      </c>
      <c r="C115" s="4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49.069721999999999</v>
      </c>
      <c r="D115" s="10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-117.77416700000001</v>
      </c>
      <c r="E115" s="15" t="s">
        <v>221</v>
      </c>
      <c r="F115" s="11">
        <v>7.2581181526184082</v>
      </c>
      <c r="G115" s="12" t="str">
        <f>IF(ISBLANK(F115)=TRUE," ",'2. Metadata'!B$14)</f>
        <v>degrees Celsius</v>
      </c>
      <c r="H115" s="16" t="s">
        <v>221</v>
      </c>
      <c r="I115" s="7"/>
      <c r="J115" s="8"/>
      <c r="K115" s="8"/>
      <c r="L115" s="8"/>
      <c r="M115" s="8"/>
      <c r="N115" s="8"/>
      <c r="O115" s="8"/>
      <c r="P115" s="8"/>
      <c r="Q115" s="8"/>
      <c r="R115" s="8"/>
      <c r="S115" s="8"/>
    </row>
    <row r="116" spans="1:19" x14ac:dyDescent="0.2">
      <c r="A116" s="134">
        <v>43589.729166666672</v>
      </c>
      <c r="B116" s="9" t="s">
        <v>219</v>
      </c>
      <c r="C116" s="4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49.069721999999999</v>
      </c>
      <c r="D116" s="10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-117.77416700000001</v>
      </c>
      <c r="E116" s="15" t="s">
        <v>221</v>
      </c>
      <c r="F116" s="11">
        <v>9.0384836196899414</v>
      </c>
      <c r="G116" s="12" t="str">
        <f>IF(ISBLANK(F116)=TRUE," ",'2. Metadata'!B$14)</f>
        <v>degrees Celsius</v>
      </c>
      <c r="H116" s="16" t="s">
        <v>221</v>
      </c>
      <c r="I116" s="7"/>
      <c r="J116" s="8"/>
      <c r="K116" s="8"/>
      <c r="L116" s="8"/>
      <c r="M116" s="8"/>
      <c r="N116" s="8"/>
      <c r="O116" s="8"/>
      <c r="P116" s="8"/>
      <c r="Q116" s="8"/>
      <c r="R116" s="8"/>
      <c r="S116" s="8"/>
    </row>
    <row r="117" spans="1:19" x14ac:dyDescent="0.2">
      <c r="A117" s="134">
        <v>43590.0625</v>
      </c>
      <c r="B117" s="9" t="s">
        <v>219</v>
      </c>
      <c r="C117" s="4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49.069721999999999</v>
      </c>
      <c r="D117" s="10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-117.77416700000001</v>
      </c>
      <c r="E117" s="15" t="s">
        <v>221</v>
      </c>
      <c r="F117" s="11">
        <v>7.2366681098937988</v>
      </c>
      <c r="G117" s="12" t="str">
        <f>IF(ISBLANK(F117)=TRUE," ",'2. Metadata'!B$14)</f>
        <v>degrees Celsius</v>
      </c>
      <c r="H117" s="16" t="s">
        <v>221</v>
      </c>
      <c r="I117" s="7"/>
      <c r="J117" s="8"/>
      <c r="K117" s="8"/>
      <c r="L117" s="8"/>
      <c r="M117" s="8"/>
      <c r="N117" s="8"/>
      <c r="O117" s="8"/>
      <c r="P117" s="8"/>
      <c r="Q117" s="8"/>
      <c r="R117" s="8"/>
      <c r="S117" s="8"/>
    </row>
    <row r="118" spans="1:19" x14ac:dyDescent="0.2">
      <c r="A118" s="134">
        <v>43590.395833333336</v>
      </c>
      <c r="B118" s="9" t="s">
        <v>219</v>
      </c>
      <c r="C118" s="4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49.069721999999999</v>
      </c>
      <c r="D118" s="10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-117.77416700000001</v>
      </c>
      <c r="E118" s="15" t="s">
        <v>221</v>
      </c>
      <c r="F118" s="11">
        <v>7.9016242027282715</v>
      </c>
      <c r="G118" s="12" t="str">
        <f>IF(ISBLANK(F118)=TRUE," ",'2. Metadata'!B$14)</f>
        <v>degrees Celsius</v>
      </c>
      <c r="H118" s="16" t="s">
        <v>221</v>
      </c>
      <c r="I118" s="7"/>
      <c r="J118" s="8"/>
      <c r="K118" s="8"/>
      <c r="L118" s="8"/>
      <c r="M118" s="8"/>
      <c r="N118" s="8"/>
      <c r="O118" s="8"/>
      <c r="P118" s="8"/>
      <c r="Q118" s="8"/>
      <c r="R118" s="8"/>
      <c r="S118" s="8"/>
    </row>
    <row r="119" spans="1:19" x14ac:dyDescent="0.2">
      <c r="A119" s="134">
        <v>43590.729166666672</v>
      </c>
      <c r="B119" s="9" t="s">
        <v>219</v>
      </c>
      <c r="C119" s="4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49.069721999999999</v>
      </c>
      <c r="D119" s="10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-117.77416700000001</v>
      </c>
      <c r="E119" s="15" t="s">
        <v>221</v>
      </c>
      <c r="F119" s="11">
        <v>8.9097824096679688</v>
      </c>
      <c r="G119" s="12" t="str">
        <f>IF(ISBLANK(F119)=TRUE," ",'2. Metadata'!B$14)</f>
        <v>degrees Celsius</v>
      </c>
      <c r="H119" s="16" t="s">
        <v>221</v>
      </c>
      <c r="I119" s="7"/>
      <c r="J119" s="8"/>
      <c r="K119" s="8"/>
      <c r="L119" s="8"/>
      <c r="M119" s="8"/>
      <c r="N119" s="8"/>
      <c r="O119" s="8"/>
      <c r="P119" s="8"/>
      <c r="Q119" s="8"/>
      <c r="R119" s="8"/>
      <c r="S119" s="8"/>
    </row>
    <row r="120" spans="1:19" x14ac:dyDescent="0.2">
      <c r="A120" s="134">
        <v>43591.0625</v>
      </c>
      <c r="B120" s="9" t="s">
        <v>219</v>
      </c>
      <c r="C120" s="4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49.069721999999999</v>
      </c>
      <c r="D120" s="10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-117.77416700000001</v>
      </c>
      <c r="E120" s="15" t="s">
        <v>221</v>
      </c>
      <c r="F120" s="11">
        <v>6.72186279296875</v>
      </c>
      <c r="G120" s="12" t="str">
        <f>IF(ISBLANK(F120)=TRUE," ",'2. Metadata'!B$14)</f>
        <v>degrees Celsius</v>
      </c>
      <c r="H120" s="16" t="s">
        <v>221</v>
      </c>
      <c r="I120" s="7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1:19" x14ac:dyDescent="0.2">
      <c r="A121" s="134">
        <v>43591.395833333336</v>
      </c>
      <c r="B121" s="9" t="s">
        <v>219</v>
      </c>
      <c r="C121" s="4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49.069721999999999</v>
      </c>
      <c r="D121" s="10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-117.77416700000001</v>
      </c>
      <c r="E121" s="15" t="s">
        <v>221</v>
      </c>
      <c r="F121" s="11">
        <v>7.7836480140686035</v>
      </c>
      <c r="G121" s="12" t="str">
        <f>IF(ISBLANK(F121)=TRUE," ",'2. Metadata'!B$14)</f>
        <v>degrees Celsius</v>
      </c>
      <c r="H121" s="16" t="s">
        <v>221</v>
      </c>
      <c r="I121" s="7"/>
      <c r="J121" s="8"/>
      <c r="K121" s="8"/>
      <c r="L121" s="8"/>
      <c r="M121" s="8"/>
      <c r="N121" s="8"/>
      <c r="O121" s="8"/>
      <c r="P121" s="8"/>
      <c r="Q121" s="8"/>
      <c r="R121" s="8"/>
      <c r="S121" s="8"/>
    </row>
    <row r="122" spans="1:19" x14ac:dyDescent="0.2">
      <c r="A122" s="134">
        <v>43591.729166666672</v>
      </c>
      <c r="B122" s="9" t="s">
        <v>219</v>
      </c>
      <c r="C122" s="4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49.069721999999999</v>
      </c>
      <c r="D122" s="10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-117.77416700000001</v>
      </c>
      <c r="E122" s="15" t="s">
        <v>221</v>
      </c>
      <c r="F122" s="11">
        <v>9.6712646484375</v>
      </c>
      <c r="G122" s="12" t="str">
        <f>IF(ISBLANK(F122)=TRUE," ",'2. Metadata'!B$14)</f>
        <v>degrees Celsius</v>
      </c>
      <c r="H122" s="16" t="s">
        <v>221</v>
      </c>
      <c r="I122" s="7"/>
      <c r="J122" s="8"/>
      <c r="K122" s="8"/>
      <c r="L122" s="8"/>
      <c r="M122" s="8"/>
      <c r="N122" s="8"/>
      <c r="O122" s="8"/>
      <c r="P122" s="8"/>
      <c r="Q122" s="8"/>
      <c r="R122" s="8"/>
      <c r="S122" s="8"/>
    </row>
    <row r="123" spans="1:19" x14ac:dyDescent="0.2">
      <c r="A123" s="134">
        <v>43592.0625</v>
      </c>
      <c r="B123" s="9" t="s">
        <v>219</v>
      </c>
      <c r="C123" s="4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49.069721999999999</v>
      </c>
      <c r="D123" s="10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-117.77416700000001</v>
      </c>
      <c r="E123" s="15" t="s">
        <v>221</v>
      </c>
      <c r="F123" s="11">
        <v>7.7943730354309082</v>
      </c>
      <c r="G123" s="12" t="str">
        <f>IF(ISBLANK(F123)=TRUE," ",'2. Metadata'!B$14)</f>
        <v>degrees Celsius</v>
      </c>
      <c r="H123" s="16" t="s">
        <v>221</v>
      </c>
      <c r="I123" s="7"/>
      <c r="J123" s="8"/>
      <c r="K123" s="8"/>
      <c r="L123" s="8"/>
      <c r="M123" s="8"/>
      <c r="N123" s="8"/>
      <c r="O123" s="8"/>
      <c r="P123" s="8"/>
      <c r="Q123" s="8"/>
      <c r="R123" s="8"/>
      <c r="S123" s="8"/>
    </row>
    <row r="124" spans="1:19" x14ac:dyDescent="0.2">
      <c r="A124" s="134">
        <v>43592.395833333336</v>
      </c>
      <c r="B124" s="9" t="s">
        <v>219</v>
      </c>
      <c r="C124" s="4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49.069721999999999</v>
      </c>
      <c r="D124" s="10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-117.77416700000001</v>
      </c>
      <c r="E124" s="15" t="s">
        <v>221</v>
      </c>
      <c r="F124" s="11">
        <v>8.4700536727905273</v>
      </c>
      <c r="G124" s="12" t="str">
        <f>IF(ISBLANK(F124)=TRUE," ",'2. Metadata'!B$14)</f>
        <v>degrees Celsius</v>
      </c>
      <c r="H124" s="16" t="s">
        <v>221</v>
      </c>
      <c r="I124" s="7"/>
      <c r="J124" s="8"/>
      <c r="K124" s="8"/>
      <c r="L124" s="8"/>
      <c r="M124" s="8"/>
      <c r="N124" s="8"/>
      <c r="O124" s="8"/>
      <c r="P124" s="8"/>
      <c r="Q124" s="8"/>
      <c r="R124" s="8"/>
      <c r="S124" s="8"/>
    </row>
    <row r="125" spans="1:19" x14ac:dyDescent="0.2">
      <c r="A125" s="134">
        <v>43592.729166666672</v>
      </c>
      <c r="B125" s="9" t="s">
        <v>219</v>
      </c>
      <c r="C125" s="4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49.069721999999999</v>
      </c>
      <c r="D125" s="10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-117.77416700000001</v>
      </c>
      <c r="E125" s="15" t="s">
        <v>221</v>
      </c>
      <c r="F125" s="11">
        <v>9.8750419616699219</v>
      </c>
      <c r="G125" s="12" t="str">
        <f>IF(ISBLANK(F125)=TRUE," ",'2. Metadata'!B$14)</f>
        <v>degrees Celsius</v>
      </c>
      <c r="H125" s="16" t="s">
        <v>221</v>
      </c>
      <c r="I125" s="7"/>
      <c r="J125" s="8"/>
      <c r="K125" s="8"/>
      <c r="L125" s="8"/>
      <c r="M125" s="8"/>
      <c r="N125" s="8"/>
      <c r="O125" s="8"/>
      <c r="P125" s="8"/>
      <c r="Q125" s="8"/>
      <c r="R125" s="8"/>
      <c r="S125" s="8"/>
    </row>
    <row r="126" spans="1:19" x14ac:dyDescent="0.2">
      <c r="A126" s="134">
        <v>43593.0625</v>
      </c>
      <c r="B126" s="9" t="s">
        <v>219</v>
      </c>
      <c r="C126" s="4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49.069721999999999</v>
      </c>
      <c r="D126" s="10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-117.77416700000001</v>
      </c>
      <c r="E126" s="15" t="s">
        <v>221</v>
      </c>
      <c r="F126" s="11">
        <v>7.4511690139770508</v>
      </c>
      <c r="G126" s="12" t="str">
        <f>IF(ISBLANK(F126)=TRUE," ",'2. Metadata'!B$14)</f>
        <v>degrees Celsius</v>
      </c>
      <c r="H126" s="16" t="s">
        <v>221</v>
      </c>
      <c r="I126" s="7"/>
      <c r="J126" s="8"/>
      <c r="K126" s="8"/>
      <c r="L126" s="8"/>
      <c r="M126" s="8"/>
      <c r="N126" s="8"/>
      <c r="O126" s="8"/>
      <c r="P126" s="8"/>
      <c r="Q126" s="8"/>
      <c r="R126" s="8"/>
      <c r="S126" s="8"/>
    </row>
    <row r="127" spans="1:19" x14ac:dyDescent="0.2">
      <c r="A127" s="134">
        <v>43593.395833333336</v>
      </c>
      <c r="B127" s="9" t="s">
        <v>219</v>
      </c>
      <c r="C127" s="4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49.069721999999999</v>
      </c>
      <c r="D127" s="10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-117.77416700000001</v>
      </c>
      <c r="E127" s="15" t="s">
        <v>221</v>
      </c>
      <c r="F127" s="11">
        <v>8.3413524627685547</v>
      </c>
      <c r="G127" s="12" t="str">
        <f>IF(ISBLANK(F127)=TRUE," ",'2. Metadata'!B$14)</f>
        <v>degrees Celsius</v>
      </c>
      <c r="H127" s="16" t="s">
        <v>221</v>
      </c>
      <c r="I127" s="7"/>
      <c r="J127" s="8"/>
      <c r="K127" s="8"/>
      <c r="L127" s="8"/>
      <c r="M127" s="8"/>
      <c r="N127" s="8"/>
      <c r="O127" s="8"/>
      <c r="P127" s="8"/>
      <c r="Q127" s="8"/>
      <c r="R127" s="8"/>
      <c r="S127" s="8"/>
    </row>
    <row r="128" spans="1:19" x14ac:dyDescent="0.2">
      <c r="A128" s="134">
        <v>43593.729166666672</v>
      </c>
      <c r="B128" s="9" t="s">
        <v>219</v>
      </c>
      <c r="C128" s="4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49.069721999999999</v>
      </c>
      <c r="D128" s="10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-117.77416700000001</v>
      </c>
      <c r="E128" s="15" t="s">
        <v>221</v>
      </c>
      <c r="F128" s="11">
        <v>10.089543342590332</v>
      </c>
      <c r="G128" s="12" t="str">
        <f>IF(ISBLANK(F128)=TRUE," ",'2. Metadata'!B$14)</f>
        <v>degrees Celsius</v>
      </c>
      <c r="H128" s="16" t="s">
        <v>221</v>
      </c>
      <c r="I128" s="7"/>
      <c r="J128" s="8"/>
      <c r="K128" s="8"/>
      <c r="L128" s="8"/>
      <c r="M128" s="8"/>
      <c r="N128" s="8"/>
      <c r="O128" s="8"/>
      <c r="P128" s="8"/>
      <c r="Q128" s="8"/>
      <c r="R128" s="8"/>
      <c r="S128" s="8"/>
    </row>
    <row r="129" spans="1:19" x14ac:dyDescent="0.2">
      <c r="A129" s="134">
        <v>43594.0625</v>
      </c>
      <c r="B129" s="9" t="s">
        <v>219</v>
      </c>
      <c r="C129" s="4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49.069721999999999</v>
      </c>
      <c r="D129" s="10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-117.77416700000001</v>
      </c>
      <c r="E129" s="15" t="s">
        <v>221</v>
      </c>
      <c r="F129" s="11">
        <v>7.5262451171875</v>
      </c>
      <c r="G129" s="12" t="str">
        <f>IF(ISBLANK(F129)=TRUE," ",'2. Metadata'!B$14)</f>
        <v>degrees Celsius</v>
      </c>
      <c r="H129" s="16" t="s">
        <v>221</v>
      </c>
      <c r="I129" s="7"/>
      <c r="J129" s="8"/>
      <c r="K129" s="8"/>
      <c r="L129" s="8"/>
      <c r="M129" s="8"/>
      <c r="N129" s="8"/>
      <c r="O129" s="8"/>
      <c r="P129" s="8"/>
      <c r="Q129" s="8"/>
      <c r="R129" s="8"/>
      <c r="S129" s="8"/>
    </row>
    <row r="130" spans="1:19" x14ac:dyDescent="0.2">
      <c r="A130" s="134">
        <v>43594.395833333336</v>
      </c>
      <c r="B130" s="9" t="s">
        <v>219</v>
      </c>
      <c r="C130" s="4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49.069721999999999</v>
      </c>
      <c r="D130" s="10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-117.77416700000001</v>
      </c>
      <c r="E130" s="15" t="s">
        <v>221</v>
      </c>
      <c r="F130" s="11">
        <v>8.4057035446166992</v>
      </c>
      <c r="G130" s="12" t="str">
        <f>IF(ISBLANK(F130)=TRUE," ",'2. Metadata'!B$14)</f>
        <v>degrees Celsius</v>
      </c>
      <c r="H130" s="16" t="s">
        <v>221</v>
      </c>
      <c r="I130" s="7"/>
      <c r="J130" s="8"/>
      <c r="K130" s="8"/>
      <c r="L130" s="8"/>
      <c r="M130" s="8"/>
      <c r="N130" s="8"/>
      <c r="O130" s="8"/>
      <c r="P130" s="8"/>
      <c r="Q130" s="8"/>
      <c r="R130" s="8"/>
      <c r="S130" s="8"/>
    </row>
    <row r="131" spans="1:19" x14ac:dyDescent="0.2">
      <c r="A131" s="134">
        <v>43594.729166666672</v>
      </c>
      <c r="B131" s="9" t="s">
        <v>219</v>
      </c>
      <c r="C131" s="4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49.069721999999999</v>
      </c>
      <c r="D131" s="10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-117.77416700000001</v>
      </c>
      <c r="E131" s="15" t="s">
        <v>221</v>
      </c>
      <c r="F131" s="11">
        <v>10.218244552612305</v>
      </c>
      <c r="G131" s="12" t="str">
        <f>IF(ISBLANK(F131)=TRUE," ",'2. Metadata'!B$14)</f>
        <v>degrees Celsius</v>
      </c>
      <c r="H131" s="16" t="s">
        <v>221</v>
      </c>
      <c r="I131" s="7"/>
      <c r="J131" s="8"/>
      <c r="K131" s="8"/>
      <c r="L131" s="8"/>
      <c r="M131" s="8"/>
      <c r="N131" s="8"/>
      <c r="O131" s="8"/>
      <c r="P131" s="8"/>
      <c r="Q131" s="8"/>
      <c r="R131" s="8"/>
      <c r="S131" s="8"/>
    </row>
    <row r="132" spans="1:19" x14ac:dyDescent="0.2">
      <c r="A132" s="134">
        <v>43595.0625</v>
      </c>
      <c r="B132" s="9" t="s">
        <v>219</v>
      </c>
      <c r="C132" s="4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49.069721999999999</v>
      </c>
      <c r="D132" s="10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-117.77416700000001</v>
      </c>
      <c r="E132" s="15" t="s">
        <v>221</v>
      </c>
      <c r="F132" s="11">
        <v>7.7943730354309082</v>
      </c>
      <c r="G132" s="12" t="str">
        <f>IF(ISBLANK(F132)=TRUE," ",'2. Metadata'!B$14)</f>
        <v>degrees Celsius</v>
      </c>
      <c r="H132" s="16" t="s">
        <v>221</v>
      </c>
      <c r="I132" s="7"/>
      <c r="J132" s="8"/>
      <c r="K132" s="8"/>
      <c r="L132" s="8"/>
      <c r="M132" s="8"/>
      <c r="N132" s="8"/>
      <c r="O132" s="8"/>
      <c r="P132" s="8"/>
      <c r="Q132" s="8"/>
      <c r="R132" s="8"/>
      <c r="S132" s="8"/>
    </row>
    <row r="133" spans="1:19" x14ac:dyDescent="0.2">
      <c r="A133" s="134">
        <v>43595.375</v>
      </c>
      <c r="B133" s="9" t="s">
        <v>219</v>
      </c>
      <c r="C133" s="4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49.069721999999999</v>
      </c>
      <c r="D133" s="10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-117.77416700000001</v>
      </c>
      <c r="E133" s="15" t="s">
        <v>221</v>
      </c>
      <c r="F133" s="11">
        <v>8.0517749786376953</v>
      </c>
      <c r="G133" s="12" t="str">
        <f>IF(ISBLANK(F133)=TRUE," ",'2. Metadata'!B$14)</f>
        <v>degrees Celsius</v>
      </c>
      <c r="H133" s="16" t="s">
        <v>221</v>
      </c>
      <c r="I133" s="7"/>
      <c r="J133" s="8"/>
      <c r="K133" s="8"/>
      <c r="L133" s="8"/>
      <c r="M133" s="8"/>
      <c r="N133" s="8"/>
      <c r="O133" s="8"/>
      <c r="P133" s="8"/>
      <c r="Q133" s="8"/>
      <c r="R133" s="8"/>
      <c r="S133" s="8"/>
    </row>
    <row r="134" spans="1:19" x14ac:dyDescent="0.2">
      <c r="A134" s="134">
        <v>43595.708333333336</v>
      </c>
      <c r="B134" s="9" t="s">
        <v>219</v>
      </c>
      <c r="C134" s="4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49.069721999999999</v>
      </c>
      <c r="D134" s="10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-117.77416700000001</v>
      </c>
      <c r="E134" s="15" t="s">
        <v>221</v>
      </c>
      <c r="F134" s="11">
        <v>11.054801940917969</v>
      </c>
      <c r="G134" s="12" t="str">
        <f>IF(ISBLANK(F134)=TRUE," ",'2. Metadata'!B$14)</f>
        <v>degrees Celsius</v>
      </c>
      <c r="H134" s="16" t="s">
        <v>221</v>
      </c>
      <c r="I134" s="7"/>
      <c r="J134" s="8"/>
      <c r="K134" s="8"/>
      <c r="L134" s="8"/>
      <c r="M134" s="8"/>
      <c r="N134" s="8"/>
      <c r="O134" s="8"/>
      <c r="P134" s="8"/>
      <c r="Q134" s="8"/>
      <c r="R134" s="8"/>
      <c r="S134" s="8"/>
    </row>
    <row r="135" spans="1:19" x14ac:dyDescent="0.2">
      <c r="A135" s="134">
        <v>43596.041666666664</v>
      </c>
      <c r="B135" s="9" t="s">
        <v>219</v>
      </c>
      <c r="C135" s="4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49.069721999999999</v>
      </c>
      <c r="D135" s="10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-117.77416700000001</v>
      </c>
      <c r="E135" s="15" t="s">
        <v>221</v>
      </c>
      <c r="F135" s="11">
        <v>8.716731071472168</v>
      </c>
      <c r="G135" s="12" t="str">
        <f>IF(ISBLANK(F135)=TRUE," ",'2. Metadata'!B$14)</f>
        <v>degrees Celsius</v>
      </c>
      <c r="H135" s="16" t="s">
        <v>221</v>
      </c>
      <c r="I135" s="7"/>
      <c r="J135" s="8"/>
      <c r="K135" s="8"/>
      <c r="L135" s="8"/>
      <c r="M135" s="8"/>
      <c r="N135" s="8"/>
      <c r="O135" s="8"/>
      <c r="P135" s="8"/>
      <c r="Q135" s="8"/>
      <c r="R135" s="8"/>
      <c r="S135" s="8"/>
    </row>
    <row r="136" spans="1:19" x14ac:dyDescent="0.2">
      <c r="A136" s="134">
        <v>43596.375</v>
      </c>
      <c r="B136" s="9" t="s">
        <v>219</v>
      </c>
      <c r="C136" s="4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49.069721999999999</v>
      </c>
      <c r="D136" s="10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-117.77416700000001</v>
      </c>
      <c r="E136" s="15" t="s">
        <v>221</v>
      </c>
      <c r="F136" s="11">
        <v>8.8132572174072266</v>
      </c>
      <c r="G136" s="12" t="str">
        <f>IF(ISBLANK(F136)=TRUE," ",'2. Metadata'!B$14)</f>
        <v>degrees Celsius</v>
      </c>
      <c r="H136" s="16" t="s">
        <v>221</v>
      </c>
      <c r="I136" s="7"/>
      <c r="J136" s="8"/>
      <c r="K136" s="8"/>
      <c r="L136" s="8"/>
      <c r="M136" s="8"/>
      <c r="N136" s="8"/>
      <c r="O136" s="8"/>
      <c r="P136" s="8"/>
      <c r="Q136" s="8"/>
      <c r="R136" s="8"/>
      <c r="S136" s="8"/>
    </row>
    <row r="137" spans="1:19" x14ac:dyDescent="0.2">
      <c r="A137" s="134">
        <v>43596.708333333336</v>
      </c>
      <c r="B137" s="9" t="s">
        <v>219</v>
      </c>
      <c r="C137" s="4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49.069721999999999</v>
      </c>
      <c r="D137" s="10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-117.77416700000001</v>
      </c>
      <c r="E137" s="15" t="s">
        <v>221</v>
      </c>
      <c r="F137" s="11">
        <v>11.709033012390137</v>
      </c>
      <c r="G137" s="12" t="str">
        <f>IF(ISBLANK(F137)=TRUE," ",'2. Metadata'!B$14)</f>
        <v>degrees Celsius</v>
      </c>
      <c r="H137" s="16" t="s">
        <v>221</v>
      </c>
      <c r="I137" s="7"/>
      <c r="J137" s="8"/>
      <c r="K137" s="8"/>
      <c r="L137" s="8"/>
      <c r="M137" s="8"/>
      <c r="N137" s="8"/>
      <c r="O137" s="8"/>
      <c r="P137" s="8"/>
      <c r="Q137" s="8"/>
      <c r="R137" s="8"/>
      <c r="S137" s="8"/>
    </row>
    <row r="138" spans="1:19" x14ac:dyDescent="0.2">
      <c r="A138" s="134">
        <v>43597.041666666664</v>
      </c>
      <c r="B138" s="9" t="s">
        <v>219</v>
      </c>
      <c r="C138" s="4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49.069721999999999</v>
      </c>
      <c r="D138" s="10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-117.77416700000001</v>
      </c>
      <c r="E138" s="15" t="s">
        <v>221</v>
      </c>
      <c r="F138" s="11">
        <v>9.3602371215820312</v>
      </c>
      <c r="G138" s="12" t="str">
        <f>IF(ISBLANK(F138)=TRUE," ",'2. Metadata'!B$14)</f>
        <v>degrees Celsius</v>
      </c>
      <c r="H138" s="16" t="s">
        <v>221</v>
      </c>
      <c r="I138" s="7"/>
      <c r="J138" s="8"/>
      <c r="K138" s="8"/>
      <c r="L138" s="8"/>
      <c r="M138" s="8"/>
      <c r="N138" s="8"/>
      <c r="O138" s="8"/>
      <c r="P138" s="8"/>
      <c r="Q138" s="8"/>
      <c r="R138" s="8"/>
      <c r="S138" s="8"/>
    </row>
    <row r="139" spans="1:19" x14ac:dyDescent="0.2">
      <c r="A139" s="134">
        <v>43597.375</v>
      </c>
      <c r="B139" s="9" t="s">
        <v>219</v>
      </c>
      <c r="C139" s="4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49.069721999999999</v>
      </c>
      <c r="D139" s="10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-117.77416700000001</v>
      </c>
      <c r="E139" s="15" t="s">
        <v>221</v>
      </c>
      <c r="F139" s="11">
        <v>9.3495121002197266</v>
      </c>
      <c r="G139" s="12" t="str">
        <f>IF(ISBLANK(F139)=TRUE," ",'2. Metadata'!B$14)</f>
        <v>degrees Celsius</v>
      </c>
      <c r="H139" s="16" t="s">
        <v>221</v>
      </c>
      <c r="I139" s="7"/>
      <c r="J139" s="8"/>
      <c r="K139" s="8"/>
      <c r="L139" s="8"/>
      <c r="M139" s="8"/>
      <c r="N139" s="8"/>
      <c r="O139" s="8"/>
      <c r="P139" s="8"/>
      <c r="Q139" s="8"/>
      <c r="R139" s="8"/>
      <c r="S139" s="8"/>
    </row>
    <row r="140" spans="1:19" x14ac:dyDescent="0.2">
      <c r="A140" s="134">
        <v>43597.708333333336</v>
      </c>
      <c r="B140" s="9" t="s">
        <v>219</v>
      </c>
      <c r="C140" s="4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49.069721999999999</v>
      </c>
      <c r="D140" s="10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-117.77416700000001</v>
      </c>
      <c r="E140" s="15" t="s">
        <v>221</v>
      </c>
      <c r="F140" s="11">
        <v>12.052236557006836</v>
      </c>
      <c r="G140" s="12" t="str">
        <f>IF(ISBLANK(F140)=TRUE," ",'2. Metadata'!B$14)</f>
        <v>degrees Celsius</v>
      </c>
      <c r="H140" s="16" t="s">
        <v>221</v>
      </c>
      <c r="I140" s="7"/>
      <c r="J140" s="8"/>
      <c r="K140" s="8"/>
      <c r="L140" s="8"/>
      <c r="M140" s="8"/>
      <c r="N140" s="8"/>
      <c r="O140" s="8"/>
      <c r="P140" s="8"/>
      <c r="Q140" s="8"/>
      <c r="R140" s="8"/>
      <c r="S140" s="8"/>
    </row>
    <row r="141" spans="1:19" x14ac:dyDescent="0.2">
      <c r="A141" s="134">
        <v>43598.041666666664</v>
      </c>
      <c r="B141" s="9" t="s">
        <v>219</v>
      </c>
      <c r="C141" s="4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49.069721999999999</v>
      </c>
      <c r="D141" s="10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-117.77416700000001</v>
      </c>
      <c r="E141" s="15" t="s">
        <v>221</v>
      </c>
      <c r="F141" s="11">
        <v>9.8643159866333008</v>
      </c>
      <c r="G141" s="12" t="str">
        <f>IF(ISBLANK(F141)=TRUE," ",'2. Metadata'!B$14)</f>
        <v>degrees Celsius</v>
      </c>
      <c r="H141" s="16" t="s">
        <v>221</v>
      </c>
      <c r="I141" s="7"/>
      <c r="J141" s="8"/>
      <c r="K141" s="8"/>
      <c r="L141" s="8"/>
      <c r="M141" s="8"/>
      <c r="N141" s="8"/>
      <c r="O141" s="8"/>
      <c r="P141" s="8"/>
      <c r="Q141" s="8"/>
      <c r="R141" s="8"/>
      <c r="S141" s="8"/>
    </row>
    <row r="142" spans="1:19" x14ac:dyDescent="0.2">
      <c r="A142" s="134">
        <v>43598.375</v>
      </c>
      <c r="B142" s="9" t="s">
        <v>219</v>
      </c>
      <c r="C142" s="4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49.069721999999999</v>
      </c>
      <c r="D142" s="10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-117.77416700000001</v>
      </c>
      <c r="E142" s="15" t="s">
        <v>221</v>
      </c>
      <c r="F142" s="11">
        <v>9.6498146057128906</v>
      </c>
      <c r="G142" s="12" t="str">
        <f>IF(ISBLANK(F142)=TRUE," ",'2. Metadata'!B$14)</f>
        <v>degrees Celsius</v>
      </c>
      <c r="H142" s="16" t="s">
        <v>221</v>
      </c>
      <c r="I142" s="7"/>
      <c r="J142" s="8"/>
      <c r="K142" s="8"/>
      <c r="L142" s="8"/>
      <c r="M142" s="8"/>
      <c r="N142" s="8"/>
      <c r="O142" s="8"/>
      <c r="P142" s="8"/>
      <c r="Q142" s="8"/>
      <c r="R142" s="8"/>
      <c r="S142" s="8"/>
    </row>
    <row r="143" spans="1:19" x14ac:dyDescent="0.2">
      <c r="A143" s="134">
        <v>43598.708333333336</v>
      </c>
      <c r="B143" s="9" t="s">
        <v>219</v>
      </c>
      <c r="C143" s="4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49.069721999999999</v>
      </c>
      <c r="D143" s="10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-117.77416700000001</v>
      </c>
      <c r="E143" s="15" t="s">
        <v>221</v>
      </c>
      <c r="F143" s="11">
        <v>11.440905570983887</v>
      </c>
      <c r="G143" s="12" t="str">
        <f>IF(ISBLANK(F143)=TRUE," ",'2. Metadata'!B$14)</f>
        <v>degrees Celsius</v>
      </c>
      <c r="H143" s="16" t="s">
        <v>221</v>
      </c>
      <c r="I143" s="7"/>
      <c r="J143" s="8"/>
      <c r="K143" s="8"/>
      <c r="L143" s="8"/>
      <c r="M143" s="8"/>
      <c r="N143" s="8"/>
      <c r="O143" s="8"/>
      <c r="P143" s="8"/>
      <c r="Q143" s="8"/>
      <c r="R143" s="8"/>
      <c r="S143" s="8"/>
    </row>
    <row r="144" spans="1:19" x14ac:dyDescent="0.2">
      <c r="A144" s="134">
        <v>43599.041666666664</v>
      </c>
      <c r="B144" s="9" t="s">
        <v>219</v>
      </c>
      <c r="C144" s="4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49.069721999999999</v>
      </c>
      <c r="D144" s="10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-117.77416700000001</v>
      </c>
      <c r="E144" s="15" t="s">
        <v>221</v>
      </c>
      <c r="F144" s="11">
        <v>9.017033576965332</v>
      </c>
      <c r="G144" s="12" t="str">
        <f>IF(ISBLANK(F144)=TRUE," ",'2. Metadata'!B$14)</f>
        <v>degrees Celsius</v>
      </c>
      <c r="H144" s="16" t="s">
        <v>221</v>
      </c>
      <c r="I144" s="7"/>
      <c r="J144" s="8"/>
      <c r="K144" s="8"/>
      <c r="L144" s="8"/>
      <c r="M144" s="8"/>
      <c r="N144" s="8"/>
      <c r="O144" s="8"/>
      <c r="P144" s="8"/>
      <c r="Q144" s="8"/>
      <c r="R144" s="8"/>
      <c r="S144" s="8"/>
    </row>
    <row r="145" spans="1:19" x14ac:dyDescent="0.2">
      <c r="A145" s="134">
        <v>43599.375</v>
      </c>
      <c r="B145" s="9" t="s">
        <v>219</v>
      </c>
      <c r="C145" s="4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49.069721999999999</v>
      </c>
      <c r="D145" s="10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-117.77416700000001</v>
      </c>
      <c r="E145" s="15" t="s">
        <v>221</v>
      </c>
      <c r="F145" s="11">
        <v>9.135009765625</v>
      </c>
      <c r="G145" s="12" t="str">
        <f>IF(ISBLANK(F145)=TRUE," ",'2. Metadata'!B$14)</f>
        <v>degrees Celsius</v>
      </c>
      <c r="H145" s="16" t="s">
        <v>221</v>
      </c>
      <c r="I145" s="7"/>
      <c r="J145" s="8"/>
      <c r="K145" s="8"/>
      <c r="L145" s="8"/>
      <c r="M145" s="8"/>
      <c r="N145" s="8"/>
      <c r="O145" s="8"/>
      <c r="P145" s="8"/>
      <c r="Q145" s="8"/>
      <c r="R145" s="8"/>
      <c r="S145" s="8"/>
    </row>
    <row r="146" spans="1:19" x14ac:dyDescent="0.2">
      <c r="A146" s="134">
        <v>43599.708333333336</v>
      </c>
      <c r="B146" s="9" t="s">
        <v>219</v>
      </c>
      <c r="C146" s="4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49.069721999999999</v>
      </c>
      <c r="D146" s="10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-117.77416700000001</v>
      </c>
      <c r="E146" s="15" t="s">
        <v>221</v>
      </c>
      <c r="F146" s="11">
        <v>10.175344467163086</v>
      </c>
      <c r="G146" s="12" t="str">
        <f>IF(ISBLANK(F146)=TRUE," ",'2. Metadata'!B$14)</f>
        <v>degrees Celsius</v>
      </c>
      <c r="H146" s="16" t="s">
        <v>221</v>
      </c>
      <c r="I146" s="7"/>
      <c r="J146" s="8"/>
      <c r="K146" s="8"/>
      <c r="L146" s="8"/>
      <c r="M146" s="8"/>
      <c r="N146" s="8"/>
      <c r="O146" s="8"/>
      <c r="P146" s="8"/>
      <c r="Q146" s="8"/>
      <c r="R146" s="8"/>
      <c r="S146" s="8"/>
    </row>
    <row r="147" spans="1:19" x14ac:dyDescent="0.2">
      <c r="A147" s="134">
        <v>43600.041666666664</v>
      </c>
      <c r="B147" s="9" t="s">
        <v>219</v>
      </c>
      <c r="C147" s="4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49.069721999999999</v>
      </c>
      <c r="D147" s="10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-117.77416700000001</v>
      </c>
      <c r="E147" s="15" t="s">
        <v>221</v>
      </c>
      <c r="F147" s="11">
        <v>9.3280611038208008</v>
      </c>
      <c r="G147" s="12" t="str">
        <f>IF(ISBLANK(F147)=TRUE," ",'2. Metadata'!B$14)</f>
        <v>degrees Celsius</v>
      </c>
      <c r="H147" s="16" t="s">
        <v>221</v>
      </c>
      <c r="I147" s="7"/>
      <c r="J147" s="8"/>
      <c r="K147" s="8"/>
      <c r="L147" s="8"/>
      <c r="M147" s="8"/>
      <c r="N147" s="8"/>
      <c r="O147" s="8"/>
      <c r="P147" s="8"/>
      <c r="Q147" s="8"/>
      <c r="R147" s="8"/>
      <c r="S147" s="8"/>
    </row>
    <row r="148" spans="1:19" x14ac:dyDescent="0.2">
      <c r="A148" s="134">
        <v>43600.375</v>
      </c>
      <c r="B148" s="9" t="s">
        <v>219</v>
      </c>
      <c r="C148" s="4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49.069721999999999</v>
      </c>
      <c r="D148" s="10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-117.77416700000001</v>
      </c>
      <c r="E148" s="15" t="s">
        <v>221</v>
      </c>
      <c r="F148" s="11">
        <v>8.6845560073852539</v>
      </c>
      <c r="G148" s="12" t="str">
        <f>IF(ISBLANK(F148)=TRUE," ",'2. Metadata'!B$14)</f>
        <v>degrees Celsius</v>
      </c>
      <c r="H148" s="16" t="s">
        <v>221</v>
      </c>
      <c r="I148" s="7"/>
      <c r="J148" s="8"/>
      <c r="K148" s="8"/>
      <c r="L148" s="8"/>
      <c r="M148" s="8"/>
      <c r="N148" s="8"/>
      <c r="O148" s="8"/>
      <c r="P148" s="8"/>
      <c r="Q148" s="8"/>
      <c r="R148" s="8"/>
      <c r="S148" s="8"/>
    </row>
    <row r="149" spans="1:19" x14ac:dyDescent="0.2">
      <c r="A149" s="134">
        <v>43600.708333333336</v>
      </c>
      <c r="B149" s="9" t="s">
        <v>219</v>
      </c>
      <c r="C149" s="4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49.069721999999999</v>
      </c>
      <c r="D149" s="10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-117.77416700000001</v>
      </c>
      <c r="E149" s="15" t="s">
        <v>221</v>
      </c>
      <c r="F149" s="11">
        <v>11.01190185546875</v>
      </c>
      <c r="G149" s="12" t="str">
        <f>IF(ISBLANK(F149)=TRUE," ",'2. Metadata'!B$14)</f>
        <v>degrees Celsius</v>
      </c>
      <c r="H149" s="16" t="s">
        <v>221</v>
      </c>
      <c r="I149" s="7"/>
      <c r="J149" s="8"/>
      <c r="K149" s="8"/>
      <c r="L149" s="8"/>
      <c r="M149" s="8"/>
      <c r="N149" s="8"/>
      <c r="O149" s="8"/>
      <c r="P149" s="8"/>
      <c r="Q149" s="8"/>
      <c r="R149" s="8"/>
      <c r="S149" s="8"/>
    </row>
    <row r="150" spans="1:19" x14ac:dyDescent="0.2">
      <c r="A150" s="134">
        <v>43601.041666666664</v>
      </c>
      <c r="B150" s="9" t="s">
        <v>219</v>
      </c>
      <c r="C150" s="4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49.069721999999999</v>
      </c>
      <c r="D150" s="10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-117.77416700000001</v>
      </c>
      <c r="E150" s="15" t="s">
        <v>221</v>
      </c>
      <c r="F150" s="11">
        <v>9.7034397125244141</v>
      </c>
      <c r="G150" s="12" t="str">
        <f>IF(ISBLANK(F150)=TRUE," ",'2. Metadata'!B$14)</f>
        <v>degrees Celsius</v>
      </c>
      <c r="H150" s="16" t="s">
        <v>221</v>
      </c>
      <c r="I150" s="7"/>
      <c r="J150" s="8"/>
      <c r="K150" s="8"/>
      <c r="L150" s="8"/>
      <c r="M150" s="8"/>
      <c r="N150" s="8"/>
      <c r="O150" s="8"/>
      <c r="P150" s="8"/>
      <c r="Q150" s="8"/>
      <c r="R150" s="8"/>
      <c r="S150" s="8"/>
    </row>
    <row r="151" spans="1:19" x14ac:dyDescent="0.2">
      <c r="A151" s="134">
        <v>43601.375</v>
      </c>
      <c r="B151" s="9" t="s">
        <v>219</v>
      </c>
      <c r="C151" s="4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49.069721999999999</v>
      </c>
      <c r="D151" s="10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-117.77416700000001</v>
      </c>
      <c r="E151" s="15" t="s">
        <v>221</v>
      </c>
      <c r="F151" s="11">
        <v>9.9179420471191406</v>
      </c>
      <c r="G151" s="12" t="str">
        <f>IF(ISBLANK(F151)=TRUE," ",'2. Metadata'!B$14)</f>
        <v>degrees Celsius</v>
      </c>
      <c r="H151" s="16" t="s">
        <v>221</v>
      </c>
      <c r="I151" s="7"/>
      <c r="J151" s="8"/>
      <c r="K151" s="8"/>
      <c r="L151" s="8"/>
      <c r="M151" s="8"/>
      <c r="N151" s="8"/>
      <c r="O151" s="8"/>
      <c r="P151" s="8"/>
      <c r="Q151" s="8"/>
      <c r="R151" s="8"/>
      <c r="S151" s="8"/>
    </row>
    <row r="152" spans="1:19" x14ac:dyDescent="0.2">
      <c r="A152" s="134">
        <v>43601.708333333336</v>
      </c>
      <c r="B152" s="9" t="s">
        <v>219</v>
      </c>
      <c r="C152" s="4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49.069721999999999</v>
      </c>
      <c r="D152" s="10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-117.77416700000001</v>
      </c>
      <c r="E152" s="15" t="s">
        <v>221</v>
      </c>
      <c r="F152" s="11">
        <v>11.226404190063477</v>
      </c>
      <c r="G152" s="12" t="str">
        <f>IF(ISBLANK(F152)=TRUE," ",'2. Metadata'!B$14)</f>
        <v>degrees Celsius</v>
      </c>
      <c r="H152" s="16" t="s">
        <v>221</v>
      </c>
      <c r="I152" s="7"/>
      <c r="J152" s="8"/>
      <c r="K152" s="8"/>
      <c r="L152" s="8"/>
      <c r="M152" s="8"/>
      <c r="N152" s="8"/>
      <c r="O152" s="8"/>
      <c r="P152" s="8"/>
      <c r="Q152" s="8"/>
      <c r="R152" s="8"/>
      <c r="S152" s="8"/>
    </row>
    <row r="153" spans="1:19" x14ac:dyDescent="0.2">
      <c r="A153" s="134">
        <v>43602.041666666664</v>
      </c>
      <c r="B153" s="9" t="s">
        <v>219</v>
      </c>
      <c r="C153" s="4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49.069721999999999</v>
      </c>
      <c r="D153" s="10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-117.77416700000001</v>
      </c>
      <c r="E153" s="15" t="s">
        <v>221</v>
      </c>
      <c r="F153" s="11">
        <v>9.6390895843505859</v>
      </c>
      <c r="G153" s="12" t="str">
        <f>IF(ISBLANK(F153)=TRUE," ",'2. Metadata'!B$14)</f>
        <v>degrees Celsius</v>
      </c>
      <c r="H153" s="16" t="s">
        <v>221</v>
      </c>
      <c r="I153" s="7"/>
      <c r="J153" s="8"/>
      <c r="K153" s="8"/>
      <c r="L153" s="8"/>
      <c r="M153" s="8"/>
      <c r="N153" s="8"/>
      <c r="O153" s="8"/>
      <c r="P153" s="8"/>
      <c r="Q153" s="8"/>
      <c r="R153" s="8"/>
      <c r="S153" s="8"/>
    </row>
    <row r="154" spans="1:19" x14ac:dyDescent="0.2">
      <c r="A154" s="134">
        <v>43602.375</v>
      </c>
      <c r="B154" s="9" t="s">
        <v>219</v>
      </c>
      <c r="C154" s="4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49.069721999999999</v>
      </c>
      <c r="D154" s="10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-117.77416700000001</v>
      </c>
      <c r="E154" s="15" t="s">
        <v>221</v>
      </c>
      <c r="F154" s="11">
        <v>9.4567623138427734</v>
      </c>
      <c r="G154" s="12" t="str">
        <f>IF(ISBLANK(F154)=TRUE," ",'2. Metadata'!B$14)</f>
        <v>degrees Celsius</v>
      </c>
      <c r="H154" s="16" t="s">
        <v>221</v>
      </c>
      <c r="I154" s="7"/>
      <c r="J154" s="8"/>
      <c r="K154" s="8"/>
      <c r="L154" s="8"/>
      <c r="M154" s="8"/>
      <c r="N154" s="8"/>
      <c r="O154" s="8"/>
      <c r="P154" s="8"/>
      <c r="Q154" s="8"/>
      <c r="R154" s="8"/>
      <c r="S154" s="8"/>
    </row>
    <row r="155" spans="1:19" x14ac:dyDescent="0.2">
      <c r="A155" s="134">
        <v>43602.708333333336</v>
      </c>
      <c r="B155" s="9" t="s">
        <v>219</v>
      </c>
      <c r="C155" s="4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49.069721999999999</v>
      </c>
      <c r="D155" s="10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-117.77416700000001</v>
      </c>
      <c r="E155" s="15" t="s">
        <v>221</v>
      </c>
      <c r="F155" s="11">
        <v>10.089543342590332</v>
      </c>
      <c r="G155" s="12" t="str">
        <f>IF(ISBLANK(F155)=TRUE," ",'2. Metadata'!B$14)</f>
        <v>degrees Celsius</v>
      </c>
      <c r="H155" s="16" t="s">
        <v>221</v>
      </c>
      <c r="I155" s="7"/>
      <c r="J155" s="8"/>
      <c r="K155" s="8"/>
      <c r="L155" s="8"/>
      <c r="M155" s="8"/>
      <c r="N155" s="8"/>
      <c r="O155" s="8"/>
      <c r="P155" s="8"/>
      <c r="Q155" s="8"/>
      <c r="R155" s="8"/>
      <c r="S155" s="8"/>
    </row>
    <row r="156" spans="1:19" x14ac:dyDescent="0.2">
      <c r="A156" s="134">
        <v>43603.041666666664</v>
      </c>
      <c r="B156" s="9" t="s">
        <v>219</v>
      </c>
      <c r="C156" s="4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49.069721999999999</v>
      </c>
      <c r="D156" s="10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-117.77416700000001</v>
      </c>
      <c r="E156" s="15" t="s">
        <v>221</v>
      </c>
      <c r="F156" s="11">
        <v>9.3173360824584961</v>
      </c>
      <c r="G156" s="12" t="str">
        <f>IF(ISBLANK(F156)=TRUE," ",'2. Metadata'!B$14)</f>
        <v>degrees Celsius</v>
      </c>
      <c r="H156" s="16" t="s">
        <v>221</v>
      </c>
      <c r="I156" s="7"/>
      <c r="J156" s="8"/>
      <c r="K156" s="8"/>
      <c r="L156" s="8"/>
      <c r="M156" s="8"/>
      <c r="N156" s="8"/>
      <c r="O156" s="8"/>
      <c r="P156" s="8"/>
      <c r="Q156" s="8"/>
      <c r="R156" s="8"/>
      <c r="S156" s="8"/>
    </row>
    <row r="157" spans="1:19" x14ac:dyDescent="0.2">
      <c r="A157" s="134">
        <v>43603.375</v>
      </c>
      <c r="B157" s="9" t="s">
        <v>219</v>
      </c>
      <c r="C157" s="4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49.069721999999999</v>
      </c>
      <c r="D157" s="10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-117.77416700000001</v>
      </c>
      <c r="E157" s="15" t="s">
        <v>221</v>
      </c>
      <c r="F157" s="11">
        <v>9.0599336624145508</v>
      </c>
      <c r="G157" s="12" t="str">
        <f>IF(ISBLANK(F157)=TRUE," ",'2. Metadata'!B$14)</f>
        <v>degrees Celsius</v>
      </c>
      <c r="H157" s="16" t="s">
        <v>221</v>
      </c>
      <c r="I157" s="7"/>
      <c r="J157" s="8"/>
      <c r="K157" s="8"/>
      <c r="L157" s="8"/>
      <c r="M157" s="8"/>
      <c r="N157" s="8"/>
      <c r="O157" s="8"/>
      <c r="P157" s="8"/>
      <c r="Q157" s="8"/>
      <c r="R157" s="8"/>
      <c r="S157" s="8"/>
    </row>
    <row r="158" spans="1:19" x14ac:dyDescent="0.2">
      <c r="A158" s="134">
        <v>43603.708333333336</v>
      </c>
      <c r="B158" s="9" t="s">
        <v>219</v>
      </c>
      <c r="C158" s="4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49.069721999999999</v>
      </c>
      <c r="D158" s="10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-117.77416700000001</v>
      </c>
      <c r="E158" s="15" t="s">
        <v>221</v>
      </c>
      <c r="F158" s="11">
        <v>9.5854635238647461</v>
      </c>
      <c r="G158" s="12" t="str">
        <f>IF(ISBLANK(F158)=TRUE," ",'2. Metadata'!B$14)</f>
        <v>degrees Celsius</v>
      </c>
      <c r="H158" s="16" t="s">
        <v>221</v>
      </c>
      <c r="I158" s="7"/>
      <c r="J158" s="8"/>
      <c r="K158" s="8"/>
      <c r="L158" s="8"/>
      <c r="M158" s="8"/>
      <c r="N158" s="8"/>
      <c r="O158" s="8"/>
      <c r="P158" s="8"/>
      <c r="Q158" s="8"/>
      <c r="R158" s="8"/>
      <c r="S158" s="8"/>
    </row>
    <row r="159" spans="1:19" x14ac:dyDescent="0.2">
      <c r="A159" s="134">
        <v>43604.041666666664</v>
      </c>
      <c r="B159" s="9" t="s">
        <v>219</v>
      </c>
      <c r="C159" s="4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49.069721999999999</v>
      </c>
      <c r="D159" s="10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-117.77416700000001</v>
      </c>
      <c r="E159" s="15" t="s">
        <v>221</v>
      </c>
      <c r="F159" s="11">
        <v>8.3628034591674805</v>
      </c>
      <c r="G159" s="12" t="str">
        <f>IF(ISBLANK(F159)=TRUE," ",'2. Metadata'!B$14)</f>
        <v>degrees Celsius</v>
      </c>
      <c r="H159" s="16" t="s">
        <v>221</v>
      </c>
      <c r="I159" s="7"/>
      <c r="J159" s="8"/>
      <c r="K159" s="8"/>
      <c r="L159" s="8"/>
      <c r="M159" s="8"/>
      <c r="N159" s="8"/>
      <c r="O159" s="8"/>
      <c r="P159" s="8"/>
      <c r="Q159" s="8"/>
      <c r="R159" s="8"/>
      <c r="S159" s="8"/>
    </row>
    <row r="160" spans="1:19" x14ac:dyDescent="0.2">
      <c r="A160" s="134">
        <v>43604.375</v>
      </c>
      <c r="B160" s="9" t="s">
        <v>219</v>
      </c>
      <c r="C160" s="4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49.069721999999999</v>
      </c>
      <c r="D160" s="10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-117.77416700000001</v>
      </c>
      <c r="E160" s="15" t="s">
        <v>221</v>
      </c>
      <c r="F160" s="11">
        <v>8.5129537582397461</v>
      </c>
      <c r="G160" s="12" t="str">
        <f>IF(ISBLANK(F160)=TRUE," ",'2. Metadata'!B$14)</f>
        <v>degrees Celsius</v>
      </c>
      <c r="H160" s="16" t="s">
        <v>221</v>
      </c>
      <c r="I160" s="7"/>
      <c r="J160" s="8"/>
      <c r="K160" s="8"/>
      <c r="L160" s="8"/>
      <c r="M160" s="8"/>
      <c r="N160" s="8"/>
      <c r="O160" s="8"/>
      <c r="P160" s="8"/>
      <c r="Q160" s="8"/>
      <c r="R160" s="8"/>
      <c r="S160" s="8"/>
    </row>
    <row r="161" spans="1:19" x14ac:dyDescent="0.2">
      <c r="A161" s="134">
        <v>43604.708333333336</v>
      </c>
      <c r="B161" s="9" t="s">
        <v>219</v>
      </c>
      <c r="C161" s="4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49.069721999999999</v>
      </c>
      <c r="D161" s="10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-117.77416700000001</v>
      </c>
      <c r="E161" s="15" t="s">
        <v>221</v>
      </c>
      <c r="F161" s="11">
        <v>10.379120826721191</v>
      </c>
      <c r="G161" s="12" t="str">
        <f>IF(ISBLANK(F161)=TRUE," ",'2. Metadata'!B$14)</f>
        <v>degrees Celsius</v>
      </c>
      <c r="H161" s="16" t="s">
        <v>221</v>
      </c>
      <c r="I161" s="7"/>
      <c r="J161" s="8"/>
      <c r="K161" s="8"/>
      <c r="L161" s="8"/>
      <c r="M161" s="8"/>
      <c r="N161" s="8"/>
      <c r="O161" s="8"/>
      <c r="P161" s="8"/>
      <c r="Q161" s="8"/>
      <c r="R161" s="8"/>
      <c r="S161" s="8"/>
    </row>
    <row r="162" spans="1:19" x14ac:dyDescent="0.2">
      <c r="A162" s="134">
        <v>43605.041666666664</v>
      </c>
      <c r="B162" s="9" t="s">
        <v>219</v>
      </c>
      <c r="C162" s="4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49.069721999999999</v>
      </c>
      <c r="D162" s="10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-117.77416700000001</v>
      </c>
      <c r="E162" s="15" t="s">
        <v>221</v>
      </c>
      <c r="F162" s="11">
        <v>8.2770023345947266</v>
      </c>
      <c r="G162" s="12" t="str">
        <f>IF(ISBLANK(F162)=TRUE," ",'2. Metadata'!B$14)</f>
        <v>degrees Celsius</v>
      </c>
      <c r="H162" s="16" t="s">
        <v>221</v>
      </c>
      <c r="I162" s="7"/>
      <c r="J162" s="8"/>
      <c r="K162" s="8"/>
      <c r="L162" s="8"/>
      <c r="M162" s="8"/>
      <c r="N162" s="8"/>
      <c r="O162" s="8"/>
      <c r="P162" s="8"/>
      <c r="Q162" s="8"/>
      <c r="R162" s="8"/>
      <c r="S162" s="8"/>
    </row>
    <row r="163" spans="1:19" x14ac:dyDescent="0.2">
      <c r="A163" s="134">
        <v>43605.375</v>
      </c>
      <c r="B163" s="9" t="s">
        <v>219</v>
      </c>
      <c r="C163" s="4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49.069721999999999</v>
      </c>
      <c r="D163" s="10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-117.77416700000001</v>
      </c>
      <c r="E163" s="15" t="s">
        <v>221</v>
      </c>
      <c r="F163" s="11">
        <v>8.0732250213623047</v>
      </c>
      <c r="G163" s="12" t="str">
        <f>IF(ISBLANK(F163)=TRUE," ",'2. Metadata'!B$14)</f>
        <v>degrees Celsius</v>
      </c>
      <c r="H163" s="16" t="s">
        <v>221</v>
      </c>
      <c r="I163" s="7"/>
      <c r="J163" s="8"/>
      <c r="K163" s="8"/>
      <c r="L163" s="8"/>
      <c r="M163" s="8"/>
      <c r="N163" s="8"/>
      <c r="O163" s="8"/>
      <c r="P163" s="8"/>
      <c r="Q163" s="8"/>
      <c r="R163" s="8"/>
      <c r="S163" s="8"/>
    </row>
    <row r="164" spans="1:19" x14ac:dyDescent="0.2">
      <c r="A164" s="134">
        <v>43605.708333333336</v>
      </c>
      <c r="B164" s="9" t="s">
        <v>219</v>
      </c>
      <c r="C164" s="4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49.069721999999999</v>
      </c>
      <c r="D164" s="10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-117.77416700000001</v>
      </c>
      <c r="E164" s="15" t="s">
        <v>221</v>
      </c>
      <c r="F164" s="11">
        <v>9.3495121002197266</v>
      </c>
      <c r="G164" s="12" t="str">
        <f>IF(ISBLANK(F164)=TRUE," ",'2. Metadata'!B$14)</f>
        <v>degrees Celsius</v>
      </c>
      <c r="H164" s="16" t="s">
        <v>221</v>
      </c>
      <c r="I164" s="7"/>
      <c r="J164" s="8"/>
      <c r="K164" s="8"/>
      <c r="L164" s="8"/>
      <c r="M164" s="8"/>
      <c r="N164" s="8"/>
      <c r="O164" s="8"/>
      <c r="P164" s="8"/>
      <c r="Q164" s="8"/>
      <c r="R164" s="8"/>
      <c r="S164" s="8"/>
    </row>
    <row r="165" spans="1:19" x14ac:dyDescent="0.2">
      <c r="A165" s="134">
        <v>43606.041666666664</v>
      </c>
      <c r="B165" s="9" t="s">
        <v>219</v>
      </c>
      <c r="C165" s="4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49.069721999999999</v>
      </c>
      <c r="D165" s="10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-117.77416700000001</v>
      </c>
      <c r="E165" s="15" t="s">
        <v>221</v>
      </c>
      <c r="F165" s="11">
        <v>8.1912012100219727</v>
      </c>
      <c r="G165" s="12" t="str">
        <f>IF(ISBLANK(F165)=TRUE," ",'2. Metadata'!B$14)</f>
        <v>degrees Celsius</v>
      </c>
      <c r="H165" s="16" t="s">
        <v>221</v>
      </c>
      <c r="I165" s="7"/>
      <c r="J165" s="8"/>
      <c r="K165" s="8"/>
      <c r="L165" s="8"/>
      <c r="M165" s="8"/>
      <c r="N165" s="8"/>
      <c r="O165" s="8"/>
      <c r="P165" s="8"/>
      <c r="Q165" s="8"/>
      <c r="R165" s="8"/>
      <c r="S165" s="8"/>
    </row>
    <row r="166" spans="1:19" x14ac:dyDescent="0.2">
      <c r="A166" s="134">
        <v>43606.375</v>
      </c>
      <c r="B166" s="9" t="s">
        <v>219</v>
      </c>
      <c r="C166" s="4">
        <f>IF(ISBLANK(B166)=TRUE," ", IF(B166='2. Metadata'!B$1,'2. Metadata'!B$5, IF(B166='2. Metadata'!C$1,'2. Metadata'!C$5,IF(B166='2. Metadata'!D$1,'2. Metadata'!D$5, IF(B166='2. Metadata'!E$1,'2. Metadata'!E$5,IF( B166='2. Metadata'!F$1,'2. Metadata'!F$5,IF(B166='2. Metadata'!G$1,'2. Metadata'!G$5,IF(B166='2. Metadata'!H$1,'2. Metadata'!H$5, IF(B166='2. Metadata'!I$1,'2. Metadata'!I$5, IF(B166='2. Metadata'!J$1,'2. Metadata'!J$5, IF(B166='2. Metadata'!K$1,'2. Metadata'!K$5, IF(B166='2. Metadata'!L$1,'2. Metadata'!L$5, IF(B166='2. Metadata'!M$1,'2. Metadata'!M$5, IF(B166='2. Metadata'!N$1,'2. Metadata'!N$5))))))))))))))</f>
        <v>49.069721999999999</v>
      </c>
      <c r="D166" s="10">
        <f>IF(ISBLANK(B166)=TRUE," ", IF(B166='2. Metadata'!B$1,'2. Metadata'!B$6, IF(B166='2. Metadata'!C$1,'2. Metadata'!C$6,IF(B166='2. Metadata'!D$1,'2. Metadata'!D$6, IF(B166='2. Metadata'!E$1,'2. Metadata'!E$6,IF( B166='2. Metadata'!F$1,'2. Metadata'!F$6,IF(B166='2. Metadata'!G$1,'2. Metadata'!G$6,IF(B166='2. Metadata'!H$1,'2. Metadata'!H$6, IF(B166='2. Metadata'!I$1,'2. Metadata'!I$6, IF(B166='2. Metadata'!J$1,'2. Metadata'!J$6, IF(B166='2. Metadata'!K$1,'2. Metadata'!K$6, IF(B166='2. Metadata'!L$1,'2. Metadata'!L$6, IF(B166='2. Metadata'!M$1,'2. Metadata'!M$6, IF(B166='2. Metadata'!N$1,'2. Metadata'!N$6))))))))))))))</f>
        <v>-117.77416700000001</v>
      </c>
      <c r="E166" s="15" t="s">
        <v>221</v>
      </c>
      <c r="F166" s="11">
        <v>8.2341012954711914</v>
      </c>
      <c r="G166" s="12" t="str">
        <f>IF(ISBLANK(F166)=TRUE," ",'2. Metadata'!B$14)</f>
        <v>degrees Celsius</v>
      </c>
      <c r="H166" s="16" t="s">
        <v>221</v>
      </c>
      <c r="I166" s="7"/>
      <c r="J166" s="8"/>
      <c r="K166" s="8"/>
      <c r="L166" s="8"/>
      <c r="M166" s="8"/>
      <c r="N166" s="8"/>
      <c r="O166" s="8"/>
      <c r="P166" s="8"/>
      <c r="Q166" s="8"/>
      <c r="R166" s="8"/>
      <c r="S166" s="8"/>
    </row>
    <row r="167" spans="1:19" x14ac:dyDescent="0.2">
      <c r="A167" s="134">
        <v>43606.708333333336</v>
      </c>
      <c r="B167" s="9" t="s">
        <v>219</v>
      </c>
      <c r="C167" s="4">
        <f>IF(ISBLANK(B167)=TRUE," ", IF(B167='2. Metadata'!B$1,'2. Metadata'!B$5, IF(B167='2. Metadata'!C$1,'2. Metadata'!C$5,IF(B167='2. Metadata'!D$1,'2. Metadata'!D$5, IF(B167='2. Metadata'!E$1,'2. Metadata'!E$5,IF( B167='2. Metadata'!F$1,'2. Metadata'!F$5,IF(B167='2. Metadata'!G$1,'2. Metadata'!G$5,IF(B167='2. Metadata'!H$1,'2. Metadata'!H$5, IF(B167='2. Metadata'!I$1,'2. Metadata'!I$5, IF(B167='2. Metadata'!J$1,'2. Metadata'!J$5, IF(B167='2. Metadata'!K$1,'2. Metadata'!K$5, IF(B167='2. Metadata'!L$1,'2. Metadata'!L$5, IF(B167='2. Metadata'!M$1,'2. Metadata'!M$5, IF(B167='2. Metadata'!N$1,'2. Metadata'!N$5))))))))))))))</f>
        <v>49.069721999999999</v>
      </c>
      <c r="D167" s="10">
        <f>IF(ISBLANK(B167)=TRUE," ", IF(B167='2. Metadata'!B$1,'2. Metadata'!B$6, IF(B167='2. Metadata'!C$1,'2. Metadata'!C$6,IF(B167='2. Metadata'!D$1,'2. Metadata'!D$6, IF(B167='2. Metadata'!E$1,'2. Metadata'!E$6,IF( B167='2. Metadata'!F$1,'2. Metadata'!F$6,IF(B167='2. Metadata'!G$1,'2. Metadata'!G$6,IF(B167='2. Metadata'!H$1,'2. Metadata'!H$6, IF(B167='2. Metadata'!I$1,'2. Metadata'!I$6, IF(B167='2. Metadata'!J$1,'2. Metadata'!J$6, IF(B167='2. Metadata'!K$1,'2. Metadata'!K$6, IF(B167='2. Metadata'!L$1,'2. Metadata'!L$6, IF(B167='2. Metadata'!M$1,'2. Metadata'!M$6, IF(B167='2. Metadata'!N$1,'2. Metadata'!N$6))))))))))))))</f>
        <v>-117.77416700000001</v>
      </c>
      <c r="E167" s="15" t="s">
        <v>221</v>
      </c>
      <c r="F167" s="11">
        <v>10.068093299865723</v>
      </c>
      <c r="G167" s="12" t="str">
        <f>IF(ISBLANK(F167)=TRUE," ",'2. Metadata'!B$14)</f>
        <v>degrees Celsius</v>
      </c>
      <c r="H167" s="16" t="s">
        <v>221</v>
      </c>
      <c r="I167" s="7"/>
      <c r="J167" s="8"/>
      <c r="K167" s="8"/>
      <c r="L167" s="8"/>
      <c r="M167" s="8"/>
      <c r="N167" s="8"/>
      <c r="O167" s="8"/>
      <c r="P167" s="8"/>
      <c r="Q167" s="8"/>
      <c r="R167" s="8"/>
      <c r="S167" s="8"/>
    </row>
    <row r="168" spans="1:19" x14ac:dyDescent="0.2">
      <c r="A168" s="134">
        <v>43607.041666666664</v>
      </c>
      <c r="B168" s="9" t="s">
        <v>219</v>
      </c>
      <c r="C168" s="4">
        <f>IF(ISBLANK(B168)=TRUE," ", IF(B168='2. Metadata'!B$1,'2. Metadata'!B$5, IF(B168='2. Metadata'!C$1,'2. Metadata'!C$5,IF(B168='2. Metadata'!D$1,'2. Metadata'!D$5, IF(B168='2. Metadata'!E$1,'2. Metadata'!E$5,IF( B168='2. Metadata'!F$1,'2. Metadata'!F$5,IF(B168='2. Metadata'!G$1,'2. Metadata'!G$5,IF(B168='2. Metadata'!H$1,'2. Metadata'!H$5, IF(B168='2. Metadata'!I$1,'2. Metadata'!I$5, IF(B168='2. Metadata'!J$1,'2. Metadata'!J$5, IF(B168='2. Metadata'!K$1,'2. Metadata'!K$5, IF(B168='2. Metadata'!L$1,'2. Metadata'!L$5, IF(B168='2. Metadata'!M$1,'2. Metadata'!M$5, IF(B168='2. Metadata'!N$1,'2. Metadata'!N$5))))))))))))))</f>
        <v>49.069721999999999</v>
      </c>
      <c r="D168" s="10">
        <f>IF(ISBLANK(B168)=TRUE," ", IF(B168='2. Metadata'!B$1,'2. Metadata'!B$6, IF(B168='2. Metadata'!C$1,'2. Metadata'!C$6,IF(B168='2. Metadata'!D$1,'2. Metadata'!D$6, IF(B168='2. Metadata'!E$1,'2. Metadata'!E$6,IF( B168='2. Metadata'!F$1,'2. Metadata'!F$6,IF(B168='2. Metadata'!G$1,'2. Metadata'!G$6,IF(B168='2. Metadata'!H$1,'2. Metadata'!H$6, IF(B168='2. Metadata'!I$1,'2. Metadata'!I$6, IF(B168='2. Metadata'!J$1,'2. Metadata'!J$6, IF(B168='2. Metadata'!K$1,'2. Metadata'!K$6, IF(B168='2. Metadata'!L$1,'2. Metadata'!L$6, IF(B168='2. Metadata'!M$1,'2. Metadata'!M$6, IF(B168='2. Metadata'!N$1,'2. Metadata'!N$6))))))))))))))</f>
        <v>-117.77416700000001</v>
      </c>
      <c r="E168" s="15" t="s">
        <v>221</v>
      </c>
      <c r="F168" s="11">
        <v>8.3735275268554688</v>
      </c>
      <c r="G168" s="12" t="str">
        <f>IF(ISBLANK(F168)=TRUE," ",'2. Metadata'!B$14)</f>
        <v>degrees Celsius</v>
      </c>
      <c r="H168" s="16" t="s">
        <v>221</v>
      </c>
      <c r="I168" s="7"/>
      <c r="J168" s="8"/>
      <c r="K168" s="8"/>
      <c r="L168" s="8"/>
      <c r="M168" s="8"/>
      <c r="N168" s="8"/>
      <c r="O168" s="8"/>
      <c r="P168" s="8"/>
      <c r="Q168" s="8"/>
      <c r="R168" s="8"/>
      <c r="S168" s="8"/>
    </row>
    <row r="169" spans="1:19" x14ac:dyDescent="0.2">
      <c r="A169" s="134">
        <v>43607.375</v>
      </c>
      <c r="B169" s="9" t="s">
        <v>219</v>
      </c>
      <c r="C169" s="4">
        <f>IF(ISBLANK(B169)=TRUE," ", IF(B169='2. Metadata'!B$1,'2. Metadata'!B$5, IF(B169='2. Metadata'!C$1,'2. Metadata'!C$5,IF(B169='2. Metadata'!D$1,'2. Metadata'!D$5, IF(B169='2. Metadata'!E$1,'2. Metadata'!E$5,IF( B169='2. Metadata'!F$1,'2. Metadata'!F$5,IF(B169='2. Metadata'!G$1,'2. Metadata'!G$5,IF(B169='2. Metadata'!H$1,'2. Metadata'!H$5, IF(B169='2. Metadata'!I$1,'2. Metadata'!I$5, IF(B169='2. Metadata'!J$1,'2. Metadata'!J$5, IF(B169='2. Metadata'!K$1,'2. Metadata'!K$5, IF(B169='2. Metadata'!L$1,'2. Metadata'!L$5, IF(B169='2. Metadata'!M$1,'2. Metadata'!M$5, IF(B169='2. Metadata'!N$1,'2. Metadata'!N$5))))))))))))))</f>
        <v>49.069721999999999</v>
      </c>
      <c r="D169" s="10">
        <f>IF(ISBLANK(B169)=TRUE," ", IF(B169='2. Metadata'!B$1,'2. Metadata'!B$6, IF(B169='2. Metadata'!C$1,'2. Metadata'!C$6,IF(B169='2. Metadata'!D$1,'2. Metadata'!D$6, IF(B169='2. Metadata'!E$1,'2. Metadata'!E$6,IF( B169='2. Metadata'!F$1,'2. Metadata'!F$6,IF(B169='2. Metadata'!G$1,'2. Metadata'!G$6,IF(B169='2. Metadata'!H$1,'2. Metadata'!H$6, IF(B169='2. Metadata'!I$1,'2. Metadata'!I$6, IF(B169='2. Metadata'!J$1,'2. Metadata'!J$6, IF(B169='2. Metadata'!K$1,'2. Metadata'!K$6, IF(B169='2. Metadata'!L$1,'2. Metadata'!L$6, IF(B169='2. Metadata'!M$1,'2. Metadata'!M$6, IF(B169='2. Metadata'!N$1,'2. Metadata'!N$6))))))))))))))</f>
        <v>-117.77416700000001</v>
      </c>
      <c r="E169" s="15" t="s">
        <v>221</v>
      </c>
      <c r="F169" s="11">
        <v>8.6202049255371094</v>
      </c>
      <c r="G169" s="12" t="str">
        <f>IF(ISBLANK(F169)=TRUE," ",'2. Metadata'!B$14)</f>
        <v>degrees Celsius</v>
      </c>
      <c r="H169" s="16" t="s">
        <v>221</v>
      </c>
      <c r="I169" s="7"/>
      <c r="J169" s="8"/>
      <c r="K169" s="8"/>
      <c r="L169" s="8"/>
      <c r="M169" s="8"/>
      <c r="N169" s="8"/>
      <c r="O169" s="8"/>
      <c r="P169" s="8"/>
      <c r="Q169" s="8"/>
      <c r="R169" s="8"/>
      <c r="S169" s="8"/>
    </row>
    <row r="170" spans="1:19" x14ac:dyDescent="0.2">
      <c r="A170" s="134">
        <v>43607.708333333336</v>
      </c>
      <c r="B170" s="9" t="s">
        <v>219</v>
      </c>
      <c r="C170" s="4">
        <f>IF(ISBLANK(B170)=TRUE," ", IF(B170='2. Metadata'!B$1,'2. Metadata'!B$5, IF(B170='2. Metadata'!C$1,'2. Metadata'!C$5,IF(B170='2. Metadata'!D$1,'2. Metadata'!D$5, IF(B170='2. Metadata'!E$1,'2. Metadata'!E$5,IF( B170='2. Metadata'!F$1,'2. Metadata'!F$5,IF(B170='2. Metadata'!G$1,'2. Metadata'!G$5,IF(B170='2. Metadata'!H$1,'2. Metadata'!H$5, IF(B170='2. Metadata'!I$1,'2. Metadata'!I$5, IF(B170='2. Metadata'!J$1,'2. Metadata'!J$5, IF(B170='2. Metadata'!K$1,'2. Metadata'!K$5, IF(B170='2. Metadata'!L$1,'2. Metadata'!L$5, IF(B170='2. Metadata'!M$1,'2. Metadata'!M$5, IF(B170='2. Metadata'!N$1,'2. Metadata'!N$5))))))))))))))</f>
        <v>49.069721999999999</v>
      </c>
      <c r="D170" s="10">
        <f>IF(ISBLANK(B170)=TRUE," ", IF(B170='2. Metadata'!B$1,'2. Metadata'!B$6, IF(B170='2. Metadata'!C$1,'2. Metadata'!C$6,IF(B170='2. Metadata'!D$1,'2. Metadata'!D$6, IF(B170='2. Metadata'!E$1,'2. Metadata'!E$6,IF( B170='2. Metadata'!F$1,'2. Metadata'!F$6,IF(B170='2. Metadata'!G$1,'2. Metadata'!G$6,IF(B170='2. Metadata'!H$1,'2. Metadata'!H$6, IF(B170='2. Metadata'!I$1,'2. Metadata'!I$6, IF(B170='2. Metadata'!J$1,'2. Metadata'!J$6, IF(B170='2. Metadata'!K$1,'2. Metadata'!K$6, IF(B170='2. Metadata'!L$1,'2. Metadata'!L$6, IF(B170='2. Metadata'!M$1,'2. Metadata'!M$6, IF(B170='2. Metadata'!N$1,'2. Metadata'!N$6))))))))))))))</f>
        <v>-117.77416700000001</v>
      </c>
      <c r="E170" s="15" t="s">
        <v>221</v>
      </c>
      <c r="F170" s="11">
        <v>10.389845848083496</v>
      </c>
      <c r="G170" s="12" t="str">
        <f>IF(ISBLANK(F170)=TRUE," ",'2. Metadata'!B$14)</f>
        <v>degrees Celsius</v>
      </c>
      <c r="H170" s="16" t="s">
        <v>221</v>
      </c>
      <c r="I170" s="7"/>
      <c r="J170" s="8"/>
      <c r="K170" s="8"/>
      <c r="L170" s="8"/>
      <c r="M170" s="8"/>
      <c r="N170" s="8"/>
      <c r="O170" s="8"/>
      <c r="P170" s="8"/>
      <c r="Q170" s="8"/>
      <c r="R170" s="8"/>
      <c r="S170" s="8"/>
    </row>
    <row r="171" spans="1:19" x14ac:dyDescent="0.2">
      <c r="A171" s="134">
        <v>43608.041666666664</v>
      </c>
      <c r="B171" s="9" t="s">
        <v>219</v>
      </c>
      <c r="C171" s="4">
        <f>IF(ISBLANK(B171)=TRUE," ", IF(B171='2. Metadata'!B$1,'2. Metadata'!B$5, IF(B171='2. Metadata'!C$1,'2. Metadata'!C$5,IF(B171='2. Metadata'!D$1,'2. Metadata'!D$5, IF(B171='2. Metadata'!E$1,'2. Metadata'!E$5,IF( B171='2. Metadata'!F$1,'2. Metadata'!F$5,IF(B171='2. Metadata'!G$1,'2. Metadata'!G$5,IF(B171='2. Metadata'!H$1,'2. Metadata'!H$5, IF(B171='2. Metadata'!I$1,'2. Metadata'!I$5, IF(B171='2. Metadata'!J$1,'2. Metadata'!J$5, IF(B171='2. Metadata'!K$1,'2. Metadata'!K$5, IF(B171='2. Metadata'!L$1,'2. Metadata'!L$5, IF(B171='2. Metadata'!M$1,'2. Metadata'!M$5, IF(B171='2. Metadata'!N$1,'2. Metadata'!N$5))))))))))))))</f>
        <v>49.069721999999999</v>
      </c>
      <c r="D171" s="10">
        <f>IF(ISBLANK(B171)=TRUE," ", IF(B171='2. Metadata'!B$1,'2. Metadata'!B$6, IF(B171='2. Metadata'!C$1,'2. Metadata'!C$6,IF(B171='2. Metadata'!D$1,'2. Metadata'!D$6, IF(B171='2. Metadata'!E$1,'2. Metadata'!E$6,IF( B171='2. Metadata'!F$1,'2. Metadata'!F$6,IF(B171='2. Metadata'!G$1,'2. Metadata'!G$6,IF(B171='2. Metadata'!H$1,'2. Metadata'!H$6, IF(B171='2. Metadata'!I$1,'2. Metadata'!I$6, IF(B171='2. Metadata'!J$1,'2. Metadata'!J$6, IF(B171='2. Metadata'!K$1,'2. Metadata'!K$6, IF(B171='2. Metadata'!L$1,'2. Metadata'!L$6, IF(B171='2. Metadata'!M$1,'2. Metadata'!M$6, IF(B171='2. Metadata'!N$1,'2. Metadata'!N$6))))))))))))))</f>
        <v>-117.77416700000001</v>
      </c>
      <c r="E171" s="15" t="s">
        <v>221</v>
      </c>
      <c r="F171" s="11">
        <v>8.3091773986816406</v>
      </c>
      <c r="G171" s="12" t="str">
        <f>IF(ISBLANK(F171)=TRUE," ",'2. Metadata'!B$14)</f>
        <v>degrees Celsius</v>
      </c>
      <c r="H171" s="16" t="s">
        <v>221</v>
      </c>
      <c r="I171" s="7"/>
      <c r="J171" s="8"/>
      <c r="K171" s="8"/>
      <c r="L171" s="8"/>
      <c r="M171" s="8"/>
      <c r="N171" s="8"/>
      <c r="O171" s="8"/>
      <c r="P171" s="8"/>
      <c r="Q171" s="8"/>
      <c r="R171" s="8"/>
      <c r="S171" s="8"/>
    </row>
    <row r="172" spans="1:19" x14ac:dyDescent="0.2">
      <c r="A172" s="134">
        <v>43608.375</v>
      </c>
      <c r="B172" s="9" t="s">
        <v>219</v>
      </c>
      <c r="C172" s="4">
        <f>IF(ISBLANK(B172)=TRUE," ", IF(B172='2. Metadata'!B$1,'2. Metadata'!B$5, IF(B172='2. Metadata'!C$1,'2. Metadata'!C$5,IF(B172='2. Metadata'!D$1,'2. Metadata'!D$5, IF(B172='2. Metadata'!E$1,'2. Metadata'!E$5,IF( B172='2. Metadata'!F$1,'2. Metadata'!F$5,IF(B172='2. Metadata'!G$1,'2. Metadata'!G$5,IF(B172='2. Metadata'!H$1,'2. Metadata'!H$5, IF(B172='2. Metadata'!I$1,'2. Metadata'!I$5, IF(B172='2. Metadata'!J$1,'2. Metadata'!J$5, IF(B172='2. Metadata'!K$1,'2. Metadata'!K$5, IF(B172='2. Metadata'!L$1,'2. Metadata'!L$5, IF(B172='2. Metadata'!M$1,'2. Metadata'!M$5, IF(B172='2. Metadata'!N$1,'2. Metadata'!N$5))))))))))))))</f>
        <v>49.069721999999999</v>
      </c>
      <c r="D172" s="10">
        <f>IF(ISBLANK(B172)=TRUE," ", IF(B172='2. Metadata'!B$1,'2. Metadata'!B$6, IF(B172='2. Metadata'!C$1,'2. Metadata'!C$6,IF(B172='2. Metadata'!D$1,'2. Metadata'!D$6, IF(B172='2. Metadata'!E$1,'2. Metadata'!E$6,IF( B172='2. Metadata'!F$1,'2. Metadata'!F$6,IF(B172='2. Metadata'!G$1,'2. Metadata'!G$6,IF(B172='2. Metadata'!H$1,'2. Metadata'!H$6, IF(B172='2. Metadata'!I$1,'2. Metadata'!I$6, IF(B172='2. Metadata'!J$1,'2. Metadata'!J$6, IF(B172='2. Metadata'!K$1,'2. Metadata'!K$6, IF(B172='2. Metadata'!L$1,'2. Metadata'!L$6, IF(B172='2. Metadata'!M$1,'2. Metadata'!M$6, IF(B172='2. Metadata'!N$1,'2. Metadata'!N$6))))))))))))))</f>
        <v>-117.77416700000001</v>
      </c>
      <c r="E172" s="15" t="s">
        <v>221</v>
      </c>
      <c r="F172" s="11">
        <v>8.5236787796020508</v>
      </c>
      <c r="G172" s="12" t="str">
        <f>IF(ISBLANK(F172)=TRUE," ",'2. Metadata'!B$14)</f>
        <v>degrees Celsius</v>
      </c>
      <c r="H172" s="16" t="s">
        <v>221</v>
      </c>
      <c r="I172" s="7"/>
      <c r="J172" s="8"/>
      <c r="K172" s="8"/>
      <c r="L172" s="8"/>
      <c r="M172" s="8"/>
      <c r="N172" s="8"/>
      <c r="O172" s="8"/>
      <c r="P172" s="8"/>
      <c r="Q172" s="8"/>
      <c r="R172" s="8"/>
      <c r="S172" s="8"/>
    </row>
    <row r="173" spans="1:19" x14ac:dyDescent="0.2">
      <c r="A173" s="134">
        <v>43608.708333333336</v>
      </c>
      <c r="B173" s="9" t="s">
        <v>219</v>
      </c>
      <c r="C173" s="4">
        <f>IF(ISBLANK(B173)=TRUE," ", IF(B173='2. Metadata'!B$1,'2. Metadata'!B$5, IF(B173='2. Metadata'!C$1,'2. Metadata'!C$5,IF(B173='2. Metadata'!D$1,'2. Metadata'!D$5, IF(B173='2. Metadata'!E$1,'2. Metadata'!E$5,IF( B173='2. Metadata'!F$1,'2. Metadata'!F$5,IF(B173='2. Metadata'!G$1,'2. Metadata'!G$5,IF(B173='2. Metadata'!H$1,'2. Metadata'!H$5, IF(B173='2. Metadata'!I$1,'2. Metadata'!I$5, IF(B173='2. Metadata'!J$1,'2. Metadata'!J$5, IF(B173='2. Metadata'!K$1,'2. Metadata'!K$5, IF(B173='2. Metadata'!L$1,'2. Metadata'!L$5, IF(B173='2. Metadata'!M$1,'2. Metadata'!M$5, IF(B173='2. Metadata'!N$1,'2. Metadata'!N$5))))))))))))))</f>
        <v>49.069721999999999</v>
      </c>
      <c r="D173" s="10">
        <f>IF(ISBLANK(B173)=TRUE," ", IF(B173='2. Metadata'!B$1,'2. Metadata'!B$6, IF(B173='2. Metadata'!C$1,'2. Metadata'!C$6,IF(B173='2. Metadata'!D$1,'2. Metadata'!D$6, IF(B173='2. Metadata'!E$1,'2. Metadata'!E$6,IF( B173='2. Metadata'!F$1,'2. Metadata'!F$6,IF(B173='2. Metadata'!G$1,'2. Metadata'!G$6,IF(B173='2. Metadata'!H$1,'2. Metadata'!H$6, IF(B173='2. Metadata'!I$1,'2. Metadata'!I$6, IF(B173='2. Metadata'!J$1,'2. Metadata'!J$6, IF(B173='2. Metadata'!K$1,'2. Metadata'!K$6, IF(B173='2. Metadata'!L$1,'2. Metadata'!L$6, IF(B173='2. Metadata'!M$1,'2. Metadata'!M$6, IF(B173='2. Metadata'!N$1,'2. Metadata'!N$6))))))))))))))</f>
        <v>-117.77416700000001</v>
      </c>
      <c r="E173" s="15" t="s">
        <v>221</v>
      </c>
      <c r="F173" s="11">
        <v>10.733049392700195</v>
      </c>
      <c r="G173" s="12" t="str">
        <f>IF(ISBLANK(F173)=TRUE," ",'2. Metadata'!B$14)</f>
        <v>degrees Celsius</v>
      </c>
      <c r="H173" s="16" t="s">
        <v>221</v>
      </c>
      <c r="I173" s="7"/>
      <c r="J173" s="8"/>
      <c r="K173" s="8"/>
      <c r="L173" s="8"/>
      <c r="M173" s="8"/>
      <c r="N173" s="8"/>
      <c r="O173" s="8"/>
      <c r="P173" s="8"/>
      <c r="Q173" s="8"/>
      <c r="R173" s="8"/>
      <c r="S173" s="8"/>
    </row>
    <row r="174" spans="1:19" x14ac:dyDescent="0.2">
      <c r="A174" s="134">
        <v>43609.041666666664</v>
      </c>
      <c r="B174" s="9" t="s">
        <v>219</v>
      </c>
      <c r="C174" s="4">
        <f>IF(ISBLANK(B174)=TRUE," ", IF(B174='2. Metadata'!B$1,'2. Metadata'!B$5, IF(B174='2. Metadata'!C$1,'2. Metadata'!C$5,IF(B174='2. Metadata'!D$1,'2. Metadata'!D$5, IF(B174='2. Metadata'!E$1,'2. Metadata'!E$5,IF( B174='2. Metadata'!F$1,'2. Metadata'!F$5,IF(B174='2. Metadata'!G$1,'2. Metadata'!G$5,IF(B174='2. Metadata'!H$1,'2. Metadata'!H$5, IF(B174='2. Metadata'!I$1,'2. Metadata'!I$5, IF(B174='2. Metadata'!J$1,'2. Metadata'!J$5, IF(B174='2. Metadata'!K$1,'2. Metadata'!K$5, IF(B174='2. Metadata'!L$1,'2. Metadata'!L$5, IF(B174='2. Metadata'!M$1,'2. Metadata'!M$5, IF(B174='2. Metadata'!N$1,'2. Metadata'!N$5))))))))))))))</f>
        <v>49.069721999999999</v>
      </c>
      <c r="D174" s="10">
        <f>IF(ISBLANK(B174)=TRUE," ", IF(B174='2. Metadata'!B$1,'2. Metadata'!B$6, IF(B174='2. Metadata'!C$1,'2. Metadata'!C$6,IF(B174='2. Metadata'!D$1,'2. Metadata'!D$6, IF(B174='2. Metadata'!E$1,'2. Metadata'!E$6,IF( B174='2. Metadata'!F$1,'2. Metadata'!F$6,IF(B174='2. Metadata'!G$1,'2. Metadata'!G$6,IF(B174='2. Metadata'!H$1,'2. Metadata'!H$6, IF(B174='2. Metadata'!I$1,'2. Metadata'!I$6, IF(B174='2. Metadata'!J$1,'2. Metadata'!J$6, IF(B174='2. Metadata'!K$1,'2. Metadata'!K$6, IF(B174='2. Metadata'!L$1,'2. Metadata'!L$6, IF(B174='2. Metadata'!M$1,'2. Metadata'!M$6, IF(B174='2. Metadata'!N$1,'2. Metadata'!N$6))))))))))))))</f>
        <v>-117.77416700000001</v>
      </c>
      <c r="E174" s="15" t="s">
        <v>221</v>
      </c>
      <c r="F174" s="11">
        <v>8.5665798187255859</v>
      </c>
      <c r="G174" s="12" t="str">
        <f>IF(ISBLANK(F174)=TRUE," ",'2. Metadata'!B$14)</f>
        <v>degrees Celsius</v>
      </c>
      <c r="H174" s="16" t="s">
        <v>221</v>
      </c>
      <c r="I174" s="7"/>
      <c r="J174" s="8"/>
      <c r="K174" s="8"/>
      <c r="L174" s="8"/>
      <c r="M174" s="8"/>
      <c r="N174" s="8"/>
      <c r="O174" s="8"/>
      <c r="P174" s="8"/>
      <c r="Q174" s="8"/>
      <c r="R174" s="8"/>
      <c r="S174" s="8"/>
    </row>
    <row r="175" spans="1:19" x14ac:dyDescent="0.2">
      <c r="A175" s="134">
        <v>43609.375</v>
      </c>
      <c r="B175" s="9" t="s">
        <v>219</v>
      </c>
      <c r="C175" s="4">
        <f>IF(ISBLANK(B175)=TRUE," ", IF(B175='2. Metadata'!B$1,'2. Metadata'!B$5, IF(B175='2. Metadata'!C$1,'2. Metadata'!C$5,IF(B175='2. Metadata'!D$1,'2. Metadata'!D$5, IF(B175='2. Metadata'!E$1,'2. Metadata'!E$5,IF( B175='2. Metadata'!F$1,'2. Metadata'!F$5,IF(B175='2. Metadata'!G$1,'2. Metadata'!G$5,IF(B175='2. Metadata'!H$1,'2. Metadata'!H$5, IF(B175='2. Metadata'!I$1,'2. Metadata'!I$5, IF(B175='2. Metadata'!J$1,'2. Metadata'!J$5, IF(B175='2. Metadata'!K$1,'2. Metadata'!K$5, IF(B175='2. Metadata'!L$1,'2. Metadata'!L$5, IF(B175='2. Metadata'!M$1,'2. Metadata'!M$5, IF(B175='2. Metadata'!N$1,'2. Metadata'!N$5))))))))))))))</f>
        <v>49.069721999999999</v>
      </c>
      <c r="D175" s="10">
        <f>IF(ISBLANK(B175)=TRUE," ", IF(B175='2. Metadata'!B$1,'2. Metadata'!B$6, IF(B175='2. Metadata'!C$1,'2. Metadata'!C$6,IF(B175='2. Metadata'!D$1,'2. Metadata'!D$6, IF(B175='2. Metadata'!E$1,'2. Metadata'!E$6,IF( B175='2. Metadata'!F$1,'2. Metadata'!F$6,IF(B175='2. Metadata'!G$1,'2. Metadata'!G$6,IF(B175='2. Metadata'!H$1,'2. Metadata'!H$6, IF(B175='2. Metadata'!I$1,'2. Metadata'!I$6, IF(B175='2. Metadata'!J$1,'2. Metadata'!J$6, IF(B175='2. Metadata'!K$1,'2. Metadata'!K$6, IF(B175='2. Metadata'!L$1,'2. Metadata'!L$6, IF(B175='2. Metadata'!M$1,'2. Metadata'!M$6, IF(B175='2. Metadata'!N$1,'2. Metadata'!N$6))))))))))))))</f>
        <v>-117.77416700000001</v>
      </c>
      <c r="E175" s="15" t="s">
        <v>221</v>
      </c>
      <c r="F175" s="11">
        <v>8.8776073455810547</v>
      </c>
      <c r="G175" s="12" t="str">
        <f>IF(ISBLANK(F175)=TRUE," ",'2. Metadata'!B$14)</f>
        <v>degrees Celsius</v>
      </c>
      <c r="H175" s="16" t="s">
        <v>221</v>
      </c>
      <c r="I175" s="7"/>
      <c r="J175" s="8"/>
      <c r="K175" s="8"/>
      <c r="L175" s="8"/>
      <c r="M175" s="8"/>
      <c r="N175" s="8"/>
      <c r="O175" s="8"/>
      <c r="P175" s="8"/>
      <c r="Q175" s="8"/>
      <c r="R175" s="8"/>
      <c r="S175" s="8"/>
    </row>
    <row r="176" spans="1:19" x14ac:dyDescent="0.2">
      <c r="A176" s="134">
        <v>43609.708333333336</v>
      </c>
      <c r="B176" s="9" t="s">
        <v>219</v>
      </c>
      <c r="C176" s="4">
        <f>IF(ISBLANK(B176)=TRUE," ", IF(B176='2. Metadata'!B$1,'2. Metadata'!B$5, IF(B176='2. Metadata'!C$1,'2. Metadata'!C$5,IF(B176='2. Metadata'!D$1,'2. Metadata'!D$5, IF(B176='2. Metadata'!E$1,'2. Metadata'!E$5,IF( B176='2. Metadata'!F$1,'2. Metadata'!F$5,IF(B176='2. Metadata'!G$1,'2. Metadata'!G$5,IF(B176='2. Metadata'!H$1,'2. Metadata'!H$5, IF(B176='2. Metadata'!I$1,'2. Metadata'!I$5, IF(B176='2. Metadata'!J$1,'2. Metadata'!J$5, IF(B176='2. Metadata'!K$1,'2. Metadata'!K$5, IF(B176='2. Metadata'!L$1,'2. Metadata'!L$5, IF(B176='2. Metadata'!M$1,'2. Metadata'!M$5, IF(B176='2. Metadata'!N$1,'2. Metadata'!N$5))))))))))))))</f>
        <v>49.069721999999999</v>
      </c>
      <c r="D176" s="10">
        <f>IF(ISBLANK(B176)=TRUE," ", IF(B176='2. Metadata'!B$1,'2. Metadata'!B$6, IF(B176='2. Metadata'!C$1,'2. Metadata'!C$6,IF(B176='2. Metadata'!D$1,'2. Metadata'!D$6, IF(B176='2. Metadata'!E$1,'2. Metadata'!E$6,IF( B176='2. Metadata'!F$1,'2. Metadata'!F$6,IF(B176='2. Metadata'!G$1,'2. Metadata'!G$6,IF(B176='2. Metadata'!H$1,'2. Metadata'!H$6, IF(B176='2. Metadata'!I$1,'2. Metadata'!I$6, IF(B176='2. Metadata'!J$1,'2. Metadata'!J$6, IF(B176='2. Metadata'!K$1,'2. Metadata'!K$6, IF(B176='2. Metadata'!L$1,'2. Metadata'!L$6, IF(B176='2. Metadata'!M$1,'2. Metadata'!M$6, IF(B176='2. Metadata'!N$1,'2. Metadata'!N$6))))))))))))))</f>
        <v>-117.77416700000001</v>
      </c>
      <c r="E176" s="15" t="s">
        <v>221</v>
      </c>
      <c r="F176" s="11">
        <v>10.389845848083496</v>
      </c>
      <c r="G176" s="12" t="str">
        <f>IF(ISBLANK(F176)=TRUE," ",'2. Metadata'!B$14)</f>
        <v>degrees Celsius</v>
      </c>
      <c r="H176" s="16" t="s">
        <v>221</v>
      </c>
      <c r="I176" s="7"/>
      <c r="J176" s="8"/>
      <c r="K176" s="8"/>
      <c r="L176" s="8"/>
      <c r="M176" s="8"/>
      <c r="N176" s="8"/>
      <c r="O176" s="8"/>
      <c r="P176" s="8"/>
      <c r="Q176" s="8"/>
      <c r="R176" s="8"/>
      <c r="S176" s="8"/>
    </row>
    <row r="177" spans="1:19" x14ac:dyDescent="0.2">
      <c r="A177" s="134">
        <v>43610.041666666664</v>
      </c>
      <c r="B177" s="9" t="s">
        <v>219</v>
      </c>
      <c r="C177" s="4">
        <f>IF(ISBLANK(B177)=TRUE," ", IF(B177='2. Metadata'!B$1,'2. Metadata'!B$5, IF(B177='2. Metadata'!C$1,'2. Metadata'!C$5,IF(B177='2. Metadata'!D$1,'2. Metadata'!D$5, IF(B177='2. Metadata'!E$1,'2. Metadata'!E$5,IF( B177='2. Metadata'!F$1,'2. Metadata'!F$5,IF(B177='2. Metadata'!G$1,'2. Metadata'!G$5,IF(B177='2. Metadata'!H$1,'2. Metadata'!H$5, IF(B177='2. Metadata'!I$1,'2. Metadata'!I$5, IF(B177='2. Metadata'!J$1,'2. Metadata'!J$5, IF(B177='2. Metadata'!K$1,'2. Metadata'!K$5, IF(B177='2. Metadata'!L$1,'2. Metadata'!L$5, IF(B177='2. Metadata'!M$1,'2. Metadata'!M$5, IF(B177='2. Metadata'!N$1,'2. Metadata'!N$5))))))))))))))</f>
        <v>49.069721999999999</v>
      </c>
      <c r="D177" s="10">
        <f>IF(ISBLANK(B177)=TRUE," ", IF(B177='2. Metadata'!B$1,'2. Metadata'!B$6, IF(B177='2. Metadata'!C$1,'2. Metadata'!C$6,IF(B177='2. Metadata'!D$1,'2. Metadata'!D$6, IF(B177='2. Metadata'!E$1,'2. Metadata'!E$6,IF( B177='2. Metadata'!F$1,'2. Metadata'!F$6,IF(B177='2. Metadata'!G$1,'2. Metadata'!G$6,IF(B177='2. Metadata'!H$1,'2. Metadata'!H$6, IF(B177='2. Metadata'!I$1,'2. Metadata'!I$6, IF(B177='2. Metadata'!J$1,'2. Metadata'!J$6, IF(B177='2. Metadata'!K$1,'2. Metadata'!K$6, IF(B177='2. Metadata'!L$1,'2. Metadata'!L$6, IF(B177='2. Metadata'!M$1,'2. Metadata'!M$6, IF(B177='2. Metadata'!N$1,'2. Metadata'!N$6))))))))))))))</f>
        <v>-117.77416700000001</v>
      </c>
      <c r="E177" s="15" t="s">
        <v>221</v>
      </c>
      <c r="F177" s="11">
        <v>9.0599336624145508</v>
      </c>
      <c r="G177" s="12" t="str">
        <f>IF(ISBLANK(F177)=TRUE," ",'2. Metadata'!B$14)</f>
        <v>degrees Celsius</v>
      </c>
      <c r="H177" s="16" t="s">
        <v>221</v>
      </c>
      <c r="I177" s="7"/>
      <c r="J177" s="8"/>
      <c r="K177" s="8"/>
      <c r="L177" s="8"/>
      <c r="M177" s="8"/>
      <c r="N177" s="8"/>
      <c r="O177" s="8"/>
      <c r="P177" s="8"/>
      <c r="Q177" s="8"/>
      <c r="R177" s="8"/>
      <c r="S177" s="8"/>
    </row>
    <row r="178" spans="1:19" x14ac:dyDescent="0.2">
      <c r="A178" s="134">
        <v>43610.375</v>
      </c>
      <c r="B178" s="9" t="s">
        <v>219</v>
      </c>
      <c r="C178" s="4">
        <f>IF(ISBLANK(B178)=TRUE," ", IF(B178='2. Metadata'!B$1,'2. Metadata'!B$5, IF(B178='2. Metadata'!C$1,'2. Metadata'!C$5,IF(B178='2. Metadata'!D$1,'2. Metadata'!D$5, IF(B178='2. Metadata'!E$1,'2. Metadata'!E$5,IF( B178='2. Metadata'!F$1,'2. Metadata'!F$5,IF(B178='2. Metadata'!G$1,'2. Metadata'!G$5,IF(B178='2. Metadata'!H$1,'2. Metadata'!H$5, IF(B178='2. Metadata'!I$1,'2. Metadata'!I$5, IF(B178='2. Metadata'!J$1,'2. Metadata'!J$5, IF(B178='2. Metadata'!K$1,'2. Metadata'!K$5, IF(B178='2. Metadata'!L$1,'2. Metadata'!L$5, IF(B178='2. Metadata'!M$1,'2. Metadata'!M$5, IF(B178='2. Metadata'!N$1,'2. Metadata'!N$5))))))))))))))</f>
        <v>49.069721999999999</v>
      </c>
      <c r="D178" s="10">
        <f>IF(ISBLANK(B178)=TRUE," ", IF(B178='2. Metadata'!B$1,'2. Metadata'!B$6, IF(B178='2. Metadata'!C$1,'2. Metadata'!C$6,IF(B178='2. Metadata'!D$1,'2. Metadata'!D$6, IF(B178='2. Metadata'!E$1,'2. Metadata'!E$6,IF( B178='2. Metadata'!F$1,'2. Metadata'!F$6,IF(B178='2. Metadata'!G$1,'2. Metadata'!G$6,IF(B178='2. Metadata'!H$1,'2. Metadata'!H$6, IF(B178='2. Metadata'!I$1,'2. Metadata'!I$6, IF(B178='2. Metadata'!J$1,'2. Metadata'!J$6, IF(B178='2. Metadata'!K$1,'2. Metadata'!K$6, IF(B178='2. Metadata'!L$1,'2. Metadata'!L$6, IF(B178='2. Metadata'!M$1,'2. Metadata'!M$6, IF(B178='2. Metadata'!N$1,'2. Metadata'!N$6))))))))))))))</f>
        <v>-117.77416700000001</v>
      </c>
      <c r="E178" s="15" t="s">
        <v>221</v>
      </c>
      <c r="F178" s="11">
        <v>9.2100858688354492</v>
      </c>
      <c r="G178" s="12" t="str">
        <f>IF(ISBLANK(F178)=TRUE," ",'2. Metadata'!B$14)</f>
        <v>degrees Celsius</v>
      </c>
      <c r="H178" s="16" t="s">
        <v>221</v>
      </c>
      <c r="I178" s="7"/>
      <c r="J178" s="8"/>
      <c r="K178" s="8"/>
      <c r="L178" s="8"/>
      <c r="M178" s="8"/>
      <c r="N178" s="8"/>
      <c r="O178" s="8"/>
      <c r="P178" s="8"/>
      <c r="Q178" s="8"/>
      <c r="R178" s="8"/>
      <c r="S178" s="8"/>
    </row>
    <row r="179" spans="1:19" x14ac:dyDescent="0.2">
      <c r="A179" s="134">
        <v>43610.708333333336</v>
      </c>
      <c r="B179" s="9" t="s">
        <v>219</v>
      </c>
      <c r="C179" s="4">
        <f>IF(ISBLANK(B179)=TRUE," ", IF(B179='2. Metadata'!B$1,'2. Metadata'!B$5, IF(B179='2. Metadata'!C$1,'2. Metadata'!C$5,IF(B179='2. Metadata'!D$1,'2. Metadata'!D$5, IF(B179='2. Metadata'!E$1,'2. Metadata'!E$5,IF( B179='2. Metadata'!F$1,'2. Metadata'!F$5,IF(B179='2. Metadata'!G$1,'2. Metadata'!G$5,IF(B179='2. Metadata'!H$1,'2. Metadata'!H$5, IF(B179='2. Metadata'!I$1,'2. Metadata'!I$5, IF(B179='2. Metadata'!J$1,'2. Metadata'!J$5, IF(B179='2. Metadata'!K$1,'2. Metadata'!K$5, IF(B179='2. Metadata'!L$1,'2. Metadata'!L$5, IF(B179='2. Metadata'!M$1,'2. Metadata'!M$5, IF(B179='2. Metadata'!N$1,'2. Metadata'!N$5))))))))))))))</f>
        <v>49.069721999999999</v>
      </c>
      <c r="D179" s="10">
        <f>IF(ISBLANK(B179)=TRUE," ", IF(B179='2. Metadata'!B$1,'2. Metadata'!B$6, IF(B179='2. Metadata'!C$1,'2. Metadata'!C$6,IF(B179='2. Metadata'!D$1,'2. Metadata'!D$6, IF(B179='2. Metadata'!E$1,'2. Metadata'!E$6,IF( B179='2. Metadata'!F$1,'2. Metadata'!F$6,IF(B179='2. Metadata'!G$1,'2. Metadata'!G$6,IF(B179='2. Metadata'!H$1,'2. Metadata'!H$6, IF(B179='2. Metadata'!I$1,'2. Metadata'!I$6, IF(B179='2. Metadata'!J$1,'2. Metadata'!J$6, IF(B179='2. Metadata'!K$1,'2. Metadata'!K$6, IF(B179='2. Metadata'!L$1,'2. Metadata'!L$6, IF(B179='2. Metadata'!M$1,'2. Metadata'!M$6, IF(B179='2. Metadata'!N$1,'2. Metadata'!N$6))))))))))))))</f>
        <v>-117.77416700000001</v>
      </c>
      <c r="E179" s="15" t="s">
        <v>221</v>
      </c>
      <c r="F179" s="11">
        <v>10.615073204040527</v>
      </c>
      <c r="G179" s="12" t="str">
        <f>IF(ISBLANK(F179)=TRUE," ",'2. Metadata'!B$14)</f>
        <v>degrees Celsius</v>
      </c>
      <c r="H179" s="16" t="s">
        <v>221</v>
      </c>
      <c r="I179" s="7"/>
      <c r="J179" s="8"/>
      <c r="K179" s="8"/>
      <c r="L179" s="8"/>
      <c r="M179" s="8"/>
      <c r="N179" s="8"/>
      <c r="O179" s="8"/>
      <c r="P179" s="8"/>
      <c r="Q179" s="8"/>
      <c r="R179" s="8"/>
      <c r="S179" s="8"/>
    </row>
    <row r="180" spans="1:19" x14ac:dyDescent="0.2">
      <c r="A180" s="134">
        <v>43611.041666666664</v>
      </c>
      <c r="B180" s="9" t="s">
        <v>219</v>
      </c>
      <c r="C180" s="4">
        <f>IF(ISBLANK(B180)=TRUE," ", IF(B180='2. Metadata'!B$1,'2. Metadata'!B$5, IF(B180='2. Metadata'!C$1,'2. Metadata'!C$5,IF(B180='2. Metadata'!D$1,'2. Metadata'!D$5, IF(B180='2. Metadata'!E$1,'2. Metadata'!E$5,IF( B180='2. Metadata'!F$1,'2. Metadata'!F$5,IF(B180='2. Metadata'!G$1,'2. Metadata'!G$5,IF(B180='2. Metadata'!H$1,'2. Metadata'!H$5, IF(B180='2. Metadata'!I$1,'2. Metadata'!I$5, IF(B180='2. Metadata'!J$1,'2. Metadata'!J$5, IF(B180='2. Metadata'!K$1,'2. Metadata'!K$5, IF(B180='2. Metadata'!L$1,'2. Metadata'!L$5, IF(B180='2. Metadata'!M$1,'2. Metadata'!M$5, IF(B180='2. Metadata'!N$1,'2. Metadata'!N$5))))))))))))))</f>
        <v>49.069721999999999</v>
      </c>
      <c r="D180" s="10">
        <f>IF(ISBLANK(B180)=TRUE," ", IF(B180='2. Metadata'!B$1,'2. Metadata'!B$6, IF(B180='2. Metadata'!C$1,'2. Metadata'!C$6,IF(B180='2. Metadata'!D$1,'2. Metadata'!D$6, IF(B180='2. Metadata'!E$1,'2. Metadata'!E$6,IF( B180='2. Metadata'!F$1,'2. Metadata'!F$6,IF(B180='2. Metadata'!G$1,'2. Metadata'!G$6,IF(B180='2. Metadata'!H$1,'2. Metadata'!H$6, IF(B180='2. Metadata'!I$1,'2. Metadata'!I$6, IF(B180='2. Metadata'!J$1,'2. Metadata'!J$6, IF(B180='2. Metadata'!K$1,'2. Metadata'!K$6, IF(B180='2. Metadata'!L$1,'2. Metadata'!L$6, IF(B180='2. Metadata'!M$1,'2. Metadata'!M$6, IF(B180='2. Metadata'!N$1,'2. Metadata'!N$6))))))))))))))</f>
        <v>-117.77416700000001</v>
      </c>
      <c r="E180" s="15" t="s">
        <v>221</v>
      </c>
      <c r="F180" s="11">
        <v>9.3173360824584961</v>
      </c>
      <c r="G180" s="12" t="str">
        <f>IF(ISBLANK(F180)=TRUE," ",'2. Metadata'!B$14)</f>
        <v>degrees Celsius</v>
      </c>
      <c r="H180" s="16" t="s">
        <v>221</v>
      </c>
      <c r="I180" s="7"/>
      <c r="J180" s="8"/>
      <c r="K180" s="8"/>
      <c r="L180" s="8"/>
      <c r="M180" s="8"/>
      <c r="N180" s="8"/>
      <c r="O180" s="8"/>
      <c r="P180" s="8"/>
      <c r="Q180" s="8"/>
      <c r="R180" s="8"/>
      <c r="S180" s="8"/>
    </row>
    <row r="181" spans="1:19" x14ac:dyDescent="0.2">
      <c r="A181" s="134">
        <v>43611.375</v>
      </c>
      <c r="B181" s="9" t="s">
        <v>219</v>
      </c>
      <c r="C181" s="4">
        <f>IF(ISBLANK(B181)=TRUE," ", IF(B181='2. Metadata'!B$1,'2. Metadata'!B$5, IF(B181='2. Metadata'!C$1,'2. Metadata'!C$5,IF(B181='2. Metadata'!D$1,'2. Metadata'!D$5, IF(B181='2. Metadata'!E$1,'2. Metadata'!E$5,IF( B181='2. Metadata'!F$1,'2. Metadata'!F$5,IF(B181='2. Metadata'!G$1,'2. Metadata'!G$5,IF(B181='2. Metadata'!H$1,'2. Metadata'!H$5, IF(B181='2. Metadata'!I$1,'2. Metadata'!I$5, IF(B181='2. Metadata'!J$1,'2. Metadata'!J$5, IF(B181='2. Metadata'!K$1,'2. Metadata'!K$5, IF(B181='2. Metadata'!L$1,'2. Metadata'!L$5, IF(B181='2. Metadata'!M$1,'2. Metadata'!M$5, IF(B181='2. Metadata'!N$1,'2. Metadata'!N$5))))))))))))))</f>
        <v>49.069721999999999</v>
      </c>
      <c r="D181" s="10">
        <f>IF(ISBLANK(B181)=TRUE," ", IF(B181='2. Metadata'!B$1,'2. Metadata'!B$6, IF(B181='2. Metadata'!C$1,'2. Metadata'!C$6,IF(B181='2. Metadata'!D$1,'2. Metadata'!D$6, IF(B181='2. Metadata'!E$1,'2. Metadata'!E$6,IF( B181='2. Metadata'!F$1,'2. Metadata'!F$6,IF(B181='2. Metadata'!G$1,'2. Metadata'!G$6,IF(B181='2. Metadata'!H$1,'2. Metadata'!H$6, IF(B181='2. Metadata'!I$1,'2. Metadata'!I$6, IF(B181='2. Metadata'!J$1,'2. Metadata'!J$6, IF(B181='2. Metadata'!K$1,'2. Metadata'!K$6, IF(B181='2. Metadata'!L$1,'2. Metadata'!L$6, IF(B181='2. Metadata'!M$1,'2. Metadata'!M$6, IF(B181='2. Metadata'!N$1,'2. Metadata'!N$6))))))))))))))</f>
        <v>-117.77416700000001</v>
      </c>
      <c r="E181" s="15" t="s">
        <v>221</v>
      </c>
      <c r="F181" s="11">
        <v>9.1993598937988281</v>
      </c>
      <c r="G181" s="12" t="str">
        <f>IF(ISBLANK(F181)=TRUE," ",'2. Metadata'!B$14)</f>
        <v>degrees Celsius</v>
      </c>
      <c r="H181" s="16" t="s">
        <v>221</v>
      </c>
      <c r="I181" s="7"/>
      <c r="J181" s="8"/>
      <c r="K181" s="8"/>
      <c r="L181" s="8"/>
      <c r="M181" s="8"/>
      <c r="N181" s="8"/>
      <c r="O181" s="8"/>
      <c r="P181" s="8"/>
      <c r="Q181" s="8"/>
      <c r="R181" s="8"/>
      <c r="S181" s="8"/>
    </row>
    <row r="182" spans="1:19" x14ac:dyDescent="0.2">
      <c r="A182" s="134">
        <v>43611.708333333336</v>
      </c>
      <c r="B182" s="9" t="s">
        <v>219</v>
      </c>
      <c r="C182" s="4">
        <f>IF(ISBLANK(B182)=TRUE," ", IF(B182='2. Metadata'!B$1,'2. Metadata'!B$5, IF(B182='2. Metadata'!C$1,'2. Metadata'!C$5,IF(B182='2. Metadata'!D$1,'2. Metadata'!D$5, IF(B182='2. Metadata'!E$1,'2. Metadata'!E$5,IF( B182='2. Metadata'!F$1,'2. Metadata'!F$5,IF(B182='2. Metadata'!G$1,'2. Metadata'!G$5,IF(B182='2. Metadata'!H$1,'2. Metadata'!H$5, IF(B182='2. Metadata'!I$1,'2. Metadata'!I$5, IF(B182='2. Metadata'!J$1,'2. Metadata'!J$5, IF(B182='2. Metadata'!K$1,'2. Metadata'!K$5, IF(B182='2. Metadata'!L$1,'2. Metadata'!L$5, IF(B182='2. Metadata'!M$1,'2. Metadata'!M$5, IF(B182='2. Metadata'!N$1,'2. Metadata'!N$5))))))))))))))</f>
        <v>49.069721999999999</v>
      </c>
      <c r="D182" s="10">
        <f>IF(ISBLANK(B182)=TRUE," ", IF(B182='2. Metadata'!B$1,'2. Metadata'!B$6, IF(B182='2. Metadata'!C$1,'2. Metadata'!C$6,IF(B182='2. Metadata'!D$1,'2. Metadata'!D$6, IF(B182='2. Metadata'!E$1,'2. Metadata'!E$6,IF( B182='2. Metadata'!F$1,'2. Metadata'!F$6,IF(B182='2. Metadata'!G$1,'2. Metadata'!G$6,IF(B182='2. Metadata'!H$1,'2. Metadata'!H$6, IF(B182='2. Metadata'!I$1,'2. Metadata'!I$6, IF(B182='2. Metadata'!J$1,'2. Metadata'!J$6, IF(B182='2. Metadata'!K$1,'2. Metadata'!K$6, IF(B182='2. Metadata'!L$1,'2. Metadata'!L$6, IF(B182='2. Metadata'!M$1,'2. Metadata'!M$6, IF(B182='2. Metadata'!N$1,'2. Metadata'!N$6))))))))))))))</f>
        <v>-117.77416700000001</v>
      </c>
      <c r="E182" s="15" t="s">
        <v>221</v>
      </c>
      <c r="F182" s="11">
        <v>10.808124542236328</v>
      </c>
      <c r="G182" s="12" t="str">
        <f>IF(ISBLANK(F182)=TRUE," ",'2. Metadata'!B$14)</f>
        <v>degrees Celsius</v>
      </c>
      <c r="H182" s="16" t="s">
        <v>221</v>
      </c>
      <c r="I182" s="7"/>
      <c r="J182" s="8"/>
      <c r="K182" s="8"/>
      <c r="L182" s="8"/>
      <c r="M182" s="8"/>
      <c r="N182" s="8"/>
      <c r="O182" s="8"/>
      <c r="P182" s="8"/>
      <c r="Q182" s="8"/>
      <c r="R182" s="8"/>
      <c r="S182" s="8"/>
    </row>
    <row r="183" spans="1:19" x14ac:dyDescent="0.2">
      <c r="A183" s="134">
        <v>43612.041666666664</v>
      </c>
      <c r="B183" s="9" t="s">
        <v>219</v>
      </c>
      <c r="C183" s="4">
        <f>IF(ISBLANK(B183)=TRUE," ", IF(B183='2. Metadata'!B$1,'2. Metadata'!B$5, IF(B183='2. Metadata'!C$1,'2. Metadata'!C$5,IF(B183='2. Metadata'!D$1,'2. Metadata'!D$5, IF(B183='2. Metadata'!E$1,'2. Metadata'!E$5,IF( B183='2. Metadata'!F$1,'2. Metadata'!F$5,IF(B183='2. Metadata'!G$1,'2. Metadata'!G$5,IF(B183='2. Metadata'!H$1,'2. Metadata'!H$5, IF(B183='2. Metadata'!I$1,'2. Metadata'!I$5, IF(B183='2. Metadata'!J$1,'2. Metadata'!J$5, IF(B183='2. Metadata'!K$1,'2. Metadata'!K$5, IF(B183='2. Metadata'!L$1,'2. Metadata'!L$5, IF(B183='2. Metadata'!M$1,'2. Metadata'!M$5, IF(B183='2. Metadata'!N$1,'2. Metadata'!N$5))))))))))))))</f>
        <v>49.069721999999999</v>
      </c>
      <c r="D183" s="10">
        <f>IF(ISBLANK(B183)=TRUE," ", IF(B183='2. Metadata'!B$1,'2. Metadata'!B$6, IF(B183='2. Metadata'!C$1,'2. Metadata'!C$6,IF(B183='2. Metadata'!D$1,'2. Metadata'!D$6, IF(B183='2. Metadata'!E$1,'2. Metadata'!E$6,IF( B183='2. Metadata'!F$1,'2. Metadata'!F$6,IF(B183='2. Metadata'!G$1,'2. Metadata'!G$6,IF(B183='2. Metadata'!H$1,'2. Metadata'!H$6, IF(B183='2. Metadata'!I$1,'2. Metadata'!I$6, IF(B183='2. Metadata'!J$1,'2. Metadata'!J$6, IF(B183='2. Metadata'!K$1,'2. Metadata'!K$6, IF(B183='2. Metadata'!L$1,'2. Metadata'!L$6, IF(B183='2. Metadata'!M$1,'2. Metadata'!M$6, IF(B183='2. Metadata'!N$1,'2. Metadata'!N$6))))))))))))))</f>
        <v>-117.77416700000001</v>
      </c>
      <c r="E183" s="15" t="s">
        <v>221</v>
      </c>
      <c r="F183" s="11">
        <v>8.748906135559082</v>
      </c>
      <c r="G183" s="12" t="str">
        <f>IF(ISBLANK(F183)=TRUE," ",'2. Metadata'!B$14)</f>
        <v>degrees Celsius</v>
      </c>
      <c r="H183" s="16" t="s">
        <v>221</v>
      </c>
      <c r="I183" s="7"/>
      <c r="J183" s="8"/>
      <c r="K183" s="8"/>
      <c r="L183" s="8"/>
      <c r="M183" s="8"/>
      <c r="N183" s="8"/>
      <c r="O183" s="8"/>
      <c r="P183" s="8"/>
      <c r="Q183" s="8"/>
      <c r="R183" s="8"/>
      <c r="S183" s="8"/>
    </row>
    <row r="184" spans="1:19" x14ac:dyDescent="0.2">
      <c r="A184" s="134">
        <v>43612.375</v>
      </c>
      <c r="B184" s="9" t="s">
        <v>219</v>
      </c>
      <c r="C184" s="4">
        <f>IF(ISBLANK(B184)=TRUE," ", IF(B184='2. Metadata'!B$1,'2. Metadata'!B$5, IF(B184='2. Metadata'!C$1,'2. Metadata'!C$5,IF(B184='2. Metadata'!D$1,'2. Metadata'!D$5, IF(B184='2. Metadata'!E$1,'2. Metadata'!E$5,IF( B184='2. Metadata'!F$1,'2. Metadata'!F$5,IF(B184='2. Metadata'!G$1,'2. Metadata'!G$5,IF(B184='2. Metadata'!H$1,'2. Metadata'!H$5, IF(B184='2. Metadata'!I$1,'2. Metadata'!I$5, IF(B184='2. Metadata'!J$1,'2. Metadata'!J$5, IF(B184='2. Metadata'!K$1,'2. Metadata'!K$5, IF(B184='2. Metadata'!L$1,'2. Metadata'!L$5, IF(B184='2. Metadata'!M$1,'2. Metadata'!M$5, IF(B184='2. Metadata'!N$1,'2. Metadata'!N$5))))))))))))))</f>
        <v>49.069721999999999</v>
      </c>
      <c r="D184" s="10">
        <f>IF(ISBLANK(B184)=TRUE," ", IF(B184='2. Metadata'!B$1,'2. Metadata'!B$6, IF(B184='2. Metadata'!C$1,'2. Metadata'!C$6,IF(B184='2. Metadata'!D$1,'2. Metadata'!D$6, IF(B184='2. Metadata'!E$1,'2. Metadata'!E$6,IF( B184='2. Metadata'!F$1,'2. Metadata'!F$6,IF(B184='2. Metadata'!G$1,'2. Metadata'!G$6,IF(B184='2. Metadata'!H$1,'2. Metadata'!H$6, IF(B184='2. Metadata'!I$1,'2. Metadata'!I$6, IF(B184='2. Metadata'!J$1,'2. Metadata'!J$6, IF(B184='2. Metadata'!K$1,'2. Metadata'!K$6, IF(B184='2. Metadata'!L$1,'2. Metadata'!L$6, IF(B184='2. Metadata'!M$1,'2. Metadata'!M$6, IF(B184='2. Metadata'!N$1,'2. Metadata'!N$6))))))))))))))</f>
        <v>-117.77416700000001</v>
      </c>
      <c r="E184" s="15" t="s">
        <v>221</v>
      </c>
      <c r="F184" s="11">
        <v>8.8132572174072266</v>
      </c>
      <c r="G184" s="12" t="str">
        <f>IF(ISBLANK(F184)=TRUE," ",'2. Metadata'!B$14)</f>
        <v>degrees Celsius</v>
      </c>
      <c r="H184" s="16" t="s">
        <v>221</v>
      </c>
      <c r="I184" s="7"/>
      <c r="J184" s="8"/>
      <c r="K184" s="8"/>
      <c r="L184" s="8"/>
      <c r="M184" s="8"/>
      <c r="N184" s="8"/>
      <c r="O184" s="8"/>
      <c r="P184" s="8"/>
      <c r="Q184" s="8"/>
      <c r="R184" s="8"/>
      <c r="S184" s="8"/>
    </row>
    <row r="185" spans="1:19" x14ac:dyDescent="0.2">
      <c r="A185" s="134">
        <v>43612.708333333336</v>
      </c>
      <c r="B185" s="9" t="s">
        <v>219</v>
      </c>
      <c r="C185" s="4">
        <f>IF(ISBLANK(B185)=TRUE," ", IF(B185='2. Metadata'!B$1,'2. Metadata'!B$5, IF(B185='2. Metadata'!C$1,'2. Metadata'!C$5,IF(B185='2. Metadata'!D$1,'2. Metadata'!D$5, IF(B185='2. Metadata'!E$1,'2. Metadata'!E$5,IF( B185='2. Metadata'!F$1,'2. Metadata'!F$5,IF(B185='2. Metadata'!G$1,'2. Metadata'!G$5,IF(B185='2. Metadata'!H$1,'2. Metadata'!H$5, IF(B185='2. Metadata'!I$1,'2. Metadata'!I$5, IF(B185='2. Metadata'!J$1,'2. Metadata'!J$5, IF(B185='2. Metadata'!K$1,'2. Metadata'!K$5, IF(B185='2. Metadata'!L$1,'2. Metadata'!L$5, IF(B185='2. Metadata'!M$1,'2. Metadata'!M$5, IF(B185='2. Metadata'!N$1,'2. Metadata'!N$5))))))))))))))</f>
        <v>49.069721999999999</v>
      </c>
      <c r="D185" s="10">
        <f>IF(ISBLANK(B185)=TRUE," ", IF(B185='2. Metadata'!B$1,'2. Metadata'!B$6, IF(B185='2. Metadata'!C$1,'2. Metadata'!C$6,IF(B185='2. Metadata'!D$1,'2. Metadata'!D$6, IF(B185='2. Metadata'!E$1,'2. Metadata'!E$6,IF( B185='2. Metadata'!F$1,'2. Metadata'!F$6,IF(B185='2. Metadata'!G$1,'2. Metadata'!G$6,IF(B185='2. Metadata'!H$1,'2. Metadata'!H$6, IF(B185='2. Metadata'!I$1,'2. Metadata'!I$6, IF(B185='2. Metadata'!J$1,'2. Metadata'!J$6, IF(B185='2. Metadata'!K$1,'2. Metadata'!K$6, IF(B185='2. Metadata'!L$1,'2. Metadata'!L$6, IF(B185='2. Metadata'!M$1,'2. Metadata'!M$6, IF(B185='2. Metadata'!N$1,'2. Metadata'!N$6))))))))))))))</f>
        <v>-117.77416700000001</v>
      </c>
      <c r="E185" s="15" t="s">
        <v>221</v>
      </c>
      <c r="F185" s="11">
        <v>11.580331802368164</v>
      </c>
      <c r="G185" s="12" t="str">
        <f>IF(ISBLANK(F185)=TRUE," ",'2. Metadata'!B$14)</f>
        <v>degrees Celsius</v>
      </c>
      <c r="H185" s="16" t="s">
        <v>221</v>
      </c>
      <c r="I185" s="7"/>
      <c r="J185" s="8"/>
      <c r="K185" s="8"/>
      <c r="L185" s="8"/>
      <c r="M185" s="8"/>
      <c r="N185" s="8"/>
      <c r="O185" s="8"/>
      <c r="P185" s="8"/>
      <c r="Q185" s="8"/>
      <c r="R185" s="8"/>
      <c r="S185" s="8"/>
    </row>
    <row r="186" spans="1:19" x14ac:dyDescent="0.2">
      <c r="A186" s="134">
        <v>43613.041666666664</v>
      </c>
      <c r="B186" s="9" t="s">
        <v>219</v>
      </c>
      <c r="C186" s="4">
        <f>IF(ISBLANK(B186)=TRUE," ", IF(B186='2. Metadata'!B$1,'2. Metadata'!B$5, IF(B186='2. Metadata'!C$1,'2. Metadata'!C$5,IF(B186='2. Metadata'!D$1,'2. Metadata'!D$5, IF(B186='2. Metadata'!E$1,'2. Metadata'!E$5,IF( B186='2. Metadata'!F$1,'2. Metadata'!F$5,IF(B186='2. Metadata'!G$1,'2. Metadata'!G$5,IF(B186='2. Metadata'!H$1,'2. Metadata'!H$5, IF(B186='2. Metadata'!I$1,'2. Metadata'!I$5, IF(B186='2. Metadata'!J$1,'2. Metadata'!J$5, IF(B186='2. Metadata'!K$1,'2. Metadata'!K$5, IF(B186='2. Metadata'!L$1,'2. Metadata'!L$5, IF(B186='2. Metadata'!M$1,'2. Metadata'!M$5, IF(B186='2. Metadata'!N$1,'2. Metadata'!N$5))))))))))))))</f>
        <v>49.069721999999999</v>
      </c>
      <c r="D186" s="10">
        <f>IF(ISBLANK(B186)=TRUE," ", IF(B186='2. Metadata'!B$1,'2. Metadata'!B$6, IF(B186='2. Metadata'!C$1,'2. Metadata'!C$6,IF(B186='2. Metadata'!D$1,'2. Metadata'!D$6, IF(B186='2. Metadata'!E$1,'2. Metadata'!E$6,IF( B186='2. Metadata'!F$1,'2. Metadata'!F$6,IF(B186='2. Metadata'!G$1,'2. Metadata'!G$6,IF(B186='2. Metadata'!H$1,'2. Metadata'!H$6, IF(B186='2. Metadata'!I$1,'2. Metadata'!I$6, IF(B186='2. Metadata'!J$1,'2. Metadata'!J$6, IF(B186='2. Metadata'!K$1,'2. Metadata'!K$6, IF(B186='2. Metadata'!L$1,'2. Metadata'!L$6, IF(B186='2. Metadata'!M$1,'2. Metadata'!M$6, IF(B186='2. Metadata'!N$1,'2. Metadata'!N$6))))))))))))))</f>
        <v>-117.77416700000001</v>
      </c>
      <c r="E186" s="15" t="s">
        <v>221</v>
      </c>
      <c r="F186" s="11">
        <v>9.4782133102416992</v>
      </c>
      <c r="G186" s="12" t="str">
        <f>IF(ISBLANK(F186)=TRUE," ",'2. Metadata'!B$14)</f>
        <v>degrees Celsius</v>
      </c>
      <c r="H186" s="16" t="s">
        <v>221</v>
      </c>
      <c r="I186" s="7"/>
      <c r="J186" s="8"/>
      <c r="K186" s="8"/>
      <c r="L186" s="8"/>
      <c r="M186" s="8"/>
      <c r="N186" s="8"/>
      <c r="O186" s="8"/>
      <c r="P186" s="8"/>
      <c r="Q186" s="8"/>
      <c r="R186" s="8"/>
      <c r="S186" s="8"/>
    </row>
    <row r="187" spans="1:19" x14ac:dyDescent="0.2">
      <c r="A187" s="134">
        <v>43613.375</v>
      </c>
      <c r="B187" s="9" t="s">
        <v>219</v>
      </c>
      <c r="C187" s="4">
        <f>IF(ISBLANK(B187)=TRUE," ", IF(B187='2. Metadata'!B$1,'2. Metadata'!B$5, IF(B187='2. Metadata'!C$1,'2. Metadata'!C$5,IF(B187='2. Metadata'!D$1,'2. Metadata'!D$5, IF(B187='2. Metadata'!E$1,'2. Metadata'!E$5,IF( B187='2. Metadata'!F$1,'2. Metadata'!F$5,IF(B187='2. Metadata'!G$1,'2. Metadata'!G$5,IF(B187='2. Metadata'!H$1,'2. Metadata'!H$5, IF(B187='2. Metadata'!I$1,'2. Metadata'!I$5, IF(B187='2. Metadata'!J$1,'2. Metadata'!J$5, IF(B187='2. Metadata'!K$1,'2. Metadata'!K$5, IF(B187='2. Metadata'!L$1,'2. Metadata'!L$5, IF(B187='2. Metadata'!M$1,'2. Metadata'!M$5, IF(B187='2. Metadata'!N$1,'2. Metadata'!N$5))))))))))))))</f>
        <v>49.069721999999999</v>
      </c>
      <c r="D187" s="10">
        <f>IF(ISBLANK(B187)=TRUE," ", IF(B187='2. Metadata'!B$1,'2. Metadata'!B$6, IF(B187='2. Metadata'!C$1,'2. Metadata'!C$6,IF(B187='2. Metadata'!D$1,'2. Metadata'!D$6, IF(B187='2. Metadata'!E$1,'2. Metadata'!E$6,IF( B187='2. Metadata'!F$1,'2. Metadata'!F$6,IF(B187='2. Metadata'!G$1,'2. Metadata'!G$6,IF(B187='2. Metadata'!H$1,'2. Metadata'!H$6, IF(B187='2. Metadata'!I$1,'2. Metadata'!I$6, IF(B187='2. Metadata'!J$1,'2. Metadata'!J$6, IF(B187='2. Metadata'!K$1,'2. Metadata'!K$6, IF(B187='2. Metadata'!L$1,'2. Metadata'!L$6, IF(B187='2. Metadata'!M$1,'2. Metadata'!M$6, IF(B187='2. Metadata'!N$1,'2. Metadata'!N$6))))))))))))))</f>
        <v>-117.77416700000001</v>
      </c>
      <c r="E187" s="15" t="s">
        <v>221</v>
      </c>
      <c r="F187" s="11">
        <v>9.3495121002197266</v>
      </c>
      <c r="G187" s="12" t="str">
        <f>IF(ISBLANK(F187)=TRUE," ",'2. Metadata'!B$14)</f>
        <v>degrees Celsius</v>
      </c>
      <c r="H187" s="16" t="s">
        <v>221</v>
      </c>
      <c r="I187" s="7"/>
      <c r="J187" s="8"/>
      <c r="K187" s="8"/>
      <c r="L187" s="8"/>
      <c r="M187" s="8"/>
      <c r="N187" s="8"/>
      <c r="O187" s="8"/>
      <c r="P187" s="8"/>
      <c r="Q187" s="8"/>
      <c r="R187" s="8"/>
      <c r="S187" s="8"/>
    </row>
    <row r="188" spans="1:19" x14ac:dyDescent="0.2">
      <c r="A188" s="134">
        <v>43613.708333333336</v>
      </c>
      <c r="B188" s="9" t="s">
        <v>219</v>
      </c>
      <c r="C188" s="4">
        <f>IF(ISBLANK(B188)=TRUE," ", IF(B188='2. Metadata'!B$1,'2. Metadata'!B$5, IF(B188='2. Metadata'!C$1,'2. Metadata'!C$5,IF(B188='2. Metadata'!D$1,'2. Metadata'!D$5, IF(B188='2. Metadata'!E$1,'2. Metadata'!E$5,IF( B188='2. Metadata'!F$1,'2. Metadata'!F$5,IF(B188='2. Metadata'!G$1,'2. Metadata'!G$5,IF(B188='2. Metadata'!H$1,'2. Metadata'!H$5, IF(B188='2. Metadata'!I$1,'2. Metadata'!I$5, IF(B188='2. Metadata'!J$1,'2. Metadata'!J$5, IF(B188='2. Metadata'!K$1,'2. Metadata'!K$5, IF(B188='2. Metadata'!L$1,'2. Metadata'!L$5, IF(B188='2. Metadata'!M$1,'2. Metadata'!M$5, IF(B188='2. Metadata'!N$1,'2. Metadata'!N$5))))))))))))))</f>
        <v>49.069721999999999</v>
      </c>
      <c r="D188" s="10">
        <f>IF(ISBLANK(B188)=TRUE," ", IF(B188='2. Metadata'!B$1,'2. Metadata'!B$6, IF(B188='2. Metadata'!C$1,'2. Metadata'!C$6,IF(B188='2. Metadata'!D$1,'2. Metadata'!D$6, IF(B188='2. Metadata'!E$1,'2. Metadata'!E$6,IF( B188='2. Metadata'!F$1,'2. Metadata'!F$6,IF(B188='2. Metadata'!G$1,'2. Metadata'!G$6,IF(B188='2. Metadata'!H$1,'2. Metadata'!H$6, IF(B188='2. Metadata'!I$1,'2. Metadata'!I$6, IF(B188='2. Metadata'!J$1,'2. Metadata'!J$6, IF(B188='2. Metadata'!K$1,'2. Metadata'!K$6, IF(B188='2. Metadata'!L$1,'2. Metadata'!L$6, IF(B188='2. Metadata'!M$1,'2. Metadata'!M$6, IF(B188='2. Metadata'!N$1,'2. Metadata'!N$6))))))))))))))</f>
        <v>-117.77416700000001</v>
      </c>
      <c r="E188" s="15" t="s">
        <v>221</v>
      </c>
      <c r="F188" s="11">
        <v>11.848459243774414</v>
      </c>
      <c r="G188" s="12" t="str">
        <f>IF(ISBLANK(F188)=TRUE," ",'2. Metadata'!B$14)</f>
        <v>degrees Celsius</v>
      </c>
      <c r="H188" s="16" t="s">
        <v>221</v>
      </c>
      <c r="I188" s="7"/>
      <c r="J188" s="8"/>
      <c r="K188" s="8"/>
      <c r="L188" s="8"/>
      <c r="M188" s="8"/>
      <c r="N188" s="8"/>
      <c r="O188" s="8"/>
      <c r="P188" s="8"/>
      <c r="Q188" s="8"/>
      <c r="R188" s="8"/>
      <c r="S188" s="8"/>
    </row>
    <row r="189" spans="1:19" x14ac:dyDescent="0.2">
      <c r="A189" s="134">
        <v>43614.041666666664</v>
      </c>
      <c r="B189" s="9" t="s">
        <v>219</v>
      </c>
      <c r="C189" s="4">
        <f>IF(ISBLANK(B189)=TRUE," ", IF(B189='2. Metadata'!B$1,'2. Metadata'!B$5, IF(B189='2. Metadata'!C$1,'2. Metadata'!C$5,IF(B189='2. Metadata'!D$1,'2. Metadata'!D$5, IF(B189='2. Metadata'!E$1,'2. Metadata'!E$5,IF( B189='2. Metadata'!F$1,'2. Metadata'!F$5,IF(B189='2. Metadata'!G$1,'2. Metadata'!G$5,IF(B189='2. Metadata'!H$1,'2. Metadata'!H$5, IF(B189='2. Metadata'!I$1,'2. Metadata'!I$5, IF(B189='2. Metadata'!J$1,'2. Metadata'!J$5, IF(B189='2. Metadata'!K$1,'2. Metadata'!K$5, IF(B189='2. Metadata'!L$1,'2. Metadata'!L$5, IF(B189='2. Metadata'!M$1,'2. Metadata'!M$5, IF(B189='2. Metadata'!N$1,'2. Metadata'!N$5))))))))))))))</f>
        <v>49.069721999999999</v>
      </c>
      <c r="D189" s="10">
        <f>IF(ISBLANK(B189)=TRUE," ", IF(B189='2. Metadata'!B$1,'2. Metadata'!B$6, IF(B189='2. Metadata'!C$1,'2. Metadata'!C$6,IF(B189='2. Metadata'!D$1,'2. Metadata'!D$6, IF(B189='2. Metadata'!E$1,'2. Metadata'!E$6,IF( B189='2. Metadata'!F$1,'2. Metadata'!F$6,IF(B189='2. Metadata'!G$1,'2. Metadata'!G$6,IF(B189='2. Metadata'!H$1,'2. Metadata'!H$6, IF(B189='2. Metadata'!I$1,'2. Metadata'!I$6, IF(B189='2. Metadata'!J$1,'2. Metadata'!J$6, IF(B189='2. Metadata'!K$1,'2. Metadata'!K$6, IF(B189='2. Metadata'!L$1,'2. Metadata'!L$6, IF(B189='2. Metadata'!M$1,'2. Metadata'!M$6, IF(B189='2. Metadata'!N$1,'2. Metadata'!N$6))))))))))))))</f>
        <v>-117.77416700000001</v>
      </c>
      <c r="E189" s="15" t="s">
        <v>221</v>
      </c>
      <c r="F189" s="11">
        <v>9.7034397125244141</v>
      </c>
      <c r="G189" s="12" t="str">
        <f>IF(ISBLANK(F189)=TRUE," ",'2. Metadata'!B$14)</f>
        <v>degrees Celsius</v>
      </c>
      <c r="H189" s="16" t="s">
        <v>221</v>
      </c>
      <c r="I189" s="7"/>
      <c r="J189" s="8"/>
      <c r="K189" s="8"/>
      <c r="L189" s="8"/>
      <c r="M189" s="8"/>
      <c r="N189" s="8"/>
      <c r="O189" s="8"/>
      <c r="P189" s="8"/>
      <c r="Q189" s="8"/>
      <c r="R189" s="8"/>
      <c r="S189" s="8"/>
    </row>
    <row r="190" spans="1:19" x14ac:dyDescent="0.2">
      <c r="A190" s="134">
        <v>43614.375</v>
      </c>
      <c r="B190" s="9" t="s">
        <v>219</v>
      </c>
      <c r="C190" s="4">
        <f>IF(ISBLANK(B190)=TRUE," ", IF(B190='2. Metadata'!B$1,'2. Metadata'!B$5, IF(B190='2. Metadata'!C$1,'2. Metadata'!C$5,IF(B190='2. Metadata'!D$1,'2. Metadata'!D$5, IF(B190='2. Metadata'!E$1,'2. Metadata'!E$5,IF( B190='2. Metadata'!F$1,'2. Metadata'!F$5,IF(B190='2. Metadata'!G$1,'2. Metadata'!G$5,IF(B190='2. Metadata'!H$1,'2. Metadata'!H$5, IF(B190='2. Metadata'!I$1,'2. Metadata'!I$5, IF(B190='2. Metadata'!J$1,'2. Metadata'!J$5, IF(B190='2. Metadata'!K$1,'2. Metadata'!K$5, IF(B190='2. Metadata'!L$1,'2. Metadata'!L$5, IF(B190='2. Metadata'!M$1,'2. Metadata'!M$5, IF(B190='2. Metadata'!N$1,'2. Metadata'!N$5))))))))))))))</f>
        <v>49.069721999999999</v>
      </c>
      <c r="D190" s="10">
        <f>IF(ISBLANK(B190)=TRUE," ", IF(B190='2. Metadata'!B$1,'2. Metadata'!B$6, IF(B190='2. Metadata'!C$1,'2. Metadata'!C$6,IF(B190='2. Metadata'!D$1,'2. Metadata'!D$6, IF(B190='2. Metadata'!E$1,'2. Metadata'!E$6,IF( B190='2. Metadata'!F$1,'2. Metadata'!F$6,IF(B190='2. Metadata'!G$1,'2. Metadata'!G$6,IF(B190='2. Metadata'!H$1,'2. Metadata'!H$6, IF(B190='2. Metadata'!I$1,'2. Metadata'!I$6, IF(B190='2. Metadata'!J$1,'2. Metadata'!J$6, IF(B190='2. Metadata'!K$1,'2. Metadata'!K$6, IF(B190='2. Metadata'!L$1,'2. Metadata'!L$6, IF(B190='2. Metadata'!M$1,'2. Metadata'!M$6, IF(B190='2. Metadata'!N$1,'2. Metadata'!N$6))))))))))))))</f>
        <v>-117.77416700000001</v>
      </c>
      <c r="E190" s="15" t="s">
        <v>221</v>
      </c>
      <c r="F190" s="11">
        <v>9.553288459777832</v>
      </c>
      <c r="G190" s="12" t="str">
        <f>IF(ISBLANK(F190)=TRUE," ",'2. Metadata'!B$14)</f>
        <v>degrees Celsius</v>
      </c>
      <c r="H190" s="16" t="s">
        <v>221</v>
      </c>
      <c r="I190" s="7"/>
      <c r="J190" s="8"/>
      <c r="K190" s="8"/>
      <c r="L190" s="8"/>
      <c r="M190" s="8"/>
      <c r="N190" s="8"/>
      <c r="O190" s="8"/>
      <c r="P190" s="8"/>
      <c r="Q190" s="8"/>
      <c r="R190" s="8"/>
      <c r="S190" s="8"/>
    </row>
    <row r="191" spans="1:19" x14ac:dyDescent="0.2">
      <c r="A191" s="134">
        <v>43614.708333333336</v>
      </c>
      <c r="B191" s="9" t="s">
        <v>219</v>
      </c>
      <c r="C191" s="4">
        <f>IF(ISBLANK(B191)=TRUE," ", IF(B191='2. Metadata'!B$1,'2. Metadata'!B$5, IF(B191='2. Metadata'!C$1,'2. Metadata'!C$5,IF(B191='2. Metadata'!D$1,'2. Metadata'!D$5, IF(B191='2. Metadata'!E$1,'2. Metadata'!E$5,IF( B191='2. Metadata'!F$1,'2. Metadata'!F$5,IF(B191='2. Metadata'!G$1,'2. Metadata'!G$5,IF(B191='2. Metadata'!H$1,'2. Metadata'!H$5, IF(B191='2. Metadata'!I$1,'2. Metadata'!I$5, IF(B191='2. Metadata'!J$1,'2. Metadata'!J$5, IF(B191='2. Metadata'!K$1,'2. Metadata'!K$5, IF(B191='2. Metadata'!L$1,'2. Metadata'!L$5, IF(B191='2. Metadata'!M$1,'2. Metadata'!M$5, IF(B191='2. Metadata'!N$1,'2. Metadata'!N$5))))))))))))))</f>
        <v>49.069721999999999</v>
      </c>
      <c r="D191" s="10">
        <f>IF(ISBLANK(B191)=TRUE," ", IF(B191='2. Metadata'!B$1,'2. Metadata'!B$6, IF(B191='2. Metadata'!C$1,'2. Metadata'!C$6,IF(B191='2. Metadata'!D$1,'2. Metadata'!D$6, IF(B191='2. Metadata'!E$1,'2. Metadata'!E$6,IF( B191='2. Metadata'!F$1,'2. Metadata'!F$6,IF(B191='2. Metadata'!G$1,'2. Metadata'!G$6,IF(B191='2. Metadata'!H$1,'2. Metadata'!H$6, IF(B191='2. Metadata'!I$1,'2. Metadata'!I$6, IF(B191='2. Metadata'!J$1,'2. Metadata'!J$6, IF(B191='2. Metadata'!K$1,'2. Metadata'!K$6, IF(B191='2. Metadata'!L$1,'2. Metadata'!L$6, IF(B191='2. Metadata'!M$1,'2. Metadata'!M$6, IF(B191='2. Metadata'!N$1,'2. Metadata'!N$6))))))))))))))</f>
        <v>-117.77416700000001</v>
      </c>
      <c r="E191" s="15" t="s">
        <v>221</v>
      </c>
      <c r="F191" s="11">
        <v>11.848459243774414</v>
      </c>
      <c r="G191" s="12" t="str">
        <f>IF(ISBLANK(F191)=TRUE," ",'2. Metadata'!B$14)</f>
        <v>degrees Celsius</v>
      </c>
      <c r="H191" s="16" t="s">
        <v>221</v>
      </c>
      <c r="I191" s="7"/>
      <c r="J191" s="8"/>
      <c r="K191" s="8"/>
      <c r="L191" s="8"/>
      <c r="M191" s="8"/>
      <c r="N191" s="8"/>
      <c r="O191" s="8"/>
      <c r="P191" s="8"/>
      <c r="Q191" s="8"/>
      <c r="R191" s="8"/>
      <c r="S191" s="8"/>
    </row>
    <row r="192" spans="1:19" x14ac:dyDescent="0.2">
      <c r="A192" s="134">
        <v>43615.041666666664</v>
      </c>
      <c r="B192" s="9" t="s">
        <v>219</v>
      </c>
      <c r="C192" s="4">
        <f>IF(ISBLANK(B192)=TRUE," ", IF(B192='2. Metadata'!B$1,'2. Metadata'!B$5, IF(B192='2. Metadata'!C$1,'2. Metadata'!C$5,IF(B192='2. Metadata'!D$1,'2. Metadata'!D$5, IF(B192='2. Metadata'!E$1,'2. Metadata'!E$5,IF( B192='2. Metadata'!F$1,'2. Metadata'!F$5,IF(B192='2. Metadata'!G$1,'2. Metadata'!G$5,IF(B192='2. Metadata'!H$1,'2. Metadata'!H$5, IF(B192='2. Metadata'!I$1,'2. Metadata'!I$5, IF(B192='2. Metadata'!J$1,'2. Metadata'!J$5, IF(B192='2. Metadata'!K$1,'2. Metadata'!K$5, IF(B192='2. Metadata'!L$1,'2. Metadata'!L$5, IF(B192='2. Metadata'!M$1,'2. Metadata'!M$5, IF(B192='2. Metadata'!N$1,'2. Metadata'!N$5))))))))))))))</f>
        <v>49.069721999999999</v>
      </c>
      <c r="D192" s="10">
        <f>IF(ISBLANK(B192)=TRUE," ", IF(B192='2. Metadata'!B$1,'2. Metadata'!B$6, IF(B192='2. Metadata'!C$1,'2. Metadata'!C$6,IF(B192='2. Metadata'!D$1,'2. Metadata'!D$6, IF(B192='2. Metadata'!E$1,'2. Metadata'!E$6,IF( B192='2. Metadata'!F$1,'2. Metadata'!F$6,IF(B192='2. Metadata'!G$1,'2. Metadata'!G$6,IF(B192='2. Metadata'!H$1,'2. Metadata'!H$6, IF(B192='2. Metadata'!I$1,'2. Metadata'!I$6, IF(B192='2. Metadata'!J$1,'2. Metadata'!J$6, IF(B192='2. Metadata'!K$1,'2. Metadata'!K$6, IF(B192='2. Metadata'!L$1,'2. Metadata'!L$6, IF(B192='2. Metadata'!M$1,'2. Metadata'!M$6, IF(B192='2. Metadata'!N$1,'2. Metadata'!N$6))))))))))))))</f>
        <v>-117.77416700000001</v>
      </c>
      <c r="E192" s="15" t="s">
        <v>221</v>
      </c>
      <c r="F192" s="11">
        <v>9.8643159866333008</v>
      </c>
      <c r="G192" s="12" t="str">
        <f>IF(ISBLANK(F192)=TRUE," ",'2. Metadata'!B$14)</f>
        <v>degrees Celsius</v>
      </c>
      <c r="H192" s="16" t="s">
        <v>221</v>
      </c>
      <c r="I192" s="7"/>
      <c r="J192" s="8"/>
      <c r="K192" s="8"/>
      <c r="L192" s="8"/>
      <c r="M192" s="8"/>
      <c r="N192" s="8"/>
      <c r="O192" s="8"/>
      <c r="P192" s="8"/>
      <c r="Q192" s="8"/>
      <c r="R192" s="8"/>
      <c r="S192" s="8"/>
    </row>
    <row r="193" spans="1:19" x14ac:dyDescent="0.2">
      <c r="A193" s="134">
        <v>43615.375</v>
      </c>
      <c r="B193" s="9" t="s">
        <v>219</v>
      </c>
      <c r="C193" s="4">
        <f>IF(ISBLANK(B193)=TRUE," ", IF(B193='2. Metadata'!B$1,'2. Metadata'!B$5, IF(B193='2. Metadata'!C$1,'2. Metadata'!C$5,IF(B193='2. Metadata'!D$1,'2. Metadata'!D$5, IF(B193='2. Metadata'!E$1,'2. Metadata'!E$5,IF( B193='2. Metadata'!F$1,'2. Metadata'!F$5,IF(B193='2. Metadata'!G$1,'2. Metadata'!G$5,IF(B193='2. Metadata'!H$1,'2. Metadata'!H$5, IF(B193='2. Metadata'!I$1,'2. Metadata'!I$5, IF(B193='2. Metadata'!J$1,'2. Metadata'!J$5, IF(B193='2. Metadata'!K$1,'2. Metadata'!K$5, IF(B193='2. Metadata'!L$1,'2. Metadata'!L$5, IF(B193='2. Metadata'!M$1,'2. Metadata'!M$5, IF(B193='2. Metadata'!N$1,'2. Metadata'!N$5))))))))))))))</f>
        <v>49.069721999999999</v>
      </c>
      <c r="D193" s="10">
        <f>IF(ISBLANK(B193)=TRUE," ", IF(B193='2. Metadata'!B$1,'2. Metadata'!B$6, IF(B193='2. Metadata'!C$1,'2. Metadata'!C$6,IF(B193='2. Metadata'!D$1,'2. Metadata'!D$6, IF(B193='2. Metadata'!E$1,'2. Metadata'!E$6,IF( B193='2. Metadata'!F$1,'2. Metadata'!F$6,IF(B193='2. Metadata'!G$1,'2. Metadata'!G$6,IF(B193='2. Metadata'!H$1,'2. Metadata'!H$6, IF(B193='2. Metadata'!I$1,'2. Metadata'!I$6, IF(B193='2. Metadata'!J$1,'2. Metadata'!J$6, IF(B193='2. Metadata'!K$1,'2. Metadata'!K$6, IF(B193='2. Metadata'!L$1,'2. Metadata'!L$6, IF(B193='2. Metadata'!M$1,'2. Metadata'!M$6, IF(B193='2. Metadata'!N$1,'2. Metadata'!N$6))))))))))))))</f>
        <v>-117.77416700000001</v>
      </c>
      <c r="E193" s="15" t="s">
        <v>221</v>
      </c>
      <c r="F193" s="11">
        <v>9.7999658584594727</v>
      </c>
      <c r="G193" s="12" t="str">
        <f>IF(ISBLANK(F193)=TRUE," ",'2. Metadata'!B$14)</f>
        <v>degrees Celsius</v>
      </c>
      <c r="H193" s="16" t="s">
        <v>221</v>
      </c>
      <c r="I193" s="7"/>
      <c r="J193" s="8"/>
      <c r="K193" s="8"/>
      <c r="L193" s="8"/>
      <c r="M193" s="8"/>
      <c r="N193" s="8"/>
      <c r="O193" s="8"/>
      <c r="P193" s="8"/>
      <c r="Q193" s="8"/>
      <c r="R193" s="8"/>
      <c r="S193" s="8"/>
    </row>
    <row r="194" spans="1:19" x14ac:dyDescent="0.2">
      <c r="A194" s="134">
        <v>43615.708333333336</v>
      </c>
      <c r="B194" s="9" t="s">
        <v>219</v>
      </c>
      <c r="C194" s="4">
        <f>IF(ISBLANK(B194)=TRUE," ", IF(B194='2. Metadata'!B$1,'2. Metadata'!B$5, IF(B194='2. Metadata'!C$1,'2. Metadata'!C$5,IF(B194='2. Metadata'!D$1,'2. Metadata'!D$5, IF(B194='2. Metadata'!E$1,'2. Metadata'!E$5,IF( B194='2. Metadata'!F$1,'2. Metadata'!F$5,IF(B194='2. Metadata'!G$1,'2. Metadata'!G$5,IF(B194='2. Metadata'!H$1,'2. Metadata'!H$5, IF(B194='2. Metadata'!I$1,'2. Metadata'!I$5, IF(B194='2. Metadata'!J$1,'2. Metadata'!J$5, IF(B194='2. Metadata'!K$1,'2. Metadata'!K$5, IF(B194='2. Metadata'!L$1,'2. Metadata'!L$5, IF(B194='2. Metadata'!M$1,'2. Metadata'!M$5, IF(B194='2. Metadata'!N$1,'2. Metadata'!N$5))))))))))))))</f>
        <v>49.069721999999999</v>
      </c>
      <c r="D194" s="10">
        <f>IF(ISBLANK(B194)=TRUE," ", IF(B194='2. Metadata'!B$1,'2. Metadata'!B$6, IF(B194='2. Metadata'!C$1,'2. Metadata'!C$6,IF(B194='2. Metadata'!D$1,'2. Metadata'!D$6, IF(B194='2. Metadata'!E$1,'2. Metadata'!E$6,IF( B194='2. Metadata'!F$1,'2. Metadata'!F$6,IF(B194='2. Metadata'!G$1,'2. Metadata'!G$6,IF(B194='2. Metadata'!H$1,'2. Metadata'!H$6, IF(B194='2. Metadata'!I$1,'2. Metadata'!I$6, IF(B194='2. Metadata'!J$1,'2. Metadata'!J$6, IF(B194='2. Metadata'!K$1,'2. Metadata'!K$6, IF(B194='2. Metadata'!L$1,'2. Metadata'!L$6, IF(B194='2. Metadata'!M$1,'2. Metadata'!M$6, IF(B194='2. Metadata'!N$1,'2. Metadata'!N$6))))))))))))))</f>
        <v>-117.77416700000001</v>
      </c>
      <c r="E194" s="15" t="s">
        <v>221</v>
      </c>
      <c r="F194" s="11">
        <v>11.387280464172363</v>
      </c>
      <c r="G194" s="12" t="str">
        <f>IF(ISBLANK(F194)=TRUE," ",'2. Metadata'!B$14)</f>
        <v>degrees Celsius</v>
      </c>
      <c r="H194" s="16" t="s">
        <v>221</v>
      </c>
      <c r="I194" s="7"/>
      <c r="J194" s="8"/>
      <c r="K194" s="8"/>
      <c r="L194" s="8"/>
      <c r="M194" s="8"/>
      <c r="N194" s="8"/>
      <c r="O194" s="8"/>
      <c r="P194" s="8"/>
      <c r="Q194" s="8"/>
      <c r="R194" s="8"/>
      <c r="S194" s="8"/>
    </row>
    <row r="195" spans="1:19" x14ac:dyDescent="0.2">
      <c r="A195" s="134">
        <v>43616.041666666664</v>
      </c>
      <c r="B195" s="9" t="s">
        <v>219</v>
      </c>
      <c r="C195" s="4">
        <f>IF(ISBLANK(B195)=TRUE," ", IF(B195='2. Metadata'!B$1,'2. Metadata'!B$5, IF(B195='2. Metadata'!C$1,'2. Metadata'!C$5,IF(B195='2. Metadata'!D$1,'2. Metadata'!D$5, IF(B195='2. Metadata'!E$1,'2. Metadata'!E$5,IF( B195='2. Metadata'!F$1,'2. Metadata'!F$5,IF(B195='2. Metadata'!G$1,'2. Metadata'!G$5,IF(B195='2. Metadata'!H$1,'2. Metadata'!H$5, IF(B195='2. Metadata'!I$1,'2. Metadata'!I$5, IF(B195='2. Metadata'!J$1,'2. Metadata'!J$5, IF(B195='2. Metadata'!K$1,'2. Metadata'!K$5, IF(B195='2. Metadata'!L$1,'2. Metadata'!L$5, IF(B195='2. Metadata'!M$1,'2. Metadata'!M$5, IF(B195='2. Metadata'!N$1,'2. Metadata'!N$5))))))))))))))</f>
        <v>49.069721999999999</v>
      </c>
      <c r="D195" s="10">
        <f>IF(ISBLANK(B195)=TRUE," ", IF(B195='2. Metadata'!B$1,'2. Metadata'!B$6, IF(B195='2. Metadata'!C$1,'2. Metadata'!C$6,IF(B195='2. Metadata'!D$1,'2. Metadata'!D$6, IF(B195='2. Metadata'!E$1,'2. Metadata'!E$6,IF( B195='2. Metadata'!F$1,'2. Metadata'!F$6,IF(B195='2. Metadata'!G$1,'2. Metadata'!G$6,IF(B195='2. Metadata'!H$1,'2. Metadata'!H$6, IF(B195='2. Metadata'!I$1,'2. Metadata'!I$6, IF(B195='2. Metadata'!J$1,'2. Metadata'!J$6, IF(B195='2. Metadata'!K$1,'2. Metadata'!K$6, IF(B195='2. Metadata'!L$1,'2. Metadata'!L$6, IF(B195='2. Metadata'!M$1,'2. Metadata'!M$6, IF(B195='2. Metadata'!N$1,'2. Metadata'!N$6))))))))))))))</f>
        <v>-117.77416700000001</v>
      </c>
      <c r="E195" s="15" t="s">
        <v>221</v>
      </c>
      <c r="F195" s="11">
        <v>10.121718406677246</v>
      </c>
      <c r="G195" s="12" t="str">
        <f>IF(ISBLANK(F195)=TRUE," ",'2. Metadata'!B$14)</f>
        <v>degrees Celsius</v>
      </c>
      <c r="H195" s="16" t="s">
        <v>221</v>
      </c>
      <c r="I195" s="7"/>
      <c r="J195" s="8"/>
      <c r="K195" s="8"/>
      <c r="L195" s="8"/>
      <c r="M195" s="8"/>
      <c r="N195" s="8"/>
      <c r="O195" s="8"/>
      <c r="P195" s="8"/>
      <c r="Q195" s="8"/>
      <c r="R195" s="8"/>
      <c r="S195" s="8"/>
    </row>
    <row r="196" spans="1:19" x14ac:dyDescent="0.2">
      <c r="A196" s="134">
        <v>43616.375</v>
      </c>
      <c r="B196" s="9" t="s">
        <v>219</v>
      </c>
      <c r="C196" s="4">
        <f>IF(ISBLANK(B196)=TRUE," ", IF(B196='2. Metadata'!B$1,'2. Metadata'!B$5, IF(B196='2. Metadata'!C$1,'2. Metadata'!C$5,IF(B196='2. Metadata'!D$1,'2. Metadata'!D$5, IF(B196='2. Metadata'!E$1,'2. Metadata'!E$5,IF( B196='2. Metadata'!F$1,'2. Metadata'!F$5,IF(B196='2. Metadata'!G$1,'2. Metadata'!G$5,IF(B196='2. Metadata'!H$1,'2. Metadata'!H$5, IF(B196='2. Metadata'!I$1,'2. Metadata'!I$5, IF(B196='2. Metadata'!J$1,'2. Metadata'!J$5, IF(B196='2. Metadata'!K$1,'2. Metadata'!K$5, IF(B196='2. Metadata'!L$1,'2. Metadata'!L$5, IF(B196='2. Metadata'!M$1,'2. Metadata'!M$5, IF(B196='2. Metadata'!N$1,'2. Metadata'!N$5))))))))))))))</f>
        <v>49.069721999999999</v>
      </c>
      <c r="D196" s="10">
        <f>IF(ISBLANK(B196)=TRUE," ", IF(B196='2. Metadata'!B$1,'2. Metadata'!B$6, IF(B196='2. Metadata'!C$1,'2. Metadata'!C$6,IF(B196='2. Metadata'!D$1,'2. Metadata'!D$6, IF(B196='2. Metadata'!E$1,'2. Metadata'!E$6,IF( B196='2. Metadata'!F$1,'2. Metadata'!F$6,IF(B196='2. Metadata'!G$1,'2. Metadata'!G$6,IF(B196='2. Metadata'!H$1,'2. Metadata'!H$6, IF(B196='2. Metadata'!I$1,'2. Metadata'!I$6, IF(B196='2. Metadata'!J$1,'2. Metadata'!J$6, IF(B196='2. Metadata'!K$1,'2. Metadata'!K$6, IF(B196='2. Metadata'!L$1,'2. Metadata'!L$6, IF(B196='2. Metadata'!M$1,'2. Metadata'!M$6, IF(B196='2. Metadata'!N$1,'2. Metadata'!N$6))))))))))))))</f>
        <v>-117.77416700000001</v>
      </c>
      <c r="E196" s="15" t="s">
        <v>221</v>
      </c>
      <c r="F196" s="11">
        <v>10.121718406677246</v>
      </c>
      <c r="G196" s="12" t="str">
        <f>IF(ISBLANK(F196)=TRUE," ",'2. Metadata'!B$14)</f>
        <v>degrees Celsius</v>
      </c>
      <c r="H196" s="16" t="s">
        <v>221</v>
      </c>
      <c r="I196" s="7"/>
      <c r="J196" s="8"/>
      <c r="K196" s="8"/>
      <c r="L196" s="8"/>
      <c r="M196" s="8"/>
      <c r="N196" s="8"/>
      <c r="O196" s="8"/>
      <c r="P196" s="8"/>
      <c r="Q196" s="8"/>
      <c r="R196" s="8"/>
      <c r="S196" s="8"/>
    </row>
    <row r="197" spans="1:19" x14ac:dyDescent="0.2">
      <c r="A197" s="134">
        <v>43616.708333333336</v>
      </c>
      <c r="B197" s="9" t="s">
        <v>219</v>
      </c>
      <c r="C197" s="4">
        <f>IF(ISBLANK(B197)=TRUE," ", IF(B197='2. Metadata'!B$1,'2. Metadata'!B$5, IF(B197='2. Metadata'!C$1,'2. Metadata'!C$5,IF(B197='2. Metadata'!D$1,'2. Metadata'!D$5, IF(B197='2. Metadata'!E$1,'2. Metadata'!E$5,IF( B197='2. Metadata'!F$1,'2. Metadata'!F$5,IF(B197='2. Metadata'!G$1,'2. Metadata'!G$5,IF(B197='2. Metadata'!H$1,'2. Metadata'!H$5, IF(B197='2. Metadata'!I$1,'2. Metadata'!I$5, IF(B197='2. Metadata'!J$1,'2. Metadata'!J$5, IF(B197='2. Metadata'!K$1,'2. Metadata'!K$5, IF(B197='2. Metadata'!L$1,'2. Metadata'!L$5, IF(B197='2. Metadata'!M$1,'2. Metadata'!M$5, IF(B197='2. Metadata'!N$1,'2. Metadata'!N$5))))))))))))))</f>
        <v>49.069721999999999</v>
      </c>
      <c r="D197" s="10">
        <f>IF(ISBLANK(B197)=TRUE," ", IF(B197='2. Metadata'!B$1,'2. Metadata'!B$6, IF(B197='2. Metadata'!C$1,'2. Metadata'!C$6,IF(B197='2. Metadata'!D$1,'2. Metadata'!D$6, IF(B197='2. Metadata'!E$1,'2. Metadata'!E$6,IF( B197='2. Metadata'!F$1,'2. Metadata'!F$6,IF(B197='2. Metadata'!G$1,'2. Metadata'!G$6,IF(B197='2. Metadata'!H$1,'2. Metadata'!H$6, IF(B197='2. Metadata'!I$1,'2. Metadata'!I$6, IF(B197='2. Metadata'!J$1,'2. Metadata'!J$6, IF(B197='2. Metadata'!K$1,'2. Metadata'!K$6, IF(B197='2. Metadata'!L$1,'2. Metadata'!L$6, IF(B197='2. Metadata'!M$1,'2. Metadata'!M$6, IF(B197='2. Metadata'!N$1,'2. Metadata'!N$6))))))))))))))</f>
        <v>-117.77416700000001</v>
      </c>
      <c r="E197" s="15" t="s">
        <v>221</v>
      </c>
      <c r="F197" s="11">
        <v>11.644682884216309</v>
      </c>
      <c r="G197" s="12" t="str">
        <f>IF(ISBLANK(F197)=TRUE," ",'2. Metadata'!B$14)</f>
        <v>degrees Celsius</v>
      </c>
      <c r="H197" s="16" t="s">
        <v>221</v>
      </c>
      <c r="I197" s="7"/>
      <c r="J197" s="8"/>
      <c r="K197" s="8"/>
      <c r="L197" s="8"/>
      <c r="M197" s="8"/>
      <c r="N197" s="8"/>
      <c r="O197" s="8"/>
      <c r="P197" s="8"/>
      <c r="Q197" s="8"/>
      <c r="R197" s="8"/>
      <c r="S197" s="8"/>
    </row>
    <row r="198" spans="1:19" x14ac:dyDescent="0.2">
      <c r="A198" s="134">
        <v>43617.041666666664</v>
      </c>
      <c r="B198" s="9" t="s">
        <v>219</v>
      </c>
      <c r="C198" s="4">
        <f>IF(ISBLANK(B198)=TRUE," ", IF(B198='2. Metadata'!B$1,'2. Metadata'!B$5, IF(B198='2. Metadata'!C$1,'2. Metadata'!C$5,IF(B198='2. Metadata'!D$1,'2. Metadata'!D$5, IF(B198='2. Metadata'!E$1,'2. Metadata'!E$5,IF( B198='2. Metadata'!F$1,'2. Metadata'!F$5,IF(B198='2. Metadata'!G$1,'2. Metadata'!G$5,IF(B198='2. Metadata'!H$1,'2. Metadata'!H$5, IF(B198='2. Metadata'!I$1,'2. Metadata'!I$5, IF(B198='2. Metadata'!J$1,'2. Metadata'!J$5, IF(B198='2. Metadata'!K$1,'2. Metadata'!K$5, IF(B198='2. Metadata'!L$1,'2. Metadata'!L$5, IF(B198='2. Metadata'!M$1,'2. Metadata'!M$5, IF(B198='2. Metadata'!N$1,'2. Metadata'!N$5))))))))))))))</f>
        <v>49.069721999999999</v>
      </c>
      <c r="D198" s="10">
        <f>IF(ISBLANK(B198)=TRUE," ", IF(B198='2. Metadata'!B$1,'2. Metadata'!B$6, IF(B198='2. Metadata'!C$1,'2. Metadata'!C$6,IF(B198='2. Metadata'!D$1,'2. Metadata'!D$6, IF(B198='2. Metadata'!E$1,'2. Metadata'!E$6,IF( B198='2. Metadata'!F$1,'2. Metadata'!F$6,IF(B198='2. Metadata'!G$1,'2. Metadata'!G$6,IF(B198='2. Metadata'!H$1,'2. Metadata'!H$6, IF(B198='2. Metadata'!I$1,'2. Metadata'!I$6, IF(B198='2. Metadata'!J$1,'2. Metadata'!J$6, IF(B198='2. Metadata'!K$1,'2. Metadata'!K$6, IF(B198='2. Metadata'!L$1,'2. Metadata'!L$6, IF(B198='2. Metadata'!M$1,'2. Metadata'!M$6, IF(B198='2. Metadata'!N$1,'2. Metadata'!N$6))))))))))))))</f>
        <v>-117.77416700000001</v>
      </c>
      <c r="E198" s="15" t="s">
        <v>221</v>
      </c>
      <c r="F198" s="11">
        <v>10.20751953125</v>
      </c>
      <c r="G198" s="12" t="str">
        <f>IF(ISBLANK(F198)=TRUE," ",'2. Metadata'!B$14)</f>
        <v>degrees Celsius</v>
      </c>
      <c r="H198" s="16" t="s">
        <v>221</v>
      </c>
      <c r="I198" s="7"/>
      <c r="J198" s="8"/>
      <c r="K198" s="8"/>
      <c r="L198" s="8"/>
      <c r="M198" s="8"/>
      <c r="N198" s="8"/>
      <c r="O198" s="8"/>
      <c r="P198" s="8"/>
      <c r="Q198" s="8"/>
      <c r="R198" s="8"/>
      <c r="S198" s="8"/>
    </row>
    <row r="199" spans="1:19" x14ac:dyDescent="0.2">
      <c r="A199" s="134">
        <v>43617.375</v>
      </c>
      <c r="B199" s="9" t="s">
        <v>219</v>
      </c>
      <c r="C199" s="4">
        <f>IF(ISBLANK(B199)=TRUE," ", IF(B199='2. Metadata'!B$1,'2. Metadata'!B$5, IF(B199='2. Metadata'!C$1,'2. Metadata'!C$5,IF(B199='2. Metadata'!D$1,'2. Metadata'!D$5, IF(B199='2. Metadata'!E$1,'2. Metadata'!E$5,IF( B199='2. Metadata'!F$1,'2. Metadata'!F$5,IF(B199='2. Metadata'!G$1,'2. Metadata'!G$5,IF(B199='2. Metadata'!H$1,'2. Metadata'!H$5, IF(B199='2. Metadata'!I$1,'2. Metadata'!I$5, IF(B199='2. Metadata'!J$1,'2. Metadata'!J$5, IF(B199='2. Metadata'!K$1,'2. Metadata'!K$5, IF(B199='2. Metadata'!L$1,'2. Metadata'!L$5, IF(B199='2. Metadata'!M$1,'2. Metadata'!M$5, IF(B199='2. Metadata'!N$1,'2. Metadata'!N$5))))))))))))))</f>
        <v>49.069721999999999</v>
      </c>
      <c r="D199" s="10">
        <f>IF(ISBLANK(B199)=TRUE," ", IF(B199='2. Metadata'!B$1,'2. Metadata'!B$6, IF(B199='2. Metadata'!C$1,'2. Metadata'!C$6,IF(B199='2. Metadata'!D$1,'2. Metadata'!D$6, IF(B199='2. Metadata'!E$1,'2. Metadata'!E$6,IF( B199='2. Metadata'!F$1,'2. Metadata'!F$6,IF(B199='2. Metadata'!G$1,'2. Metadata'!G$6,IF(B199='2. Metadata'!H$1,'2. Metadata'!H$6, IF(B199='2. Metadata'!I$1,'2. Metadata'!I$6, IF(B199='2. Metadata'!J$1,'2. Metadata'!J$6, IF(B199='2. Metadata'!K$1,'2. Metadata'!K$6, IF(B199='2. Metadata'!L$1,'2. Metadata'!L$6, IF(B199='2. Metadata'!M$1,'2. Metadata'!M$6, IF(B199='2. Metadata'!N$1,'2. Metadata'!N$6))))))))))))))</f>
        <v>-117.77416700000001</v>
      </c>
      <c r="E199" s="15" t="s">
        <v>221</v>
      </c>
      <c r="F199" s="11">
        <v>10.153894424438477</v>
      </c>
      <c r="G199" s="12" t="str">
        <f>IF(ISBLANK(F199)=TRUE," ",'2. Metadata'!B$14)</f>
        <v>degrees Celsius</v>
      </c>
      <c r="H199" s="16" t="s">
        <v>221</v>
      </c>
      <c r="I199" s="7"/>
      <c r="J199" s="8"/>
      <c r="K199" s="8"/>
      <c r="L199" s="8"/>
      <c r="M199" s="8"/>
      <c r="N199" s="8"/>
      <c r="O199" s="8"/>
      <c r="P199" s="8"/>
      <c r="Q199" s="8"/>
      <c r="R199" s="8"/>
      <c r="S199" s="8"/>
    </row>
    <row r="200" spans="1:19" x14ac:dyDescent="0.2">
      <c r="A200" s="134">
        <v>43617.708333333336</v>
      </c>
      <c r="B200" s="9" t="s">
        <v>219</v>
      </c>
      <c r="C200" s="4">
        <f>IF(ISBLANK(B200)=TRUE," ", IF(B200='2. Metadata'!B$1,'2. Metadata'!B$5, IF(B200='2. Metadata'!C$1,'2. Metadata'!C$5,IF(B200='2. Metadata'!D$1,'2. Metadata'!D$5, IF(B200='2. Metadata'!E$1,'2. Metadata'!E$5,IF( B200='2. Metadata'!F$1,'2. Metadata'!F$5,IF(B200='2. Metadata'!G$1,'2. Metadata'!G$5,IF(B200='2. Metadata'!H$1,'2. Metadata'!H$5, IF(B200='2. Metadata'!I$1,'2. Metadata'!I$5, IF(B200='2. Metadata'!J$1,'2. Metadata'!J$5, IF(B200='2. Metadata'!K$1,'2. Metadata'!K$5, IF(B200='2. Metadata'!L$1,'2. Metadata'!L$5, IF(B200='2. Metadata'!M$1,'2. Metadata'!M$5, IF(B200='2. Metadata'!N$1,'2. Metadata'!N$5))))))))))))))</f>
        <v>49.069721999999999</v>
      </c>
      <c r="D200" s="10">
        <f>IF(ISBLANK(B200)=TRUE," ", IF(B200='2. Metadata'!B$1,'2. Metadata'!B$6, IF(B200='2. Metadata'!C$1,'2. Metadata'!C$6,IF(B200='2. Metadata'!D$1,'2. Metadata'!D$6, IF(B200='2. Metadata'!E$1,'2. Metadata'!E$6,IF( B200='2. Metadata'!F$1,'2. Metadata'!F$6,IF(B200='2. Metadata'!G$1,'2. Metadata'!G$6,IF(B200='2. Metadata'!H$1,'2. Metadata'!H$6, IF(B200='2. Metadata'!I$1,'2. Metadata'!I$6, IF(B200='2. Metadata'!J$1,'2. Metadata'!J$6, IF(B200='2. Metadata'!K$1,'2. Metadata'!K$6, IF(B200='2. Metadata'!L$1,'2. Metadata'!L$6, IF(B200='2. Metadata'!M$1,'2. Metadata'!M$6, IF(B200='2. Metadata'!N$1,'2. Metadata'!N$6))))))))))))))</f>
        <v>-117.77416700000001</v>
      </c>
      <c r="E200" s="15" t="s">
        <v>221</v>
      </c>
      <c r="F200" s="11">
        <v>11.623232841491699</v>
      </c>
      <c r="G200" s="12" t="str">
        <f>IF(ISBLANK(F200)=TRUE," ",'2. Metadata'!B$14)</f>
        <v>degrees Celsius</v>
      </c>
      <c r="H200" s="16" t="s">
        <v>221</v>
      </c>
      <c r="I200" s="7"/>
      <c r="J200" s="8"/>
      <c r="K200" s="8"/>
      <c r="L200" s="8"/>
      <c r="M200" s="8"/>
      <c r="N200" s="8"/>
      <c r="O200" s="8"/>
      <c r="P200" s="8"/>
      <c r="Q200" s="8"/>
      <c r="R200" s="8"/>
      <c r="S200" s="8"/>
    </row>
    <row r="201" spans="1:19" x14ac:dyDescent="0.2">
      <c r="A201" s="134">
        <v>43618.041666666664</v>
      </c>
      <c r="B201" s="9" t="s">
        <v>219</v>
      </c>
      <c r="C201" s="4">
        <f>IF(ISBLANK(B201)=TRUE," ", IF(B201='2. Metadata'!B$1,'2. Metadata'!B$5, IF(B201='2. Metadata'!C$1,'2. Metadata'!C$5,IF(B201='2. Metadata'!D$1,'2. Metadata'!D$5, IF(B201='2. Metadata'!E$1,'2. Metadata'!E$5,IF( B201='2. Metadata'!F$1,'2. Metadata'!F$5,IF(B201='2. Metadata'!G$1,'2. Metadata'!G$5,IF(B201='2. Metadata'!H$1,'2. Metadata'!H$5, IF(B201='2. Metadata'!I$1,'2. Metadata'!I$5, IF(B201='2. Metadata'!J$1,'2. Metadata'!J$5, IF(B201='2. Metadata'!K$1,'2. Metadata'!K$5, IF(B201='2. Metadata'!L$1,'2. Metadata'!L$5, IF(B201='2. Metadata'!M$1,'2. Metadata'!M$5, IF(B201='2. Metadata'!N$1,'2. Metadata'!N$5))))))))))))))</f>
        <v>49.069721999999999</v>
      </c>
      <c r="D201" s="10">
        <f>IF(ISBLANK(B201)=TRUE," ", IF(B201='2. Metadata'!B$1,'2. Metadata'!B$6, IF(B201='2. Metadata'!C$1,'2. Metadata'!C$6,IF(B201='2. Metadata'!D$1,'2. Metadata'!D$6, IF(B201='2. Metadata'!E$1,'2. Metadata'!E$6,IF( B201='2. Metadata'!F$1,'2. Metadata'!F$6,IF(B201='2. Metadata'!G$1,'2. Metadata'!G$6,IF(B201='2. Metadata'!H$1,'2. Metadata'!H$6, IF(B201='2. Metadata'!I$1,'2. Metadata'!I$6, IF(B201='2. Metadata'!J$1,'2. Metadata'!J$6, IF(B201='2. Metadata'!K$1,'2. Metadata'!K$6, IF(B201='2. Metadata'!L$1,'2. Metadata'!L$6, IF(B201='2. Metadata'!M$1,'2. Metadata'!M$6, IF(B201='2. Metadata'!N$1,'2. Metadata'!N$6))))))))))))))</f>
        <v>-117.77416700000001</v>
      </c>
      <c r="E201" s="15" t="s">
        <v>221</v>
      </c>
      <c r="F201" s="11">
        <v>10.325495719909668</v>
      </c>
      <c r="G201" s="12" t="str">
        <f>IF(ISBLANK(F201)=TRUE," ",'2. Metadata'!B$14)</f>
        <v>degrees Celsius</v>
      </c>
      <c r="H201" s="16" t="s">
        <v>221</v>
      </c>
      <c r="I201" s="7"/>
      <c r="J201" s="8"/>
      <c r="K201" s="8"/>
      <c r="L201" s="8"/>
      <c r="M201" s="8"/>
      <c r="N201" s="8"/>
      <c r="O201" s="8"/>
      <c r="P201" s="8"/>
      <c r="Q201" s="8"/>
      <c r="R201" s="8"/>
      <c r="S201" s="8"/>
    </row>
    <row r="202" spans="1:19" x14ac:dyDescent="0.2">
      <c r="A202" s="134">
        <v>43618.375</v>
      </c>
      <c r="B202" s="9" t="s">
        <v>219</v>
      </c>
      <c r="C202" s="4">
        <f>IF(ISBLANK(B202)=TRUE," ", IF(B202='2. Metadata'!B$1,'2. Metadata'!B$5, IF(B202='2. Metadata'!C$1,'2. Metadata'!C$5,IF(B202='2. Metadata'!D$1,'2. Metadata'!D$5, IF(B202='2. Metadata'!E$1,'2. Metadata'!E$5,IF( B202='2. Metadata'!F$1,'2. Metadata'!F$5,IF(B202='2. Metadata'!G$1,'2. Metadata'!G$5,IF(B202='2. Metadata'!H$1,'2. Metadata'!H$5, IF(B202='2. Metadata'!I$1,'2. Metadata'!I$5, IF(B202='2. Metadata'!J$1,'2. Metadata'!J$5, IF(B202='2. Metadata'!K$1,'2. Metadata'!K$5, IF(B202='2. Metadata'!L$1,'2. Metadata'!L$5, IF(B202='2. Metadata'!M$1,'2. Metadata'!M$5, IF(B202='2. Metadata'!N$1,'2. Metadata'!N$5))))))))))))))</f>
        <v>49.069721999999999</v>
      </c>
      <c r="D202" s="10">
        <f>IF(ISBLANK(B202)=TRUE," ", IF(B202='2. Metadata'!B$1,'2. Metadata'!B$6, IF(B202='2. Metadata'!C$1,'2. Metadata'!C$6,IF(B202='2. Metadata'!D$1,'2. Metadata'!D$6, IF(B202='2. Metadata'!E$1,'2. Metadata'!E$6,IF( B202='2. Metadata'!F$1,'2. Metadata'!F$6,IF(B202='2. Metadata'!G$1,'2. Metadata'!G$6,IF(B202='2. Metadata'!H$1,'2. Metadata'!H$6, IF(B202='2. Metadata'!I$1,'2. Metadata'!I$6, IF(B202='2. Metadata'!J$1,'2. Metadata'!J$6, IF(B202='2. Metadata'!K$1,'2. Metadata'!K$6, IF(B202='2. Metadata'!L$1,'2. Metadata'!L$6, IF(B202='2. Metadata'!M$1,'2. Metadata'!M$6, IF(B202='2. Metadata'!N$1,'2. Metadata'!N$6))))))))))))))</f>
        <v>-117.77416700000001</v>
      </c>
      <c r="E202" s="15" t="s">
        <v>221</v>
      </c>
      <c r="F202" s="11">
        <v>10.20751953125</v>
      </c>
      <c r="G202" s="12" t="str">
        <f>IF(ISBLANK(F202)=TRUE," ",'2. Metadata'!B$14)</f>
        <v>degrees Celsius</v>
      </c>
      <c r="H202" s="16" t="s">
        <v>221</v>
      </c>
      <c r="I202" s="7"/>
      <c r="J202" s="8"/>
      <c r="K202" s="8"/>
      <c r="L202" s="8"/>
      <c r="M202" s="8"/>
      <c r="N202" s="8"/>
      <c r="O202" s="8"/>
      <c r="P202" s="8"/>
      <c r="Q202" s="8"/>
      <c r="R202" s="8"/>
      <c r="S202" s="8"/>
    </row>
    <row r="203" spans="1:19" x14ac:dyDescent="0.2">
      <c r="A203" s="134">
        <v>43618.708333333336</v>
      </c>
      <c r="B203" s="9" t="s">
        <v>219</v>
      </c>
      <c r="C203" s="4">
        <f>IF(ISBLANK(B203)=TRUE," ", IF(B203='2. Metadata'!B$1,'2. Metadata'!B$5, IF(B203='2. Metadata'!C$1,'2. Metadata'!C$5,IF(B203='2. Metadata'!D$1,'2. Metadata'!D$5, IF(B203='2. Metadata'!E$1,'2. Metadata'!E$5,IF( B203='2. Metadata'!F$1,'2. Metadata'!F$5,IF(B203='2. Metadata'!G$1,'2. Metadata'!G$5,IF(B203='2. Metadata'!H$1,'2. Metadata'!H$5, IF(B203='2. Metadata'!I$1,'2. Metadata'!I$5, IF(B203='2. Metadata'!J$1,'2. Metadata'!J$5, IF(B203='2. Metadata'!K$1,'2. Metadata'!K$5, IF(B203='2. Metadata'!L$1,'2. Metadata'!L$5, IF(B203='2. Metadata'!M$1,'2. Metadata'!M$5, IF(B203='2. Metadata'!N$1,'2. Metadata'!N$5))))))))))))))</f>
        <v>49.069721999999999</v>
      </c>
      <c r="D203" s="10">
        <f>IF(ISBLANK(B203)=TRUE," ", IF(B203='2. Metadata'!B$1,'2. Metadata'!B$6, IF(B203='2. Metadata'!C$1,'2. Metadata'!C$6,IF(B203='2. Metadata'!D$1,'2. Metadata'!D$6, IF(B203='2. Metadata'!E$1,'2. Metadata'!E$6,IF( B203='2. Metadata'!F$1,'2. Metadata'!F$6,IF(B203='2. Metadata'!G$1,'2. Metadata'!G$6,IF(B203='2. Metadata'!H$1,'2. Metadata'!H$6, IF(B203='2. Metadata'!I$1,'2. Metadata'!I$6, IF(B203='2. Metadata'!J$1,'2. Metadata'!J$6, IF(B203='2. Metadata'!K$1,'2. Metadata'!K$6, IF(B203='2. Metadata'!L$1,'2. Metadata'!L$6, IF(B203='2. Metadata'!M$1,'2. Metadata'!M$6, IF(B203='2. Metadata'!N$1,'2. Metadata'!N$6))))))))))))))</f>
        <v>-117.77416700000001</v>
      </c>
      <c r="E203" s="15" t="s">
        <v>221</v>
      </c>
      <c r="F203" s="11">
        <v>11.333654403686523</v>
      </c>
      <c r="G203" s="12" t="str">
        <f>IF(ISBLANK(F203)=TRUE," ",'2. Metadata'!B$14)</f>
        <v>degrees Celsius</v>
      </c>
      <c r="H203" s="16" t="s">
        <v>221</v>
      </c>
      <c r="I203" s="7"/>
      <c r="J203" s="8"/>
      <c r="K203" s="8"/>
      <c r="L203" s="8"/>
      <c r="M203" s="8"/>
      <c r="N203" s="8"/>
      <c r="O203" s="8"/>
      <c r="P203" s="8"/>
      <c r="Q203" s="8"/>
      <c r="R203" s="8"/>
      <c r="S203" s="8"/>
    </row>
    <row r="204" spans="1:19" x14ac:dyDescent="0.2">
      <c r="A204" s="134">
        <v>43619.041666666664</v>
      </c>
      <c r="B204" s="9" t="s">
        <v>219</v>
      </c>
      <c r="C204" s="4">
        <f>IF(ISBLANK(B204)=TRUE," ", IF(B204='2. Metadata'!B$1,'2. Metadata'!B$5, IF(B204='2. Metadata'!C$1,'2. Metadata'!C$5,IF(B204='2. Metadata'!D$1,'2. Metadata'!D$5, IF(B204='2. Metadata'!E$1,'2. Metadata'!E$5,IF( B204='2. Metadata'!F$1,'2. Metadata'!F$5,IF(B204='2. Metadata'!G$1,'2. Metadata'!G$5,IF(B204='2. Metadata'!H$1,'2. Metadata'!H$5, IF(B204='2. Metadata'!I$1,'2. Metadata'!I$5, IF(B204='2. Metadata'!J$1,'2. Metadata'!J$5, IF(B204='2. Metadata'!K$1,'2. Metadata'!K$5, IF(B204='2. Metadata'!L$1,'2. Metadata'!L$5, IF(B204='2. Metadata'!M$1,'2. Metadata'!M$5, IF(B204='2. Metadata'!N$1,'2. Metadata'!N$5))))))))))))))</f>
        <v>49.069721999999999</v>
      </c>
      <c r="D204" s="10">
        <f>IF(ISBLANK(B204)=TRUE," ", IF(B204='2. Metadata'!B$1,'2. Metadata'!B$6, IF(B204='2. Metadata'!C$1,'2. Metadata'!C$6,IF(B204='2. Metadata'!D$1,'2. Metadata'!D$6, IF(B204='2. Metadata'!E$1,'2. Metadata'!E$6,IF( B204='2. Metadata'!F$1,'2. Metadata'!F$6,IF(B204='2. Metadata'!G$1,'2. Metadata'!G$6,IF(B204='2. Metadata'!H$1,'2. Metadata'!H$6, IF(B204='2. Metadata'!I$1,'2. Metadata'!I$6, IF(B204='2. Metadata'!J$1,'2. Metadata'!J$6, IF(B204='2. Metadata'!K$1,'2. Metadata'!K$6, IF(B204='2. Metadata'!L$1,'2. Metadata'!L$6, IF(B204='2. Metadata'!M$1,'2. Metadata'!M$6, IF(B204='2. Metadata'!N$1,'2. Metadata'!N$6))))))))))))))</f>
        <v>-117.77416700000001</v>
      </c>
      <c r="E204" s="15" t="s">
        <v>221</v>
      </c>
      <c r="F204" s="11">
        <v>10.068093299865723</v>
      </c>
      <c r="G204" s="12" t="str">
        <f>IF(ISBLANK(F204)=TRUE," ",'2. Metadata'!B$14)</f>
        <v>degrees Celsius</v>
      </c>
      <c r="H204" s="16" t="s">
        <v>221</v>
      </c>
      <c r="I204" s="7"/>
      <c r="J204" s="8"/>
      <c r="K204" s="8"/>
      <c r="L204" s="8"/>
      <c r="M204" s="8"/>
      <c r="N204" s="8"/>
      <c r="O204" s="8"/>
      <c r="P204" s="8"/>
      <c r="Q204" s="8"/>
      <c r="R204" s="8"/>
      <c r="S204" s="8"/>
    </row>
    <row r="205" spans="1:19" x14ac:dyDescent="0.2">
      <c r="A205" s="134">
        <v>43619.375</v>
      </c>
      <c r="B205" s="9" t="s">
        <v>219</v>
      </c>
      <c r="C205" s="4">
        <f>IF(ISBLANK(B205)=TRUE," ", IF(B205='2. Metadata'!B$1,'2. Metadata'!B$5, IF(B205='2. Metadata'!C$1,'2. Metadata'!C$5,IF(B205='2. Metadata'!D$1,'2. Metadata'!D$5, IF(B205='2. Metadata'!E$1,'2. Metadata'!E$5,IF( B205='2. Metadata'!F$1,'2. Metadata'!F$5,IF(B205='2. Metadata'!G$1,'2. Metadata'!G$5,IF(B205='2. Metadata'!H$1,'2. Metadata'!H$5, IF(B205='2. Metadata'!I$1,'2. Metadata'!I$5, IF(B205='2. Metadata'!J$1,'2. Metadata'!J$5, IF(B205='2. Metadata'!K$1,'2. Metadata'!K$5, IF(B205='2. Metadata'!L$1,'2. Metadata'!L$5, IF(B205='2. Metadata'!M$1,'2. Metadata'!M$5, IF(B205='2. Metadata'!N$1,'2. Metadata'!N$5))))))))))))))</f>
        <v>49.069721999999999</v>
      </c>
      <c r="D205" s="10">
        <f>IF(ISBLANK(B205)=TRUE," ", IF(B205='2. Metadata'!B$1,'2. Metadata'!B$6, IF(B205='2. Metadata'!C$1,'2. Metadata'!C$6,IF(B205='2. Metadata'!D$1,'2. Metadata'!D$6, IF(B205='2. Metadata'!E$1,'2. Metadata'!E$6,IF( B205='2. Metadata'!F$1,'2. Metadata'!F$6,IF(B205='2. Metadata'!G$1,'2. Metadata'!G$6,IF(B205='2. Metadata'!H$1,'2. Metadata'!H$6, IF(B205='2. Metadata'!I$1,'2. Metadata'!I$6, IF(B205='2. Metadata'!J$1,'2. Metadata'!J$6, IF(B205='2. Metadata'!K$1,'2. Metadata'!K$6, IF(B205='2. Metadata'!L$1,'2. Metadata'!L$6, IF(B205='2. Metadata'!M$1,'2. Metadata'!M$6, IF(B205='2. Metadata'!N$1,'2. Metadata'!N$6))))))))))))))</f>
        <v>-117.77416700000001</v>
      </c>
      <c r="E205" s="15" t="s">
        <v>221</v>
      </c>
      <c r="F205" s="11">
        <v>10.239694595336914</v>
      </c>
      <c r="G205" s="12" t="str">
        <f>IF(ISBLANK(F205)=TRUE," ",'2. Metadata'!B$14)</f>
        <v>degrees Celsius</v>
      </c>
      <c r="H205" s="16" t="s">
        <v>221</v>
      </c>
      <c r="I205" s="7"/>
      <c r="J205" s="8"/>
      <c r="K205" s="8"/>
      <c r="L205" s="8"/>
      <c r="M205" s="8"/>
      <c r="N205" s="8"/>
      <c r="O205" s="8"/>
      <c r="P205" s="8"/>
      <c r="Q205" s="8"/>
      <c r="R205" s="8"/>
      <c r="S205" s="8"/>
    </row>
    <row r="206" spans="1:19" x14ac:dyDescent="0.2">
      <c r="A206" s="134">
        <v>43619.708333333336</v>
      </c>
      <c r="B206" s="9" t="s">
        <v>219</v>
      </c>
      <c r="C206" s="4">
        <f>IF(ISBLANK(B206)=TRUE," ", IF(B206='2. Metadata'!B$1,'2. Metadata'!B$5, IF(B206='2. Metadata'!C$1,'2. Metadata'!C$5,IF(B206='2. Metadata'!D$1,'2. Metadata'!D$5, IF(B206='2. Metadata'!E$1,'2. Metadata'!E$5,IF( B206='2. Metadata'!F$1,'2. Metadata'!F$5,IF(B206='2. Metadata'!G$1,'2. Metadata'!G$5,IF(B206='2. Metadata'!H$1,'2. Metadata'!H$5, IF(B206='2. Metadata'!I$1,'2. Metadata'!I$5, IF(B206='2. Metadata'!J$1,'2. Metadata'!J$5, IF(B206='2. Metadata'!K$1,'2. Metadata'!K$5, IF(B206='2. Metadata'!L$1,'2. Metadata'!L$5, IF(B206='2. Metadata'!M$1,'2. Metadata'!M$5, IF(B206='2. Metadata'!N$1,'2. Metadata'!N$5))))))))))))))</f>
        <v>49.069721999999999</v>
      </c>
      <c r="D206" s="10">
        <f>IF(ISBLANK(B206)=TRUE," ", IF(B206='2. Metadata'!B$1,'2. Metadata'!B$6, IF(B206='2. Metadata'!C$1,'2. Metadata'!C$6,IF(B206='2. Metadata'!D$1,'2. Metadata'!D$6, IF(B206='2. Metadata'!E$1,'2. Metadata'!E$6,IF( B206='2. Metadata'!F$1,'2. Metadata'!F$6,IF(B206='2. Metadata'!G$1,'2. Metadata'!G$6,IF(B206='2. Metadata'!H$1,'2. Metadata'!H$6, IF(B206='2. Metadata'!I$1,'2. Metadata'!I$6, IF(B206='2. Metadata'!J$1,'2. Metadata'!J$6, IF(B206='2. Metadata'!K$1,'2. Metadata'!K$6, IF(B206='2. Metadata'!L$1,'2. Metadata'!L$6, IF(B206='2. Metadata'!M$1,'2. Metadata'!M$6, IF(B206='2. Metadata'!N$1,'2. Metadata'!N$6))))))))))))))</f>
        <v>-117.77416700000001</v>
      </c>
      <c r="E206" s="15" t="s">
        <v>221</v>
      </c>
      <c r="F206" s="11">
        <v>10.722324371337891</v>
      </c>
      <c r="G206" s="12" t="str">
        <f>IF(ISBLANK(F206)=TRUE," ",'2. Metadata'!B$14)</f>
        <v>degrees Celsius</v>
      </c>
      <c r="H206" s="16" t="s">
        <v>221</v>
      </c>
      <c r="I206" s="7"/>
      <c r="J206" s="8"/>
      <c r="K206" s="8"/>
      <c r="L206" s="8"/>
      <c r="M206" s="8"/>
      <c r="N206" s="8"/>
      <c r="O206" s="8"/>
      <c r="P206" s="8"/>
      <c r="Q206" s="8"/>
      <c r="R206" s="8"/>
      <c r="S206" s="8"/>
    </row>
    <row r="207" spans="1:19" x14ac:dyDescent="0.2">
      <c r="A207" s="134">
        <v>43620.041666666664</v>
      </c>
      <c r="B207" s="9" t="s">
        <v>219</v>
      </c>
      <c r="C207" s="4">
        <f>IF(ISBLANK(B207)=TRUE," ", IF(B207='2. Metadata'!B$1,'2. Metadata'!B$5, IF(B207='2. Metadata'!C$1,'2. Metadata'!C$5,IF(B207='2. Metadata'!D$1,'2. Metadata'!D$5, IF(B207='2. Metadata'!E$1,'2. Metadata'!E$5,IF( B207='2. Metadata'!F$1,'2. Metadata'!F$5,IF(B207='2. Metadata'!G$1,'2. Metadata'!G$5,IF(B207='2. Metadata'!H$1,'2. Metadata'!H$5, IF(B207='2. Metadata'!I$1,'2. Metadata'!I$5, IF(B207='2. Metadata'!J$1,'2. Metadata'!J$5, IF(B207='2. Metadata'!K$1,'2. Metadata'!K$5, IF(B207='2. Metadata'!L$1,'2. Metadata'!L$5, IF(B207='2. Metadata'!M$1,'2. Metadata'!M$5, IF(B207='2. Metadata'!N$1,'2. Metadata'!N$5))))))))))))))</f>
        <v>49.069721999999999</v>
      </c>
      <c r="D207" s="10">
        <f>IF(ISBLANK(B207)=TRUE," ", IF(B207='2. Metadata'!B$1,'2. Metadata'!B$6, IF(B207='2. Metadata'!C$1,'2. Metadata'!C$6,IF(B207='2. Metadata'!D$1,'2. Metadata'!D$6, IF(B207='2. Metadata'!E$1,'2. Metadata'!E$6,IF( B207='2. Metadata'!F$1,'2. Metadata'!F$6,IF(B207='2. Metadata'!G$1,'2. Metadata'!G$6,IF(B207='2. Metadata'!H$1,'2. Metadata'!H$6, IF(B207='2. Metadata'!I$1,'2. Metadata'!I$6, IF(B207='2. Metadata'!J$1,'2. Metadata'!J$6, IF(B207='2. Metadata'!K$1,'2. Metadata'!K$6, IF(B207='2. Metadata'!L$1,'2. Metadata'!L$6, IF(B207='2. Metadata'!M$1,'2. Metadata'!M$6, IF(B207='2. Metadata'!N$1,'2. Metadata'!N$6))))))))))))))</f>
        <v>-117.77416700000001</v>
      </c>
      <c r="E207" s="15" t="s">
        <v>221</v>
      </c>
      <c r="F207" s="11">
        <v>9.3495121002197266</v>
      </c>
      <c r="G207" s="12" t="str">
        <f>IF(ISBLANK(F207)=TRUE," ",'2. Metadata'!B$14)</f>
        <v>degrees Celsius</v>
      </c>
      <c r="H207" s="16" t="s">
        <v>221</v>
      </c>
      <c r="I207" s="7"/>
      <c r="J207" s="8"/>
      <c r="K207" s="8"/>
      <c r="L207" s="8"/>
      <c r="M207" s="8"/>
      <c r="N207" s="8"/>
      <c r="O207" s="8"/>
      <c r="P207" s="8"/>
      <c r="Q207" s="8"/>
      <c r="R207" s="8"/>
      <c r="S207" s="8"/>
    </row>
    <row r="208" spans="1:19" x14ac:dyDescent="0.2">
      <c r="A208" s="134">
        <v>43620.375</v>
      </c>
      <c r="B208" s="9" t="s">
        <v>219</v>
      </c>
      <c r="C208" s="4">
        <f>IF(ISBLANK(B208)=TRUE," ", IF(B208='2. Metadata'!B$1,'2. Metadata'!B$5, IF(B208='2. Metadata'!C$1,'2. Metadata'!C$5,IF(B208='2. Metadata'!D$1,'2. Metadata'!D$5, IF(B208='2. Metadata'!E$1,'2. Metadata'!E$5,IF( B208='2. Metadata'!F$1,'2. Metadata'!F$5,IF(B208='2. Metadata'!G$1,'2. Metadata'!G$5,IF(B208='2. Metadata'!H$1,'2. Metadata'!H$5, IF(B208='2. Metadata'!I$1,'2. Metadata'!I$5, IF(B208='2. Metadata'!J$1,'2. Metadata'!J$5, IF(B208='2. Metadata'!K$1,'2. Metadata'!K$5, IF(B208='2. Metadata'!L$1,'2. Metadata'!L$5, IF(B208='2. Metadata'!M$1,'2. Metadata'!M$5, IF(B208='2. Metadata'!N$1,'2. Metadata'!N$5))))))))))))))</f>
        <v>49.069721999999999</v>
      </c>
      <c r="D208" s="10">
        <f>IF(ISBLANK(B208)=TRUE," ", IF(B208='2. Metadata'!B$1,'2. Metadata'!B$6, IF(B208='2. Metadata'!C$1,'2. Metadata'!C$6,IF(B208='2. Metadata'!D$1,'2. Metadata'!D$6, IF(B208='2. Metadata'!E$1,'2. Metadata'!E$6,IF( B208='2. Metadata'!F$1,'2. Metadata'!F$6,IF(B208='2. Metadata'!G$1,'2. Metadata'!G$6,IF(B208='2. Metadata'!H$1,'2. Metadata'!H$6, IF(B208='2. Metadata'!I$1,'2. Metadata'!I$6, IF(B208='2. Metadata'!J$1,'2. Metadata'!J$6, IF(B208='2. Metadata'!K$1,'2. Metadata'!K$6, IF(B208='2. Metadata'!L$1,'2. Metadata'!L$6, IF(B208='2. Metadata'!M$1,'2. Metadata'!M$6, IF(B208='2. Metadata'!N$1,'2. Metadata'!N$6))))))))))))))</f>
        <v>-117.77416700000001</v>
      </c>
      <c r="E208" s="15" t="s">
        <v>221</v>
      </c>
      <c r="F208" s="11">
        <v>9.285161018371582</v>
      </c>
      <c r="G208" s="12" t="str">
        <f>IF(ISBLANK(F208)=TRUE," ",'2. Metadata'!B$14)</f>
        <v>degrees Celsius</v>
      </c>
      <c r="H208" s="16" t="s">
        <v>221</v>
      </c>
      <c r="I208" s="7"/>
      <c r="J208" s="8"/>
      <c r="K208" s="8"/>
      <c r="L208" s="8"/>
      <c r="M208" s="8"/>
      <c r="N208" s="8"/>
      <c r="O208" s="8"/>
      <c r="P208" s="8"/>
      <c r="Q208" s="8"/>
      <c r="R208" s="8"/>
      <c r="S208" s="8"/>
    </row>
    <row r="209" spans="1:19" x14ac:dyDescent="0.2">
      <c r="A209" s="134">
        <v>43620.708333333336</v>
      </c>
      <c r="B209" s="9" t="s">
        <v>219</v>
      </c>
      <c r="C209" s="4">
        <f>IF(ISBLANK(B209)=TRUE," ", IF(B209='2. Metadata'!B$1,'2. Metadata'!B$5, IF(B209='2. Metadata'!C$1,'2. Metadata'!C$5,IF(B209='2. Metadata'!D$1,'2. Metadata'!D$5, IF(B209='2. Metadata'!E$1,'2. Metadata'!E$5,IF( B209='2. Metadata'!F$1,'2. Metadata'!F$5,IF(B209='2. Metadata'!G$1,'2. Metadata'!G$5,IF(B209='2. Metadata'!H$1,'2. Metadata'!H$5, IF(B209='2. Metadata'!I$1,'2. Metadata'!I$5, IF(B209='2. Metadata'!J$1,'2. Metadata'!J$5, IF(B209='2. Metadata'!K$1,'2. Metadata'!K$5, IF(B209='2. Metadata'!L$1,'2. Metadata'!L$5, IF(B209='2. Metadata'!M$1,'2. Metadata'!M$5, IF(B209='2. Metadata'!N$1,'2. Metadata'!N$5))))))))))))))</f>
        <v>49.069721999999999</v>
      </c>
      <c r="D209" s="10">
        <f>IF(ISBLANK(B209)=TRUE," ", IF(B209='2. Metadata'!B$1,'2. Metadata'!B$6, IF(B209='2. Metadata'!C$1,'2. Metadata'!C$6,IF(B209='2. Metadata'!D$1,'2. Metadata'!D$6, IF(B209='2. Metadata'!E$1,'2. Metadata'!E$6,IF( B209='2. Metadata'!F$1,'2. Metadata'!F$6,IF(B209='2. Metadata'!G$1,'2. Metadata'!G$6,IF(B209='2. Metadata'!H$1,'2. Metadata'!H$6, IF(B209='2. Metadata'!I$1,'2. Metadata'!I$6, IF(B209='2. Metadata'!J$1,'2. Metadata'!J$6, IF(B209='2. Metadata'!K$1,'2. Metadata'!K$6, IF(B209='2. Metadata'!L$1,'2. Metadata'!L$6, IF(B209='2. Metadata'!M$1,'2. Metadata'!M$6, IF(B209='2. Metadata'!N$1,'2. Metadata'!N$6))))))))))))))</f>
        <v>-117.77416700000001</v>
      </c>
      <c r="E209" s="15" t="s">
        <v>221</v>
      </c>
      <c r="F209" s="11">
        <v>10.250419616699219</v>
      </c>
      <c r="G209" s="12" t="str">
        <f>IF(ISBLANK(F209)=TRUE," ",'2. Metadata'!B$14)</f>
        <v>degrees Celsius</v>
      </c>
      <c r="H209" s="16" t="s">
        <v>221</v>
      </c>
      <c r="I209" s="7"/>
      <c r="J209" s="8"/>
      <c r="K209" s="8"/>
      <c r="L209" s="8"/>
      <c r="M209" s="8"/>
      <c r="N209" s="8"/>
      <c r="O209" s="8"/>
      <c r="P209" s="8"/>
      <c r="Q209" s="8"/>
      <c r="R209" s="8"/>
      <c r="S209" s="8"/>
    </row>
    <row r="210" spans="1:19" x14ac:dyDescent="0.2">
      <c r="A210" s="134">
        <v>43621.041666666664</v>
      </c>
      <c r="B210" s="9" t="s">
        <v>219</v>
      </c>
      <c r="C210" s="4">
        <f>IF(ISBLANK(B210)=TRUE," ", IF(B210='2. Metadata'!B$1,'2. Metadata'!B$5, IF(B210='2. Metadata'!C$1,'2. Metadata'!C$5,IF(B210='2. Metadata'!D$1,'2. Metadata'!D$5, IF(B210='2. Metadata'!E$1,'2. Metadata'!E$5,IF( B210='2. Metadata'!F$1,'2. Metadata'!F$5,IF(B210='2. Metadata'!G$1,'2. Metadata'!G$5,IF(B210='2. Metadata'!H$1,'2. Metadata'!H$5, IF(B210='2. Metadata'!I$1,'2. Metadata'!I$5, IF(B210='2. Metadata'!J$1,'2. Metadata'!J$5, IF(B210='2. Metadata'!K$1,'2. Metadata'!K$5, IF(B210='2. Metadata'!L$1,'2. Metadata'!L$5, IF(B210='2. Metadata'!M$1,'2. Metadata'!M$5, IF(B210='2. Metadata'!N$1,'2. Metadata'!N$5))))))))))))))</f>
        <v>49.069721999999999</v>
      </c>
      <c r="D210" s="10">
        <f>IF(ISBLANK(B210)=TRUE," ", IF(B210='2. Metadata'!B$1,'2. Metadata'!B$6, IF(B210='2. Metadata'!C$1,'2. Metadata'!C$6,IF(B210='2. Metadata'!D$1,'2. Metadata'!D$6, IF(B210='2. Metadata'!E$1,'2. Metadata'!E$6,IF( B210='2. Metadata'!F$1,'2. Metadata'!F$6,IF(B210='2. Metadata'!G$1,'2. Metadata'!G$6,IF(B210='2. Metadata'!H$1,'2. Metadata'!H$6, IF(B210='2. Metadata'!I$1,'2. Metadata'!I$6, IF(B210='2. Metadata'!J$1,'2. Metadata'!J$6, IF(B210='2. Metadata'!K$1,'2. Metadata'!K$6, IF(B210='2. Metadata'!L$1,'2. Metadata'!L$6, IF(B210='2. Metadata'!M$1,'2. Metadata'!M$6, IF(B210='2. Metadata'!N$1,'2. Metadata'!N$6))))))))))))))</f>
        <v>-117.77416700000001</v>
      </c>
      <c r="E210" s="15" t="s">
        <v>221</v>
      </c>
      <c r="F210" s="11">
        <v>9.0706596374511719</v>
      </c>
      <c r="G210" s="12" t="str">
        <f>IF(ISBLANK(F210)=TRUE," ",'2. Metadata'!B$14)</f>
        <v>degrees Celsius</v>
      </c>
      <c r="H210" s="16" t="s">
        <v>221</v>
      </c>
      <c r="I210" s="7"/>
      <c r="J210" s="8"/>
      <c r="K210" s="8"/>
      <c r="L210" s="8"/>
      <c r="M210" s="8"/>
      <c r="N210" s="8"/>
      <c r="O210" s="8"/>
      <c r="P210" s="8"/>
      <c r="Q210" s="8"/>
      <c r="R210" s="8"/>
      <c r="S210" s="8"/>
    </row>
    <row r="211" spans="1:19" x14ac:dyDescent="0.2">
      <c r="A211" s="134">
        <v>43621.375</v>
      </c>
      <c r="B211" s="9" t="s">
        <v>219</v>
      </c>
      <c r="C211" s="4">
        <f>IF(ISBLANK(B211)=TRUE," ", IF(B211='2. Metadata'!B$1,'2. Metadata'!B$5, IF(B211='2. Metadata'!C$1,'2. Metadata'!C$5,IF(B211='2. Metadata'!D$1,'2. Metadata'!D$5, IF(B211='2. Metadata'!E$1,'2. Metadata'!E$5,IF( B211='2. Metadata'!F$1,'2. Metadata'!F$5,IF(B211='2. Metadata'!G$1,'2. Metadata'!G$5,IF(B211='2. Metadata'!H$1,'2. Metadata'!H$5, IF(B211='2. Metadata'!I$1,'2. Metadata'!I$5, IF(B211='2. Metadata'!J$1,'2. Metadata'!J$5, IF(B211='2. Metadata'!K$1,'2. Metadata'!K$5, IF(B211='2. Metadata'!L$1,'2. Metadata'!L$5, IF(B211='2. Metadata'!M$1,'2. Metadata'!M$5, IF(B211='2. Metadata'!N$1,'2. Metadata'!N$5))))))))))))))</f>
        <v>49.069721999999999</v>
      </c>
      <c r="D211" s="10">
        <f>IF(ISBLANK(B211)=TRUE," ", IF(B211='2. Metadata'!B$1,'2. Metadata'!B$6, IF(B211='2. Metadata'!C$1,'2. Metadata'!C$6,IF(B211='2. Metadata'!D$1,'2. Metadata'!D$6, IF(B211='2. Metadata'!E$1,'2. Metadata'!E$6,IF( B211='2. Metadata'!F$1,'2. Metadata'!F$6,IF(B211='2. Metadata'!G$1,'2. Metadata'!G$6,IF(B211='2. Metadata'!H$1,'2. Metadata'!H$6, IF(B211='2. Metadata'!I$1,'2. Metadata'!I$6, IF(B211='2. Metadata'!J$1,'2. Metadata'!J$6, IF(B211='2. Metadata'!K$1,'2. Metadata'!K$6, IF(B211='2. Metadata'!L$1,'2. Metadata'!L$6, IF(B211='2. Metadata'!M$1,'2. Metadata'!M$6, IF(B211='2. Metadata'!N$1,'2. Metadata'!N$6))))))))))))))</f>
        <v>-117.77416700000001</v>
      </c>
      <c r="E211" s="15" t="s">
        <v>221</v>
      </c>
      <c r="F211" s="11">
        <v>9.3602371215820312</v>
      </c>
      <c r="G211" s="12" t="str">
        <f>IF(ISBLANK(F211)=TRUE," ",'2. Metadata'!B$14)</f>
        <v>degrees Celsius</v>
      </c>
      <c r="H211" s="16" t="s">
        <v>221</v>
      </c>
      <c r="I211" s="7"/>
      <c r="J211" s="8"/>
      <c r="K211" s="8"/>
      <c r="L211" s="8"/>
      <c r="M211" s="8"/>
      <c r="N211" s="8"/>
      <c r="O211" s="8"/>
      <c r="P211" s="8"/>
      <c r="Q211" s="8"/>
      <c r="R211" s="8"/>
      <c r="S211" s="8"/>
    </row>
    <row r="212" spans="1:19" x14ac:dyDescent="0.2">
      <c r="A212" s="134">
        <v>43621.708333333336</v>
      </c>
      <c r="B212" s="9" t="s">
        <v>219</v>
      </c>
      <c r="C212" s="4">
        <f>IF(ISBLANK(B212)=TRUE," ", IF(B212='2. Metadata'!B$1,'2. Metadata'!B$5, IF(B212='2. Metadata'!C$1,'2. Metadata'!C$5,IF(B212='2. Metadata'!D$1,'2. Metadata'!D$5, IF(B212='2. Metadata'!E$1,'2. Metadata'!E$5,IF( B212='2. Metadata'!F$1,'2. Metadata'!F$5,IF(B212='2. Metadata'!G$1,'2. Metadata'!G$5,IF(B212='2. Metadata'!H$1,'2. Metadata'!H$5, IF(B212='2. Metadata'!I$1,'2. Metadata'!I$5, IF(B212='2. Metadata'!J$1,'2. Metadata'!J$5, IF(B212='2. Metadata'!K$1,'2. Metadata'!K$5, IF(B212='2. Metadata'!L$1,'2. Metadata'!L$5, IF(B212='2. Metadata'!M$1,'2. Metadata'!M$5, IF(B212='2. Metadata'!N$1,'2. Metadata'!N$5))))))))))))))</f>
        <v>49.069721999999999</v>
      </c>
      <c r="D212" s="10">
        <f>IF(ISBLANK(B212)=TRUE," ", IF(B212='2. Metadata'!B$1,'2. Metadata'!B$6, IF(B212='2. Metadata'!C$1,'2. Metadata'!C$6,IF(B212='2. Metadata'!D$1,'2. Metadata'!D$6, IF(B212='2. Metadata'!E$1,'2. Metadata'!E$6,IF( B212='2. Metadata'!F$1,'2. Metadata'!F$6,IF(B212='2. Metadata'!G$1,'2. Metadata'!G$6,IF(B212='2. Metadata'!H$1,'2. Metadata'!H$6, IF(B212='2. Metadata'!I$1,'2. Metadata'!I$6, IF(B212='2. Metadata'!J$1,'2. Metadata'!J$6, IF(B212='2. Metadata'!K$1,'2. Metadata'!K$6, IF(B212='2. Metadata'!L$1,'2. Metadata'!L$6, IF(B212='2. Metadata'!M$1,'2. Metadata'!M$6, IF(B212='2. Metadata'!N$1,'2. Metadata'!N$6))))))))))))))</f>
        <v>-117.77416700000001</v>
      </c>
      <c r="E212" s="15" t="s">
        <v>221</v>
      </c>
      <c r="F212" s="11">
        <v>9.8428659439086914</v>
      </c>
      <c r="G212" s="12" t="str">
        <f>IF(ISBLANK(F212)=TRUE," ",'2. Metadata'!B$14)</f>
        <v>degrees Celsius</v>
      </c>
      <c r="H212" s="16" t="s">
        <v>221</v>
      </c>
      <c r="I212" s="7"/>
      <c r="J212" s="8"/>
      <c r="K212" s="8"/>
      <c r="L212" s="8"/>
      <c r="M212" s="8"/>
      <c r="N212" s="8"/>
      <c r="O212" s="8"/>
      <c r="P212" s="8"/>
      <c r="Q212" s="8"/>
      <c r="R212" s="8"/>
      <c r="S212" s="8"/>
    </row>
    <row r="213" spans="1:19" x14ac:dyDescent="0.2">
      <c r="A213" s="134">
        <v>43622.041666666664</v>
      </c>
      <c r="B213" s="9" t="s">
        <v>219</v>
      </c>
      <c r="C213" s="4">
        <f>IF(ISBLANK(B213)=TRUE," ", IF(B213='2. Metadata'!B$1,'2. Metadata'!B$5, IF(B213='2. Metadata'!C$1,'2. Metadata'!C$5,IF(B213='2. Metadata'!D$1,'2. Metadata'!D$5, IF(B213='2. Metadata'!E$1,'2. Metadata'!E$5,IF( B213='2. Metadata'!F$1,'2. Metadata'!F$5,IF(B213='2. Metadata'!G$1,'2. Metadata'!G$5,IF(B213='2. Metadata'!H$1,'2. Metadata'!H$5, IF(B213='2. Metadata'!I$1,'2. Metadata'!I$5, IF(B213='2. Metadata'!J$1,'2. Metadata'!J$5, IF(B213='2. Metadata'!K$1,'2. Metadata'!K$5, IF(B213='2. Metadata'!L$1,'2. Metadata'!L$5, IF(B213='2. Metadata'!M$1,'2. Metadata'!M$5, IF(B213='2. Metadata'!N$1,'2. Metadata'!N$5))))))))))))))</f>
        <v>49.069721999999999</v>
      </c>
      <c r="D213" s="10">
        <f>IF(ISBLANK(B213)=TRUE," ", IF(B213='2. Metadata'!B$1,'2. Metadata'!B$6, IF(B213='2. Metadata'!C$1,'2. Metadata'!C$6,IF(B213='2. Metadata'!D$1,'2. Metadata'!D$6, IF(B213='2. Metadata'!E$1,'2. Metadata'!E$6,IF( B213='2. Metadata'!F$1,'2. Metadata'!F$6,IF(B213='2. Metadata'!G$1,'2. Metadata'!G$6,IF(B213='2. Metadata'!H$1,'2. Metadata'!H$6, IF(B213='2. Metadata'!I$1,'2. Metadata'!I$6, IF(B213='2. Metadata'!J$1,'2. Metadata'!J$6, IF(B213='2. Metadata'!K$1,'2. Metadata'!K$6, IF(B213='2. Metadata'!L$1,'2. Metadata'!L$6, IF(B213='2. Metadata'!M$1,'2. Metadata'!M$6, IF(B213='2. Metadata'!N$1,'2. Metadata'!N$6))))))))))))))</f>
        <v>-117.77416700000001</v>
      </c>
      <c r="E213" s="15" t="s">
        <v>221</v>
      </c>
      <c r="F213" s="11">
        <v>9.7356147766113281</v>
      </c>
      <c r="G213" s="12" t="str">
        <f>IF(ISBLANK(F213)=TRUE," ",'2. Metadata'!B$14)</f>
        <v>degrees Celsius</v>
      </c>
      <c r="H213" s="16" t="s">
        <v>221</v>
      </c>
      <c r="I213" s="7"/>
      <c r="J213" s="8"/>
      <c r="K213" s="8"/>
      <c r="L213" s="8"/>
      <c r="M213" s="8"/>
      <c r="N213" s="8"/>
      <c r="O213" s="8"/>
      <c r="P213" s="8"/>
      <c r="Q213" s="8"/>
      <c r="R213" s="8"/>
      <c r="S213" s="8"/>
    </row>
    <row r="214" spans="1:19" x14ac:dyDescent="0.2">
      <c r="A214" s="134">
        <v>43622.375</v>
      </c>
      <c r="B214" s="9" t="s">
        <v>219</v>
      </c>
      <c r="C214" s="4">
        <f>IF(ISBLANK(B214)=TRUE," ", IF(B214='2. Metadata'!B$1,'2. Metadata'!B$5, IF(B214='2. Metadata'!C$1,'2. Metadata'!C$5,IF(B214='2. Metadata'!D$1,'2. Metadata'!D$5, IF(B214='2. Metadata'!E$1,'2. Metadata'!E$5,IF( B214='2. Metadata'!F$1,'2. Metadata'!F$5,IF(B214='2. Metadata'!G$1,'2. Metadata'!G$5,IF(B214='2. Metadata'!H$1,'2. Metadata'!H$5, IF(B214='2. Metadata'!I$1,'2. Metadata'!I$5, IF(B214='2. Metadata'!J$1,'2. Metadata'!J$5, IF(B214='2. Metadata'!K$1,'2. Metadata'!K$5, IF(B214='2. Metadata'!L$1,'2. Metadata'!L$5, IF(B214='2. Metadata'!M$1,'2. Metadata'!M$5, IF(B214='2. Metadata'!N$1,'2. Metadata'!N$5))))))))))))))</f>
        <v>49.069721999999999</v>
      </c>
      <c r="D214" s="10">
        <f>IF(ISBLANK(B214)=TRUE," ", IF(B214='2. Metadata'!B$1,'2. Metadata'!B$6, IF(B214='2. Metadata'!C$1,'2. Metadata'!C$6,IF(B214='2. Metadata'!D$1,'2. Metadata'!D$6, IF(B214='2. Metadata'!E$1,'2. Metadata'!E$6,IF( B214='2. Metadata'!F$1,'2. Metadata'!F$6,IF(B214='2. Metadata'!G$1,'2. Metadata'!G$6,IF(B214='2. Metadata'!H$1,'2. Metadata'!H$6, IF(B214='2. Metadata'!I$1,'2. Metadata'!I$6, IF(B214='2. Metadata'!J$1,'2. Metadata'!J$6, IF(B214='2. Metadata'!K$1,'2. Metadata'!K$6, IF(B214='2. Metadata'!L$1,'2. Metadata'!L$6, IF(B214='2. Metadata'!M$1,'2. Metadata'!M$6, IF(B214='2. Metadata'!N$1,'2. Metadata'!N$6))))))))))))))</f>
        <v>-117.77416700000001</v>
      </c>
      <c r="E214" s="15" t="s">
        <v>221</v>
      </c>
      <c r="F214" s="11">
        <v>9.6283645629882812</v>
      </c>
      <c r="G214" s="12" t="str">
        <f>IF(ISBLANK(F214)=TRUE," ",'2. Metadata'!B$14)</f>
        <v>degrees Celsius</v>
      </c>
      <c r="H214" s="16" t="s">
        <v>221</v>
      </c>
      <c r="I214" s="7"/>
      <c r="J214" s="8"/>
      <c r="K214" s="8"/>
      <c r="L214" s="8"/>
      <c r="M214" s="8"/>
      <c r="N214" s="8"/>
      <c r="O214" s="8"/>
      <c r="P214" s="8"/>
      <c r="Q214" s="8"/>
      <c r="R214" s="8"/>
      <c r="S214" s="8"/>
    </row>
    <row r="215" spans="1:19" x14ac:dyDescent="0.2">
      <c r="A215" s="134">
        <v>43622.708333333336</v>
      </c>
      <c r="B215" s="9" t="s">
        <v>219</v>
      </c>
      <c r="C215" s="4">
        <f>IF(ISBLANK(B215)=TRUE," ", IF(B215='2. Metadata'!B$1,'2. Metadata'!B$5, IF(B215='2. Metadata'!C$1,'2. Metadata'!C$5,IF(B215='2. Metadata'!D$1,'2. Metadata'!D$5, IF(B215='2. Metadata'!E$1,'2. Metadata'!E$5,IF( B215='2. Metadata'!F$1,'2. Metadata'!F$5,IF(B215='2. Metadata'!G$1,'2. Metadata'!G$5,IF(B215='2. Metadata'!H$1,'2. Metadata'!H$5, IF(B215='2. Metadata'!I$1,'2. Metadata'!I$5, IF(B215='2. Metadata'!J$1,'2. Metadata'!J$5, IF(B215='2. Metadata'!K$1,'2. Metadata'!K$5, IF(B215='2. Metadata'!L$1,'2. Metadata'!L$5, IF(B215='2. Metadata'!M$1,'2. Metadata'!M$5, IF(B215='2. Metadata'!N$1,'2. Metadata'!N$5))))))))))))))</f>
        <v>49.069721999999999</v>
      </c>
      <c r="D215" s="10">
        <f>IF(ISBLANK(B215)=TRUE," ", IF(B215='2. Metadata'!B$1,'2. Metadata'!B$6, IF(B215='2. Metadata'!C$1,'2. Metadata'!C$6,IF(B215='2. Metadata'!D$1,'2. Metadata'!D$6, IF(B215='2. Metadata'!E$1,'2. Metadata'!E$6,IF( B215='2. Metadata'!F$1,'2. Metadata'!F$6,IF(B215='2. Metadata'!G$1,'2. Metadata'!G$6,IF(B215='2. Metadata'!H$1,'2. Metadata'!H$6, IF(B215='2. Metadata'!I$1,'2. Metadata'!I$6, IF(B215='2. Metadata'!J$1,'2. Metadata'!J$6, IF(B215='2. Metadata'!K$1,'2. Metadata'!K$6, IF(B215='2. Metadata'!L$1,'2. Metadata'!L$6, IF(B215='2. Metadata'!M$1,'2. Metadata'!M$6, IF(B215='2. Metadata'!N$1,'2. Metadata'!N$6))))))))))))))</f>
        <v>-117.77416700000001</v>
      </c>
      <c r="E215" s="15" t="s">
        <v>221</v>
      </c>
      <c r="F215" s="11">
        <v>10.186068534851074</v>
      </c>
      <c r="G215" s="12" t="str">
        <f>IF(ISBLANK(F215)=TRUE," ",'2. Metadata'!B$14)</f>
        <v>degrees Celsius</v>
      </c>
      <c r="H215" s="16" t="s">
        <v>221</v>
      </c>
      <c r="I215" s="7"/>
      <c r="J215" s="8"/>
      <c r="K215" s="8"/>
      <c r="L215" s="8"/>
      <c r="M215" s="8"/>
      <c r="N215" s="8"/>
      <c r="O215" s="8"/>
      <c r="P215" s="8"/>
      <c r="Q215" s="8"/>
      <c r="R215" s="8"/>
      <c r="S215" s="8"/>
    </row>
    <row r="216" spans="1:19" x14ac:dyDescent="0.2">
      <c r="A216" s="134">
        <v>43623.041666666664</v>
      </c>
      <c r="B216" s="9" t="s">
        <v>219</v>
      </c>
      <c r="C216" s="4">
        <f>IF(ISBLANK(B216)=TRUE," ", IF(B216='2. Metadata'!B$1,'2. Metadata'!B$5, IF(B216='2. Metadata'!C$1,'2. Metadata'!C$5,IF(B216='2. Metadata'!D$1,'2. Metadata'!D$5, IF(B216='2. Metadata'!E$1,'2. Metadata'!E$5,IF( B216='2. Metadata'!F$1,'2. Metadata'!F$5,IF(B216='2. Metadata'!G$1,'2. Metadata'!G$5,IF(B216='2. Metadata'!H$1,'2. Metadata'!H$5, IF(B216='2. Metadata'!I$1,'2. Metadata'!I$5, IF(B216='2. Metadata'!J$1,'2. Metadata'!J$5, IF(B216='2. Metadata'!K$1,'2. Metadata'!K$5, IF(B216='2. Metadata'!L$1,'2. Metadata'!L$5, IF(B216='2. Metadata'!M$1,'2. Metadata'!M$5, IF(B216='2. Metadata'!N$1,'2. Metadata'!N$5))))))))))))))</f>
        <v>49.069721999999999</v>
      </c>
      <c r="D216" s="10">
        <f>IF(ISBLANK(B216)=TRUE," ", IF(B216='2. Metadata'!B$1,'2. Metadata'!B$6, IF(B216='2. Metadata'!C$1,'2. Metadata'!C$6,IF(B216='2. Metadata'!D$1,'2. Metadata'!D$6, IF(B216='2. Metadata'!E$1,'2. Metadata'!E$6,IF( B216='2. Metadata'!F$1,'2. Metadata'!F$6,IF(B216='2. Metadata'!G$1,'2. Metadata'!G$6,IF(B216='2. Metadata'!H$1,'2. Metadata'!H$6, IF(B216='2. Metadata'!I$1,'2. Metadata'!I$6, IF(B216='2. Metadata'!J$1,'2. Metadata'!J$6, IF(B216='2. Metadata'!K$1,'2. Metadata'!K$6, IF(B216='2. Metadata'!L$1,'2. Metadata'!L$6, IF(B216='2. Metadata'!M$1,'2. Metadata'!M$6, IF(B216='2. Metadata'!N$1,'2. Metadata'!N$6))))))))))))))</f>
        <v>-117.77416700000001</v>
      </c>
      <c r="E216" s="15" t="s">
        <v>221</v>
      </c>
      <c r="F216" s="11">
        <v>8.9634084701538086</v>
      </c>
      <c r="G216" s="12" t="str">
        <f>IF(ISBLANK(F216)=TRUE," ",'2. Metadata'!B$14)</f>
        <v>degrees Celsius</v>
      </c>
      <c r="H216" s="16" t="s">
        <v>221</v>
      </c>
      <c r="I216" s="7"/>
      <c r="J216" s="8"/>
      <c r="K216" s="8"/>
      <c r="L216" s="8"/>
      <c r="M216" s="8"/>
      <c r="N216" s="8"/>
      <c r="O216" s="8"/>
      <c r="P216" s="8"/>
      <c r="Q216" s="8"/>
      <c r="R216" s="8"/>
      <c r="S216" s="8"/>
    </row>
    <row r="217" spans="1:19" x14ac:dyDescent="0.2">
      <c r="A217" s="134">
        <v>43623.375</v>
      </c>
      <c r="B217" s="9" t="s">
        <v>219</v>
      </c>
      <c r="C217" s="4">
        <f>IF(ISBLANK(B217)=TRUE," ", IF(B217='2. Metadata'!B$1,'2. Metadata'!B$5, IF(B217='2. Metadata'!C$1,'2. Metadata'!C$5,IF(B217='2. Metadata'!D$1,'2. Metadata'!D$5, IF(B217='2. Metadata'!E$1,'2. Metadata'!E$5,IF( B217='2. Metadata'!F$1,'2. Metadata'!F$5,IF(B217='2. Metadata'!G$1,'2. Metadata'!G$5,IF(B217='2. Metadata'!H$1,'2. Metadata'!H$5, IF(B217='2. Metadata'!I$1,'2. Metadata'!I$5, IF(B217='2. Metadata'!J$1,'2. Metadata'!J$5, IF(B217='2. Metadata'!K$1,'2. Metadata'!K$5, IF(B217='2. Metadata'!L$1,'2. Metadata'!L$5, IF(B217='2. Metadata'!M$1,'2. Metadata'!M$5, IF(B217='2. Metadata'!N$1,'2. Metadata'!N$5))))))))))))))</f>
        <v>49.069721999999999</v>
      </c>
      <c r="D217" s="10">
        <f>IF(ISBLANK(B217)=TRUE," ", IF(B217='2. Metadata'!B$1,'2. Metadata'!B$6, IF(B217='2. Metadata'!C$1,'2. Metadata'!C$6,IF(B217='2. Metadata'!D$1,'2. Metadata'!D$6, IF(B217='2. Metadata'!E$1,'2. Metadata'!E$6,IF( B217='2. Metadata'!F$1,'2. Metadata'!F$6,IF(B217='2. Metadata'!G$1,'2. Metadata'!G$6,IF(B217='2. Metadata'!H$1,'2. Metadata'!H$6, IF(B217='2. Metadata'!I$1,'2. Metadata'!I$6, IF(B217='2. Metadata'!J$1,'2. Metadata'!J$6, IF(B217='2. Metadata'!K$1,'2. Metadata'!K$6, IF(B217='2. Metadata'!L$1,'2. Metadata'!L$6, IF(B217='2. Metadata'!M$1,'2. Metadata'!M$6, IF(B217='2. Metadata'!N$1,'2. Metadata'!N$6))))))))))))))</f>
        <v>-117.77416700000001</v>
      </c>
      <c r="E217" s="15" t="s">
        <v>221</v>
      </c>
      <c r="F217" s="11">
        <v>8.5129537582397461</v>
      </c>
      <c r="G217" s="12" t="str">
        <f>IF(ISBLANK(F217)=TRUE," ",'2. Metadata'!B$14)</f>
        <v>degrees Celsius</v>
      </c>
      <c r="H217" s="16" t="s">
        <v>221</v>
      </c>
      <c r="I217" s="7"/>
      <c r="J217" s="8"/>
      <c r="K217" s="8"/>
      <c r="L217" s="8"/>
      <c r="M217" s="8"/>
      <c r="N217" s="8"/>
      <c r="O217" s="8"/>
      <c r="P217" s="8"/>
      <c r="Q217" s="8"/>
      <c r="R217" s="8"/>
      <c r="S217" s="8"/>
    </row>
    <row r="218" spans="1:19" x14ac:dyDescent="0.2">
      <c r="A218" s="134">
        <v>43623.708333333336</v>
      </c>
      <c r="B218" s="9" t="s">
        <v>219</v>
      </c>
      <c r="C218" s="4">
        <f>IF(ISBLANK(B218)=TRUE," ", IF(B218='2. Metadata'!B$1,'2. Metadata'!B$5, IF(B218='2. Metadata'!C$1,'2. Metadata'!C$5,IF(B218='2. Metadata'!D$1,'2. Metadata'!D$5, IF(B218='2. Metadata'!E$1,'2. Metadata'!E$5,IF( B218='2. Metadata'!F$1,'2. Metadata'!F$5,IF(B218='2. Metadata'!G$1,'2. Metadata'!G$5,IF(B218='2. Metadata'!H$1,'2. Metadata'!H$5, IF(B218='2. Metadata'!I$1,'2. Metadata'!I$5, IF(B218='2. Metadata'!J$1,'2. Metadata'!J$5, IF(B218='2. Metadata'!K$1,'2. Metadata'!K$5, IF(B218='2. Metadata'!L$1,'2. Metadata'!L$5, IF(B218='2. Metadata'!M$1,'2. Metadata'!M$5, IF(B218='2. Metadata'!N$1,'2. Metadata'!N$5))))))))))))))</f>
        <v>49.069721999999999</v>
      </c>
      <c r="D218" s="10">
        <f>IF(ISBLANK(B218)=TRUE," ", IF(B218='2. Metadata'!B$1,'2. Metadata'!B$6, IF(B218='2. Metadata'!C$1,'2. Metadata'!C$6,IF(B218='2. Metadata'!D$1,'2. Metadata'!D$6, IF(B218='2. Metadata'!E$1,'2. Metadata'!E$6,IF( B218='2. Metadata'!F$1,'2. Metadata'!F$6,IF(B218='2. Metadata'!G$1,'2. Metadata'!G$6,IF(B218='2. Metadata'!H$1,'2. Metadata'!H$6, IF(B218='2. Metadata'!I$1,'2. Metadata'!I$6, IF(B218='2. Metadata'!J$1,'2. Metadata'!J$6, IF(B218='2. Metadata'!K$1,'2. Metadata'!K$6, IF(B218='2. Metadata'!L$1,'2. Metadata'!L$6, IF(B218='2. Metadata'!M$1,'2. Metadata'!M$6, IF(B218='2. Metadata'!N$1,'2. Metadata'!N$6))))))))))))))</f>
        <v>-117.77416700000001</v>
      </c>
      <c r="E218" s="15" t="s">
        <v>221</v>
      </c>
      <c r="F218" s="11">
        <v>9.4245872497558594</v>
      </c>
      <c r="G218" s="12" t="str">
        <f>IF(ISBLANK(F218)=TRUE," ",'2. Metadata'!B$14)</f>
        <v>degrees Celsius</v>
      </c>
      <c r="H218" s="16" t="s">
        <v>221</v>
      </c>
      <c r="I218" s="7"/>
      <c r="J218" s="8"/>
      <c r="K218" s="8"/>
      <c r="L218" s="8"/>
      <c r="M218" s="8"/>
      <c r="N218" s="8"/>
      <c r="O218" s="8"/>
      <c r="P218" s="8"/>
      <c r="Q218" s="8"/>
      <c r="R218" s="8"/>
      <c r="S218" s="8"/>
    </row>
    <row r="219" spans="1:19" x14ac:dyDescent="0.2">
      <c r="A219" s="134">
        <v>43624.041666666664</v>
      </c>
      <c r="B219" s="9" t="s">
        <v>219</v>
      </c>
      <c r="C219" s="4">
        <f>IF(ISBLANK(B219)=TRUE," ", IF(B219='2. Metadata'!B$1,'2. Metadata'!B$5, IF(B219='2. Metadata'!C$1,'2. Metadata'!C$5,IF(B219='2. Metadata'!D$1,'2. Metadata'!D$5, IF(B219='2. Metadata'!E$1,'2. Metadata'!E$5,IF( B219='2. Metadata'!F$1,'2. Metadata'!F$5,IF(B219='2. Metadata'!G$1,'2. Metadata'!G$5,IF(B219='2. Metadata'!H$1,'2. Metadata'!H$5, IF(B219='2. Metadata'!I$1,'2. Metadata'!I$5, IF(B219='2. Metadata'!J$1,'2. Metadata'!J$5, IF(B219='2. Metadata'!K$1,'2. Metadata'!K$5, IF(B219='2. Metadata'!L$1,'2. Metadata'!L$5, IF(B219='2. Metadata'!M$1,'2. Metadata'!M$5, IF(B219='2. Metadata'!N$1,'2. Metadata'!N$5))))))))))))))</f>
        <v>49.069721999999999</v>
      </c>
      <c r="D219" s="10">
        <f>IF(ISBLANK(B219)=TRUE," ", IF(B219='2. Metadata'!B$1,'2. Metadata'!B$6, IF(B219='2. Metadata'!C$1,'2. Metadata'!C$6,IF(B219='2. Metadata'!D$1,'2. Metadata'!D$6, IF(B219='2. Metadata'!E$1,'2. Metadata'!E$6,IF( B219='2. Metadata'!F$1,'2. Metadata'!F$6,IF(B219='2. Metadata'!G$1,'2. Metadata'!G$6,IF(B219='2. Metadata'!H$1,'2. Metadata'!H$6, IF(B219='2. Metadata'!I$1,'2. Metadata'!I$6, IF(B219='2. Metadata'!J$1,'2. Metadata'!J$6, IF(B219='2. Metadata'!K$1,'2. Metadata'!K$6, IF(B219='2. Metadata'!L$1,'2. Metadata'!L$6, IF(B219='2. Metadata'!M$1,'2. Metadata'!M$6, IF(B219='2. Metadata'!N$1,'2. Metadata'!N$6))))))))))))))</f>
        <v>-117.77416700000001</v>
      </c>
      <c r="E219" s="15" t="s">
        <v>221</v>
      </c>
      <c r="F219" s="11">
        <v>8.5558547973632812</v>
      </c>
      <c r="G219" s="12" t="str">
        <f>IF(ISBLANK(F219)=TRUE," ",'2. Metadata'!B$14)</f>
        <v>degrees Celsius</v>
      </c>
      <c r="H219" s="16" t="s">
        <v>221</v>
      </c>
      <c r="I219" s="7"/>
      <c r="J219" s="8"/>
      <c r="K219" s="8"/>
      <c r="L219" s="8"/>
      <c r="M219" s="8"/>
      <c r="N219" s="8"/>
      <c r="O219" s="8"/>
      <c r="P219" s="8"/>
      <c r="Q219" s="8"/>
      <c r="R219" s="8"/>
      <c r="S219" s="8"/>
    </row>
    <row r="220" spans="1:19" x14ac:dyDescent="0.2">
      <c r="A220" s="134">
        <v>43624.375</v>
      </c>
      <c r="B220" s="9" t="s">
        <v>219</v>
      </c>
      <c r="C220" s="4">
        <f>IF(ISBLANK(B220)=TRUE," ", IF(B220='2. Metadata'!B$1,'2. Metadata'!B$5, IF(B220='2. Metadata'!C$1,'2. Metadata'!C$5,IF(B220='2. Metadata'!D$1,'2. Metadata'!D$5, IF(B220='2. Metadata'!E$1,'2. Metadata'!E$5,IF( B220='2. Metadata'!F$1,'2. Metadata'!F$5,IF(B220='2. Metadata'!G$1,'2. Metadata'!G$5,IF(B220='2. Metadata'!H$1,'2. Metadata'!H$5, IF(B220='2. Metadata'!I$1,'2. Metadata'!I$5, IF(B220='2. Metadata'!J$1,'2. Metadata'!J$5, IF(B220='2. Metadata'!K$1,'2. Metadata'!K$5, IF(B220='2. Metadata'!L$1,'2. Metadata'!L$5, IF(B220='2. Metadata'!M$1,'2. Metadata'!M$5, IF(B220='2. Metadata'!N$1,'2. Metadata'!N$5))))))))))))))</f>
        <v>49.069721999999999</v>
      </c>
      <c r="D220" s="10">
        <f>IF(ISBLANK(B220)=TRUE," ", IF(B220='2. Metadata'!B$1,'2. Metadata'!B$6, IF(B220='2. Metadata'!C$1,'2. Metadata'!C$6,IF(B220='2. Metadata'!D$1,'2. Metadata'!D$6, IF(B220='2. Metadata'!E$1,'2. Metadata'!E$6,IF( B220='2. Metadata'!F$1,'2. Metadata'!F$6,IF(B220='2. Metadata'!G$1,'2. Metadata'!G$6,IF(B220='2. Metadata'!H$1,'2. Metadata'!H$6, IF(B220='2. Metadata'!I$1,'2. Metadata'!I$6, IF(B220='2. Metadata'!J$1,'2. Metadata'!J$6, IF(B220='2. Metadata'!K$1,'2. Metadata'!K$6, IF(B220='2. Metadata'!L$1,'2. Metadata'!L$6, IF(B220='2. Metadata'!M$1,'2. Metadata'!M$6, IF(B220='2. Metadata'!N$1,'2. Metadata'!N$6))))))))))))))</f>
        <v>-117.77416700000001</v>
      </c>
      <c r="E220" s="15" t="s">
        <v>221</v>
      </c>
      <c r="F220" s="11">
        <v>8.7060060501098633</v>
      </c>
      <c r="G220" s="12" t="str">
        <f>IF(ISBLANK(F220)=TRUE," ",'2. Metadata'!B$14)</f>
        <v>degrees Celsius</v>
      </c>
      <c r="H220" s="16" t="s">
        <v>221</v>
      </c>
      <c r="I220" s="7"/>
      <c r="J220" s="8"/>
      <c r="K220" s="8"/>
      <c r="L220" s="8"/>
      <c r="M220" s="8"/>
      <c r="N220" s="8"/>
      <c r="O220" s="8"/>
      <c r="P220" s="8"/>
      <c r="Q220" s="8"/>
      <c r="R220" s="8"/>
      <c r="S220" s="8"/>
    </row>
    <row r="221" spans="1:19" x14ac:dyDescent="0.2">
      <c r="A221" s="134">
        <v>43624.708333333336</v>
      </c>
      <c r="B221" s="9" t="s">
        <v>219</v>
      </c>
      <c r="C221" s="4">
        <f>IF(ISBLANK(B221)=TRUE," ", IF(B221='2. Metadata'!B$1,'2. Metadata'!B$5, IF(B221='2. Metadata'!C$1,'2. Metadata'!C$5,IF(B221='2. Metadata'!D$1,'2. Metadata'!D$5, IF(B221='2. Metadata'!E$1,'2. Metadata'!E$5,IF( B221='2. Metadata'!F$1,'2. Metadata'!F$5,IF(B221='2. Metadata'!G$1,'2. Metadata'!G$5,IF(B221='2. Metadata'!H$1,'2. Metadata'!H$5, IF(B221='2. Metadata'!I$1,'2. Metadata'!I$5, IF(B221='2. Metadata'!J$1,'2. Metadata'!J$5, IF(B221='2. Metadata'!K$1,'2. Metadata'!K$5, IF(B221='2. Metadata'!L$1,'2. Metadata'!L$5, IF(B221='2. Metadata'!M$1,'2. Metadata'!M$5, IF(B221='2. Metadata'!N$1,'2. Metadata'!N$5))))))))))))))</f>
        <v>49.069721999999999</v>
      </c>
      <c r="D221" s="10">
        <f>IF(ISBLANK(B221)=TRUE," ", IF(B221='2. Metadata'!B$1,'2. Metadata'!B$6, IF(B221='2. Metadata'!C$1,'2. Metadata'!C$6,IF(B221='2. Metadata'!D$1,'2. Metadata'!D$6, IF(B221='2. Metadata'!E$1,'2. Metadata'!E$6,IF( B221='2. Metadata'!F$1,'2. Metadata'!F$6,IF(B221='2. Metadata'!G$1,'2. Metadata'!G$6,IF(B221='2. Metadata'!H$1,'2. Metadata'!H$6, IF(B221='2. Metadata'!I$1,'2. Metadata'!I$6, IF(B221='2. Metadata'!J$1,'2. Metadata'!J$6, IF(B221='2. Metadata'!K$1,'2. Metadata'!K$6, IF(B221='2. Metadata'!L$1,'2. Metadata'!L$6, IF(B221='2. Metadata'!M$1,'2. Metadata'!M$6, IF(B221='2. Metadata'!N$1,'2. Metadata'!N$6))))))))))))))</f>
        <v>-117.77416700000001</v>
      </c>
      <c r="E221" s="15" t="s">
        <v>221</v>
      </c>
      <c r="F221" s="11">
        <v>9.7677907943725586</v>
      </c>
      <c r="G221" s="12" t="str">
        <f>IF(ISBLANK(F221)=TRUE," ",'2. Metadata'!B$14)</f>
        <v>degrees Celsius</v>
      </c>
      <c r="H221" s="16" t="s">
        <v>221</v>
      </c>
      <c r="I221" s="7"/>
      <c r="J221" s="8"/>
      <c r="K221" s="8"/>
      <c r="L221" s="8"/>
      <c r="M221" s="8"/>
      <c r="N221" s="8"/>
      <c r="O221" s="8"/>
      <c r="P221" s="8"/>
      <c r="Q221" s="8"/>
      <c r="R221" s="8"/>
      <c r="S221" s="8"/>
    </row>
    <row r="222" spans="1:19" x14ac:dyDescent="0.2">
      <c r="A222" s="134">
        <v>43625.041666666664</v>
      </c>
      <c r="B222" s="9" t="s">
        <v>219</v>
      </c>
      <c r="C222" s="4">
        <f>IF(ISBLANK(B222)=TRUE," ", IF(B222='2. Metadata'!B$1,'2. Metadata'!B$5, IF(B222='2. Metadata'!C$1,'2. Metadata'!C$5,IF(B222='2. Metadata'!D$1,'2. Metadata'!D$5, IF(B222='2. Metadata'!E$1,'2. Metadata'!E$5,IF( B222='2. Metadata'!F$1,'2. Metadata'!F$5,IF(B222='2. Metadata'!G$1,'2. Metadata'!G$5,IF(B222='2. Metadata'!H$1,'2. Metadata'!H$5, IF(B222='2. Metadata'!I$1,'2. Metadata'!I$5, IF(B222='2. Metadata'!J$1,'2. Metadata'!J$5, IF(B222='2. Metadata'!K$1,'2. Metadata'!K$5, IF(B222='2. Metadata'!L$1,'2. Metadata'!L$5, IF(B222='2. Metadata'!M$1,'2. Metadata'!M$5, IF(B222='2. Metadata'!N$1,'2. Metadata'!N$5))))))))))))))</f>
        <v>49.069721999999999</v>
      </c>
      <c r="D222" s="10">
        <f>IF(ISBLANK(B222)=TRUE," ", IF(B222='2. Metadata'!B$1,'2. Metadata'!B$6, IF(B222='2. Metadata'!C$1,'2. Metadata'!C$6,IF(B222='2. Metadata'!D$1,'2. Metadata'!D$6, IF(B222='2. Metadata'!E$1,'2. Metadata'!E$6,IF( B222='2. Metadata'!F$1,'2. Metadata'!F$6,IF(B222='2. Metadata'!G$1,'2. Metadata'!G$6,IF(B222='2. Metadata'!H$1,'2. Metadata'!H$6, IF(B222='2. Metadata'!I$1,'2. Metadata'!I$6, IF(B222='2. Metadata'!J$1,'2. Metadata'!J$6, IF(B222='2. Metadata'!K$1,'2. Metadata'!K$6, IF(B222='2. Metadata'!L$1,'2. Metadata'!L$6, IF(B222='2. Metadata'!M$1,'2. Metadata'!M$6, IF(B222='2. Metadata'!N$1,'2. Metadata'!N$6))))))))))))))</f>
        <v>-117.77416700000001</v>
      </c>
      <c r="E222" s="15" t="s">
        <v>221</v>
      </c>
      <c r="F222" s="11">
        <v>8.480778694152832</v>
      </c>
      <c r="G222" s="12" t="str">
        <f>IF(ISBLANK(F222)=TRUE," ",'2. Metadata'!B$14)</f>
        <v>degrees Celsius</v>
      </c>
      <c r="H222" s="16" t="s">
        <v>221</v>
      </c>
      <c r="I222" s="7"/>
      <c r="J222" s="8"/>
      <c r="K222" s="8"/>
      <c r="L222" s="8"/>
      <c r="M222" s="8"/>
      <c r="N222" s="8"/>
      <c r="O222" s="8"/>
      <c r="P222" s="8"/>
      <c r="Q222" s="8"/>
      <c r="R222" s="8"/>
      <c r="S222" s="8"/>
    </row>
    <row r="223" spans="1:19" x14ac:dyDescent="0.2">
      <c r="A223" s="134">
        <v>43625.375</v>
      </c>
      <c r="B223" s="9" t="s">
        <v>219</v>
      </c>
      <c r="C223" s="4">
        <f>IF(ISBLANK(B223)=TRUE," ", IF(B223='2. Metadata'!B$1,'2. Metadata'!B$5, IF(B223='2. Metadata'!C$1,'2. Metadata'!C$5,IF(B223='2. Metadata'!D$1,'2. Metadata'!D$5, IF(B223='2. Metadata'!E$1,'2. Metadata'!E$5,IF( B223='2. Metadata'!F$1,'2. Metadata'!F$5,IF(B223='2. Metadata'!G$1,'2. Metadata'!G$5,IF(B223='2. Metadata'!H$1,'2. Metadata'!H$5, IF(B223='2. Metadata'!I$1,'2. Metadata'!I$5, IF(B223='2. Metadata'!J$1,'2. Metadata'!J$5, IF(B223='2. Metadata'!K$1,'2. Metadata'!K$5, IF(B223='2. Metadata'!L$1,'2. Metadata'!L$5, IF(B223='2. Metadata'!M$1,'2. Metadata'!M$5, IF(B223='2. Metadata'!N$1,'2. Metadata'!N$5))))))))))))))</f>
        <v>49.069721999999999</v>
      </c>
      <c r="D223" s="10">
        <f>IF(ISBLANK(B223)=TRUE," ", IF(B223='2. Metadata'!B$1,'2. Metadata'!B$6, IF(B223='2. Metadata'!C$1,'2. Metadata'!C$6,IF(B223='2. Metadata'!D$1,'2. Metadata'!D$6, IF(B223='2. Metadata'!E$1,'2. Metadata'!E$6,IF( B223='2. Metadata'!F$1,'2. Metadata'!F$6,IF(B223='2. Metadata'!G$1,'2. Metadata'!G$6,IF(B223='2. Metadata'!H$1,'2. Metadata'!H$6, IF(B223='2. Metadata'!I$1,'2. Metadata'!I$6, IF(B223='2. Metadata'!J$1,'2. Metadata'!J$6, IF(B223='2. Metadata'!K$1,'2. Metadata'!K$6, IF(B223='2. Metadata'!L$1,'2. Metadata'!L$6, IF(B223='2. Metadata'!M$1,'2. Metadata'!M$6, IF(B223='2. Metadata'!N$1,'2. Metadata'!N$6))))))))))))))</f>
        <v>-117.77416700000001</v>
      </c>
      <c r="E223" s="15" t="s">
        <v>221</v>
      </c>
      <c r="F223" s="11">
        <v>8.5880298614501953</v>
      </c>
      <c r="G223" s="12" t="str">
        <f>IF(ISBLANK(F223)=TRUE," ",'2. Metadata'!B$14)</f>
        <v>degrees Celsius</v>
      </c>
      <c r="H223" s="16" t="s">
        <v>221</v>
      </c>
      <c r="I223" s="7"/>
      <c r="J223" s="8"/>
      <c r="K223" s="8"/>
      <c r="L223" s="8"/>
      <c r="M223" s="8"/>
      <c r="N223" s="8"/>
      <c r="O223" s="8"/>
      <c r="P223" s="8"/>
      <c r="Q223" s="8"/>
      <c r="R223" s="8"/>
      <c r="S223" s="8"/>
    </row>
    <row r="224" spans="1:19" x14ac:dyDescent="0.2">
      <c r="A224" s="134">
        <v>43625.708333333336</v>
      </c>
      <c r="B224" s="9" t="s">
        <v>219</v>
      </c>
      <c r="C224" s="4">
        <f>IF(ISBLANK(B224)=TRUE," ", IF(B224='2. Metadata'!B$1,'2. Metadata'!B$5, IF(B224='2. Metadata'!C$1,'2. Metadata'!C$5,IF(B224='2. Metadata'!D$1,'2. Metadata'!D$5, IF(B224='2. Metadata'!E$1,'2. Metadata'!E$5,IF( B224='2. Metadata'!F$1,'2. Metadata'!F$5,IF(B224='2. Metadata'!G$1,'2. Metadata'!G$5,IF(B224='2. Metadata'!H$1,'2. Metadata'!H$5, IF(B224='2. Metadata'!I$1,'2. Metadata'!I$5, IF(B224='2. Metadata'!J$1,'2. Metadata'!J$5, IF(B224='2. Metadata'!K$1,'2. Metadata'!K$5, IF(B224='2. Metadata'!L$1,'2. Metadata'!L$5, IF(B224='2. Metadata'!M$1,'2. Metadata'!M$5, IF(B224='2. Metadata'!N$1,'2. Metadata'!N$5))))))))))))))</f>
        <v>49.069721999999999</v>
      </c>
      <c r="D224" s="10">
        <f>IF(ISBLANK(B224)=TRUE," ", IF(B224='2. Metadata'!B$1,'2. Metadata'!B$6, IF(B224='2. Metadata'!C$1,'2. Metadata'!C$6,IF(B224='2. Metadata'!D$1,'2. Metadata'!D$6, IF(B224='2. Metadata'!E$1,'2. Metadata'!E$6,IF( B224='2. Metadata'!F$1,'2. Metadata'!F$6,IF(B224='2. Metadata'!G$1,'2. Metadata'!G$6,IF(B224='2. Metadata'!H$1,'2. Metadata'!H$6, IF(B224='2. Metadata'!I$1,'2. Metadata'!I$6, IF(B224='2. Metadata'!J$1,'2. Metadata'!J$6, IF(B224='2. Metadata'!K$1,'2. Metadata'!K$6, IF(B224='2. Metadata'!L$1,'2. Metadata'!L$6, IF(B224='2. Metadata'!M$1,'2. Metadata'!M$6, IF(B224='2. Metadata'!N$1,'2. Metadata'!N$6))))))))))))))</f>
        <v>-117.77416700000001</v>
      </c>
      <c r="E224" s="15" t="s">
        <v>221</v>
      </c>
      <c r="F224" s="11">
        <v>10.593623161315918</v>
      </c>
      <c r="G224" s="12" t="str">
        <f>IF(ISBLANK(F224)=TRUE," ",'2. Metadata'!B$14)</f>
        <v>degrees Celsius</v>
      </c>
      <c r="H224" s="16" t="s">
        <v>221</v>
      </c>
      <c r="I224" s="7"/>
      <c r="J224" s="8"/>
      <c r="K224" s="8"/>
      <c r="L224" s="8"/>
      <c r="M224" s="8"/>
      <c r="N224" s="8"/>
      <c r="O224" s="8"/>
      <c r="P224" s="8"/>
      <c r="Q224" s="8"/>
      <c r="R224" s="8"/>
      <c r="S224" s="8"/>
    </row>
    <row r="225" spans="1:19" x14ac:dyDescent="0.2">
      <c r="A225" s="134">
        <v>43626.041666666664</v>
      </c>
      <c r="B225" s="9" t="s">
        <v>219</v>
      </c>
      <c r="C225" s="4">
        <f>IF(ISBLANK(B225)=TRUE," ", IF(B225='2. Metadata'!B$1,'2. Metadata'!B$5, IF(B225='2. Metadata'!C$1,'2. Metadata'!C$5,IF(B225='2. Metadata'!D$1,'2. Metadata'!D$5, IF(B225='2. Metadata'!E$1,'2. Metadata'!E$5,IF( B225='2. Metadata'!F$1,'2. Metadata'!F$5,IF(B225='2. Metadata'!G$1,'2. Metadata'!G$5,IF(B225='2. Metadata'!H$1,'2. Metadata'!H$5, IF(B225='2. Metadata'!I$1,'2. Metadata'!I$5, IF(B225='2. Metadata'!J$1,'2. Metadata'!J$5, IF(B225='2. Metadata'!K$1,'2. Metadata'!K$5, IF(B225='2. Metadata'!L$1,'2. Metadata'!L$5, IF(B225='2. Metadata'!M$1,'2. Metadata'!M$5, IF(B225='2. Metadata'!N$1,'2. Metadata'!N$5))))))))))))))</f>
        <v>49.069721999999999</v>
      </c>
      <c r="D225" s="10">
        <f>IF(ISBLANK(B225)=TRUE," ", IF(B225='2. Metadata'!B$1,'2. Metadata'!B$6, IF(B225='2. Metadata'!C$1,'2. Metadata'!C$6,IF(B225='2. Metadata'!D$1,'2. Metadata'!D$6, IF(B225='2. Metadata'!E$1,'2. Metadata'!E$6,IF( B225='2. Metadata'!F$1,'2. Metadata'!F$6,IF(B225='2. Metadata'!G$1,'2. Metadata'!G$6,IF(B225='2. Metadata'!H$1,'2. Metadata'!H$6, IF(B225='2. Metadata'!I$1,'2. Metadata'!I$6, IF(B225='2. Metadata'!J$1,'2. Metadata'!J$6, IF(B225='2. Metadata'!K$1,'2. Metadata'!K$6, IF(B225='2. Metadata'!L$1,'2. Metadata'!L$6, IF(B225='2. Metadata'!M$1,'2. Metadata'!M$6, IF(B225='2. Metadata'!N$1,'2. Metadata'!N$6))))))))))))))</f>
        <v>-117.77416700000001</v>
      </c>
      <c r="E225" s="15" t="s">
        <v>221</v>
      </c>
      <c r="F225" s="11">
        <v>9.5854635238647461</v>
      </c>
      <c r="G225" s="12" t="str">
        <f>IF(ISBLANK(F225)=TRUE," ",'2. Metadata'!B$14)</f>
        <v>degrees Celsius</v>
      </c>
      <c r="H225" s="16" t="s">
        <v>221</v>
      </c>
      <c r="I225" s="7"/>
      <c r="J225" s="8"/>
      <c r="K225" s="8"/>
      <c r="L225" s="8"/>
      <c r="M225" s="8"/>
      <c r="N225" s="8"/>
      <c r="O225" s="8"/>
      <c r="P225" s="8"/>
      <c r="Q225" s="8"/>
      <c r="R225" s="8"/>
      <c r="S225" s="8"/>
    </row>
    <row r="226" spans="1:19" x14ac:dyDescent="0.2">
      <c r="A226" s="134">
        <v>43626.375</v>
      </c>
      <c r="B226" s="9" t="s">
        <v>219</v>
      </c>
      <c r="C226" s="4">
        <f>IF(ISBLANK(B226)=TRUE," ", IF(B226='2. Metadata'!B$1,'2. Metadata'!B$5, IF(B226='2. Metadata'!C$1,'2. Metadata'!C$5,IF(B226='2. Metadata'!D$1,'2. Metadata'!D$5, IF(B226='2. Metadata'!E$1,'2. Metadata'!E$5,IF( B226='2. Metadata'!F$1,'2. Metadata'!F$5,IF(B226='2. Metadata'!G$1,'2. Metadata'!G$5,IF(B226='2. Metadata'!H$1,'2. Metadata'!H$5, IF(B226='2. Metadata'!I$1,'2. Metadata'!I$5, IF(B226='2. Metadata'!J$1,'2. Metadata'!J$5, IF(B226='2. Metadata'!K$1,'2. Metadata'!K$5, IF(B226='2. Metadata'!L$1,'2. Metadata'!L$5, IF(B226='2. Metadata'!M$1,'2. Metadata'!M$5, IF(B226='2. Metadata'!N$1,'2. Metadata'!N$5))))))))))))))</f>
        <v>49.069721999999999</v>
      </c>
      <c r="D226" s="10">
        <f>IF(ISBLANK(B226)=TRUE," ", IF(B226='2. Metadata'!B$1,'2. Metadata'!B$6, IF(B226='2. Metadata'!C$1,'2. Metadata'!C$6,IF(B226='2. Metadata'!D$1,'2. Metadata'!D$6, IF(B226='2. Metadata'!E$1,'2. Metadata'!E$6,IF( B226='2. Metadata'!F$1,'2. Metadata'!F$6,IF(B226='2. Metadata'!G$1,'2. Metadata'!G$6,IF(B226='2. Metadata'!H$1,'2. Metadata'!H$6, IF(B226='2. Metadata'!I$1,'2. Metadata'!I$6, IF(B226='2. Metadata'!J$1,'2. Metadata'!J$6, IF(B226='2. Metadata'!K$1,'2. Metadata'!K$6, IF(B226='2. Metadata'!L$1,'2. Metadata'!L$6, IF(B226='2. Metadata'!M$1,'2. Metadata'!M$6, IF(B226='2. Metadata'!N$1,'2. Metadata'!N$6))))))))))))))</f>
        <v>-117.77416700000001</v>
      </c>
      <c r="E226" s="15" t="s">
        <v>221</v>
      </c>
      <c r="F226" s="11">
        <v>10.271869659423828</v>
      </c>
      <c r="G226" s="12" t="str">
        <f>IF(ISBLANK(F226)=TRUE," ",'2. Metadata'!B$14)</f>
        <v>degrees Celsius</v>
      </c>
      <c r="H226" s="16" t="s">
        <v>221</v>
      </c>
      <c r="I226" s="7"/>
      <c r="J226" s="8"/>
      <c r="K226" s="8"/>
      <c r="L226" s="8"/>
      <c r="M226" s="8"/>
      <c r="N226" s="8"/>
      <c r="O226" s="8"/>
      <c r="P226" s="8"/>
      <c r="Q226" s="8"/>
      <c r="R226" s="8"/>
      <c r="S226" s="8"/>
    </row>
    <row r="227" spans="1:19" x14ac:dyDescent="0.2">
      <c r="A227" s="134">
        <v>43626.708333333336</v>
      </c>
      <c r="B227" s="9" t="s">
        <v>219</v>
      </c>
      <c r="C227" s="4">
        <f>IF(ISBLANK(B227)=TRUE," ", IF(B227='2. Metadata'!B$1,'2. Metadata'!B$5, IF(B227='2. Metadata'!C$1,'2. Metadata'!C$5,IF(B227='2. Metadata'!D$1,'2. Metadata'!D$5, IF(B227='2. Metadata'!E$1,'2. Metadata'!E$5,IF( B227='2. Metadata'!F$1,'2. Metadata'!F$5,IF(B227='2. Metadata'!G$1,'2. Metadata'!G$5,IF(B227='2. Metadata'!H$1,'2. Metadata'!H$5, IF(B227='2. Metadata'!I$1,'2. Metadata'!I$5, IF(B227='2. Metadata'!J$1,'2. Metadata'!J$5, IF(B227='2. Metadata'!K$1,'2. Metadata'!K$5, IF(B227='2. Metadata'!L$1,'2. Metadata'!L$5, IF(B227='2. Metadata'!M$1,'2. Metadata'!M$5, IF(B227='2. Metadata'!N$1,'2. Metadata'!N$5))))))))))))))</f>
        <v>49.069721999999999</v>
      </c>
      <c r="D227" s="10">
        <f>IF(ISBLANK(B227)=TRUE," ", IF(B227='2. Metadata'!B$1,'2. Metadata'!B$6, IF(B227='2. Metadata'!C$1,'2. Metadata'!C$6,IF(B227='2. Metadata'!D$1,'2. Metadata'!D$6, IF(B227='2. Metadata'!E$1,'2. Metadata'!E$6,IF( B227='2. Metadata'!F$1,'2. Metadata'!F$6,IF(B227='2. Metadata'!G$1,'2. Metadata'!G$6,IF(B227='2. Metadata'!H$1,'2. Metadata'!H$6, IF(B227='2. Metadata'!I$1,'2. Metadata'!I$6, IF(B227='2. Metadata'!J$1,'2. Metadata'!J$6, IF(B227='2. Metadata'!K$1,'2. Metadata'!K$6, IF(B227='2. Metadata'!L$1,'2. Metadata'!L$6, IF(B227='2. Metadata'!M$1,'2. Metadata'!M$6, IF(B227='2. Metadata'!N$1,'2. Metadata'!N$6))))))))))))))</f>
        <v>-117.77416700000001</v>
      </c>
      <c r="E227" s="15" t="s">
        <v>221</v>
      </c>
      <c r="F227" s="11">
        <v>10.121718406677246</v>
      </c>
      <c r="G227" s="12" t="str">
        <f>IF(ISBLANK(F227)=TRUE," ",'2. Metadata'!B$14)</f>
        <v>degrees Celsius</v>
      </c>
      <c r="H227" s="16" t="s">
        <v>221</v>
      </c>
      <c r="I227" s="7"/>
      <c r="J227" s="8"/>
      <c r="K227" s="8"/>
      <c r="L227" s="8"/>
      <c r="M227" s="8"/>
      <c r="N227" s="8"/>
      <c r="O227" s="8"/>
      <c r="P227" s="8"/>
      <c r="Q227" s="8"/>
      <c r="R227" s="8"/>
      <c r="S227" s="8"/>
    </row>
    <row r="228" spans="1:19" x14ac:dyDescent="0.2">
      <c r="A228" s="134">
        <v>43627.041666666664</v>
      </c>
      <c r="B228" s="9" t="s">
        <v>219</v>
      </c>
      <c r="C228" s="4">
        <f>IF(ISBLANK(B228)=TRUE," ", IF(B228='2. Metadata'!B$1,'2. Metadata'!B$5, IF(B228='2. Metadata'!C$1,'2. Metadata'!C$5,IF(B228='2. Metadata'!D$1,'2. Metadata'!D$5, IF(B228='2. Metadata'!E$1,'2. Metadata'!E$5,IF( B228='2. Metadata'!F$1,'2. Metadata'!F$5,IF(B228='2. Metadata'!G$1,'2. Metadata'!G$5,IF(B228='2. Metadata'!H$1,'2. Metadata'!H$5, IF(B228='2. Metadata'!I$1,'2. Metadata'!I$5, IF(B228='2. Metadata'!J$1,'2. Metadata'!J$5, IF(B228='2. Metadata'!K$1,'2. Metadata'!K$5, IF(B228='2. Metadata'!L$1,'2. Metadata'!L$5, IF(B228='2. Metadata'!M$1,'2. Metadata'!M$5, IF(B228='2. Metadata'!N$1,'2. Metadata'!N$5))))))))))))))</f>
        <v>49.069721999999999</v>
      </c>
      <c r="D228" s="10">
        <f>IF(ISBLANK(B228)=TRUE," ", IF(B228='2. Metadata'!B$1,'2. Metadata'!B$6, IF(B228='2. Metadata'!C$1,'2. Metadata'!C$6,IF(B228='2. Metadata'!D$1,'2. Metadata'!D$6, IF(B228='2. Metadata'!E$1,'2. Metadata'!E$6,IF( B228='2. Metadata'!F$1,'2. Metadata'!F$6,IF(B228='2. Metadata'!G$1,'2. Metadata'!G$6,IF(B228='2. Metadata'!H$1,'2. Metadata'!H$6, IF(B228='2. Metadata'!I$1,'2. Metadata'!I$6, IF(B228='2. Metadata'!J$1,'2. Metadata'!J$6, IF(B228='2. Metadata'!K$1,'2. Metadata'!K$6, IF(B228='2. Metadata'!L$1,'2. Metadata'!L$6, IF(B228='2. Metadata'!M$1,'2. Metadata'!M$6, IF(B228='2. Metadata'!N$1,'2. Metadata'!N$6))))))))))))))</f>
        <v>-117.77416700000001</v>
      </c>
      <c r="E228" s="15" t="s">
        <v>221</v>
      </c>
      <c r="F228" s="11">
        <v>9.3066110610961914</v>
      </c>
      <c r="G228" s="12" t="str">
        <f>IF(ISBLANK(F228)=TRUE," ",'2. Metadata'!B$14)</f>
        <v>degrees Celsius</v>
      </c>
      <c r="H228" s="16" t="s">
        <v>221</v>
      </c>
      <c r="I228" s="7"/>
      <c r="J228" s="8"/>
      <c r="K228" s="8"/>
      <c r="L228" s="8"/>
      <c r="M228" s="8"/>
      <c r="N228" s="8"/>
      <c r="O228" s="8"/>
      <c r="P228" s="8"/>
      <c r="Q228" s="8"/>
      <c r="R228" s="8"/>
      <c r="S228" s="8"/>
    </row>
    <row r="229" spans="1:19" x14ac:dyDescent="0.2">
      <c r="A229" s="134">
        <v>43627.375</v>
      </c>
      <c r="B229" s="9" t="s">
        <v>219</v>
      </c>
      <c r="C229" s="4">
        <f>IF(ISBLANK(B229)=TRUE," ", IF(B229='2. Metadata'!B$1,'2. Metadata'!B$5, IF(B229='2. Metadata'!C$1,'2. Metadata'!C$5,IF(B229='2. Metadata'!D$1,'2. Metadata'!D$5, IF(B229='2. Metadata'!E$1,'2. Metadata'!E$5,IF( B229='2. Metadata'!F$1,'2. Metadata'!F$5,IF(B229='2. Metadata'!G$1,'2. Metadata'!G$5,IF(B229='2. Metadata'!H$1,'2. Metadata'!H$5, IF(B229='2. Metadata'!I$1,'2. Metadata'!I$5, IF(B229='2. Metadata'!J$1,'2. Metadata'!J$5, IF(B229='2. Metadata'!K$1,'2. Metadata'!K$5, IF(B229='2. Metadata'!L$1,'2. Metadata'!L$5, IF(B229='2. Metadata'!M$1,'2. Metadata'!M$5, IF(B229='2. Metadata'!N$1,'2. Metadata'!N$5))))))))))))))</f>
        <v>49.069721999999999</v>
      </c>
      <c r="D229" s="10">
        <f>IF(ISBLANK(B229)=TRUE," ", IF(B229='2. Metadata'!B$1,'2. Metadata'!B$6, IF(B229='2. Metadata'!C$1,'2. Metadata'!C$6,IF(B229='2. Metadata'!D$1,'2. Metadata'!D$6, IF(B229='2. Metadata'!E$1,'2. Metadata'!E$6,IF( B229='2. Metadata'!F$1,'2. Metadata'!F$6,IF(B229='2. Metadata'!G$1,'2. Metadata'!G$6,IF(B229='2. Metadata'!H$1,'2. Metadata'!H$6, IF(B229='2. Metadata'!I$1,'2. Metadata'!I$6, IF(B229='2. Metadata'!J$1,'2. Metadata'!J$6, IF(B229='2. Metadata'!K$1,'2. Metadata'!K$6, IF(B229='2. Metadata'!L$1,'2. Metadata'!L$6, IF(B229='2. Metadata'!M$1,'2. Metadata'!M$6, IF(B229='2. Metadata'!N$1,'2. Metadata'!N$6))))))))))))))</f>
        <v>-117.77416700000001</v>
      </c>
      <c r="E229" s="15" t="s">
        <v>221</v>
      </c>
      <c r="F229" s="11">
        <v>9.4245872497558594</v>
      </c>
      <c r="G229" s="12" t="str">
        <f>IF(ISBLANK(F229)=TRUE," ",'2. Metadata'!B$14)</f>
        <v>degrees Celsius</v>
      </c>
      <c r="H229" s="16" t="s">
        <v>221</v>
      </c>
      <c r="I229" s="7"/>
      <c r="J229" s="8"/>
      <c r="K229" s="8"/>
      <c r="L229" s="8"/>
      <c r="M229" s="8"/>
      <c r="N229" s="8"/>
      <c r="O229" s="8"/>
      <c r="P229" s="8"/>
      <c r="Q229" s="8"/>
      <c r="R229" s="8"/>
      <c r="S229" s="8"/>
    </row>
    <row r="230" spans="1:19" x14ac:dyDescent="0.2">
      <c r="A230" s="134">
        <v>43627.708333333336</v>
      </c>
      <c r="B230" s="9" t="s">
        <v>219</v>
      </c>
      <c r="C230" s="4">
        <f>IF(ISBLANK(B230)=TRUE," ", IF(B230='2. Metadata'!B$1,'2. Metadata'!B$5, IF(B230='2. Metadata'!C$1,'2. Metadata'!C$5,IF(B230='2. Metadata'!D$1,'2. Metadata'!D$5, IF(B230='2. Metadata'!E$1,'2. Metadata'!E$5,IF( B230='2. Metadata'!F$1,'2. Metadata'!F$5,IF(B230='2. Metadata'!G$1,'2. Metadata'!G$5,IF(B230='2. Metadata'!H$1,'2. Metadata'!H$5, IF(B230='2. Metadata'!I$1,'2. Metadata'!I$5, IF(B230='2. Metadata'!J$1,'2. Metadata'!J$5, IF(B230='2. Metadata'!K$1,'2. Metadata'!K$5, IF(B230='2. Metadata'!L$1,'2. Metadata'!L$5, IF(B230='2. Metadata'!M$1,'2. Metadata'!M$5, IF(B230='2. Metadata'!N$1,'2. Metadata'!N$5))))))))))))))</f>
        <v>49.069721999999999</v>
      </c>
      <c r="D230" s="10">
        <f>IF(ISBLANK(B230)=TRUE," ", IF(B230='2. Metadata'!B$1,'2. Metadata'!B$6, IF(B230='2. Metadata'!C$1,'2. Metadata'!C$6,IF(B230='2. Metadata'!D$1,'2. Metadata'!D$6, IF(B230='2. Metadata'!E$1,'2. Metadata'!E$6,IF( B230='2. Metadata'!F$1,'2. Metadata'!F$6,IF(B230='2. Metadata'!G$1,'2. Metadata'!G$6,IF(B230='2. Metadata'!H$1,'2. Metadata'!H$6, IF(B230='2. Metadata'!I$1,'2. Metadata'!I$6, IF(B230='2. Metadata'!J$1,'2. Metadata'!J$6, IF(B230='2. Metadata'!K$1,'2. Metadata'!K$6, IF(B230='2. Metadata'!L$1,'2. Metadata'!L$6, IF(B230='2. Metadata'!M$1,'2. Metadata'!M$6, IF(B230='2. Metadata'!N$1,'2. Metadata'!N$6))))))))))))))</f>
        <v>-117.77416700000001</v>
      </c>
      <c r="E230" s="15" t="s">
        <v>221</v>
      </c>
      <c r="F230" s="11">
        <v>10.529272079467773</v>
      </c>
      <c r="G230" s="12" t="str">
        <f>IF(ISBLANK(F230)=TRUE," ",'2. Metadata'!B$14)</f>
        <v>degrees Celsius</v>
      </c>
      <c r="H230" s="16" t="s">
        <v>221</v>
      </c>
      <c r="I230" s="7"/>
      <c r="J230" s="8"/>
      <c r="K230" s="8"/>
      <c r="L230" s="8"/>
      <c r="M230" s="8"/>
      <c r="N230" s="8"/>
      <c r="O230" s="8"/>
      <c r="P230" s="8"/>
      <c r="Q230" s="8"/>
      <c r="R230" s="8"/>
      <c r="S230" s="8"/>
    </row>
    <row r="231" spans="1:19" x14ac:dyDescent="0.2">
      <c r="A231" s="134">
        <v>43628.041666666664</v>
      </c>
      <c r="B231" s="9" t="s">
        <v>219</v>
      </c>
      <c r="C231" s="4">
        <f>IF(ISBLANK(B231)=TRUE," ", IF(B231='2. Metadata'!B$1,'2. Metadata'!B$5, IF(B231='2. Metadata'!C$1,'2. Metadata'!C$5,IF(B231='2. Metadata'!D$1,'2. Metadata'!D$5, IF(B231='2. Metadata'!E$1,'2. Metadata'!E$5,IF( B231='2. Metadata'!F$1,'2. Metadata'!F$5,IF(B231='2. Metadata'!G$1,'2. Metadata'!G$5,IF(B231='2. Metadata'!H$1,'2. Metadata'!H$5, IF(B231='2. Metadata'!I$1,'2. Metadata'!I$5, IF(B231='2. Metadata'!J$1,'2. Metadata'!J$5, IF(B231='2. Metadata'!K$1,'2. Metadata'!K$5, IF(B231='2. Metadata'!L$1,'2. Metadata'!L$5, IF(B231='2. Metadata'!M$1,'2. Metadata'!M$5, IF(B231='2. Metadata'!N$1,'2. Metadata'!N$5))))))))))))))</f>
        <v>49.069721999999999</v>
      </c>
      <c r="D231" s="10">
        <f>IF(ISBLANK(B231)=TRUE," ", IF(B231='2. Metadata'!B$1,'2. Metadata'!B$6, IF(B231='2. Metadata'!C$1,'2. Metadata'!C$6,IF(B231='2. Metadata'!D$1,'2. Metadata'!D$6, IF(B231='2. Metadata'!E$1,'2. Metadata'!E$6,IF( B231='2. Metadata'!F$1,'2. Metadata'!F$6,IF(B231='2. Metadata'!G$1,'2. Metadata'!G$6,IF(B231='2. Metadata'!H$1,'2. Metadata'!H$6, IF(B231='2. Metadata'!I$1,'2. Metadata'!I$6, IF(B231='2. Metadata'!J$1,'2. Metadata'!J$6, IF(B231='2. Metadata'!K$1,'2. Metadata'!K$6, IF(B231='2. Metadata'!L$1,'2. Metadata'!L$6, IF(B231='2. Metadata'!M$1,'2. Metadata'!M$6, IF(B231='2. Metadata'!N$1,'2. Metadata'!N$6))))))))))))))</f>
        <v>-117.77416700000001</v>
      </c>
      <c r="E231" s="15" t="s">
        <v>221</v>
      </c>
      <c r="F231" s="11">
        <v>9.5640125274658203</v>
      </c>
      <c r="G231" s="12" t="str">
        <f>IF(ISBLANK(F231)=TRUE," ",'2. Metadata'!B$14)</f>
        <v>degrees Celsius</v>
      </c>
      <c r="H231" s="16" t="s">
        <v>221</v>
      </c>
      <c r="I231" s="7"/>
      <c r="J231" s="8"/>
      <c r="K231" s="8"/>
      <c r="L231" s="8"/>
      <c r="M231" s="8"/>
      <c r="N231" s="8"/>
      <c r="O231" s="8"/>
      <c r="P231" s="8"/>
      <c r="Q231" s="8"/>
      <c r="R231" s="8"/>
      <c r="S231" s="8"/>
    </row>
    <row r="232" spans="1:19" x14ac:dyDescent="0.2">
      <c r="A232" s="134">
        <v>43628.375</v>
      </c>
      <c r="B232" s="9" t="s">
        <v>219</v>
      </c>
      <c r="C232" s="4">
        <f>IF(ISBLANK(B232)=TRUE," ", IF(B232='2. Metadata'!B$1,'2. Metadata'!B$5, IF(B232='2. Metadata'!C$1,'2. Metadata'!C$5,IF(B232='2. Metadata'!D$1,'2. Metadata'!D$5, IF(B232='2. Metadata'!E$1,'2. Metadata'!E$5,IF( B232='2. Metadata'!F$1,'2. Metadata'!F$5,IF(B232='2. Metadata'!G$1,'2. Metadata'!G$5,IF(B232='2. Metadata'!H$1,'2. Metadata'!H$5, IF(B232='2. Metadata'!I$1,'2. Metadata'!I$5, IF(B232='2. Metadata'!J$1,'2. Metadata'!J$5, IF(B232='2. Metadata'!K$1,'2. Metadata'!K$5, IF(B232='2. Metadata'!L$1,'2. Metadata'!L$5, IF(B232='2. Metadata'!M$1,'2. Metadata'!M$5, IF(B232='2. Metadata'!N$1,'2. Metadata'!N$5))))))))))))))</f>
        <v>49.069721999999999</v>
      </c>
      <c r="D232" s="10">
        <f>IF(ISBLANK(B232)=TRUE," ", IF(B232='2. Metadata'!B$1,'2. Metadata'!B$6, IF(B232='2. Metadata'!C$1,'2. Metadata'!C$6,IF(B232='2. Metadata'!D$1,'2. Metadata'!D$6, IF(B232='2. Metadata'!E$1,'2. Metadata'!E$6,IF( B232='2. Metadata'!F$1,'2. Metadata'!F$6,IF(B232='2. Metadata'!G$1,'2. Metadata'!G$6,IF(B232='2. Metadata'!H$1,'2. Metadata'!H$6, IF(B232='2. Metadata'!I$1,'2. Metadata'!I$6, IF(B232='2. Metadata'!J$1,'2. Metadata'!J$6, IF(B232='2. Metadata'!K$1,'2. Metadata'!K$6, IF(B232='2. Metadata'!L$1,'2. Metadata'!L$6, IF(B232='2. Metadata'!M$1,'2. Metadata'!M$6, IF(B232='2. Metadata'!N$1,'2. Metadata'!N$6))))))))))))))</f>
        <v>-117.77416700000001</v>
      </c>
      <c r="E232" s="15" t="s">
        <v>221</v>
      </c>
      <c r="F232" s="11">
        <v>9.7356147766113281</v>
      </c>
      <c r="G232" s="12" t="str">
        <f>IF(ISBLANK(F232)=TRUE," ",'2. Metadata'!B$14)</f>
        <v>degrees Celsius</v>
      </c>
      <c r="H232" s="16" t="s">
        <v>221</v>
      </c>
      <c r="I232" s="7"/>
      <c r="J232" s="8"/>
      <c r="K232" s="8"/>
      <c r="L232" s="8"/>
      <c r="M232" s="8"/>
      <c r="N232" s="8"/>
      <c r="O232" s="8"/>
      <c r="P232" s="8"/>
      <c r="Q232" s="8"/>
      <c r="R232" s="8"/>
      <c r="S232" s="8"/>
    </row>
    <row r="233" spans="1:19" x14ac:dyDescent="0.2">
      <c r="A233" s="134">
        <v>43628.708333333336</v>
      </c>
      <c r="B233" s="9" t="s">
        <v>219</v>
      </c>
      <c r="C233" s="4">
        <f>IF(ISBLANK(B233)=TRUE," ", IF(B233='2. Metadata'!B$1,'2. Metadata'!B$5, IF(B233='2. Metadata'!C$1,'2. Metadata'!C$5,IF(B233='2. Metadata'!D$1,'2. Metadata'!D$5, IF(B233='2. Metadata'!E$1,'2. Metadata'!E$5,IF( B233='2. Metadata'!F$1,'2. Metadata'!F$5,IF(B233='2. Metadata'!G$1,'2. Metadata'!G$5,IF(B233='2. Metadata'!H$1,'2. Metadata'!H$5, IF(B233='2. Metadata'!I$1,'2. Metadata'!I$5, IF(B233='2. Metadata'!J$1,'2. Metadata'!J$5, IF(B233='2. Metadata'!K$1,'2. Metadata'!K$5, IF(B233='2. Metadata'!L$1,'2. Metadata'!L$5, IF(B233='2. Metadata'!M$1,'2. Metadata'!M$5, IF(B233='2. Metadata'!N$1,'2. Metadata'!N$5))))))))))))))</f>
        <v>49.069721999999999</v>
      </c>
      <c r="D233" s="10">
        <f>IF(ISBLANK(B233)=TRUE," ", IF(B233='2. Metadata'!B$1,'2. Metadata'!B$6, IF(B233='2. Metadata'!C$1,'2. Metadata'!C$6,IF(B233='2. Metadata'!D$1,'2. Metadata'!D$6, IF(B233='2. Metadata'!E$1,'2. Metadata'!E$6,IF( B233='2. Metadata'!F$1,'2. Metadata'!F$6,IF(B233='2. Metadata'!G$1,'2. Metadata'!G$6,IF(B233='2. Metadata'!H$1,'2. Metadata'!H$6, IF(B233='2. Metadata'!I$1,'2. Metadata'!I$6, IF(B233='2. Metadata'!J$1,'2. Metadata'!J$6, IF(B233='2. Metadata'!K$1,'2. Metadata'!K$6, IF(B233='2. Metadata'!L$1,'2. Metadata'!L$6, IF(B233='2. Metadata'!M$1,'2. Metadata'!M$6, IF(B233='2. Metadata'!N$1,'2. Metadata'!N$6))))))))))))))</f>
        <v>-117.77416700000001</v>
      </c>
      <c r="E233" s="15" t="s">
        <v>221</v>
      </c>
      <c r="F233" s="11">
        <v>10.733049392700195</v>
      </c>
      <c r="G233" s="12" t="str">
        <f>IF(ISBLANK(F233)=TRUE," ",'2. Metadata'!B$14)</f>
        <v>degrees Celsius</v>
      </c>
      <c r="H233" s="16" t="s">
        <v>221</v>
      </c>
      <c r="I233" s="7"/>
      <c r="J233" s="8"/>
      <c r="K233" s="8"/>
      <c r="L233" s="8"/>
      <c r="M233" s="8"/>
      <c r="N233" s="8"/>
      <c r="O233" s="8"/>
      <c r="P233" s="8"/>
      <c r="Q233" s="8"/>
      <c r="R233" s="8"/>
      <c r="S233" s="8"/>
    </row>
    <row r="234" spans="1:19" x14ac:dyDescent="0.2">
      <c r="A234" s="134">
        <v>43629.041666666664</v>
      </c>
      <c r="B234" s="9" t="s">
        <v>219</v>
      </c>
      <c r="C234" s="4">
        <f>IF(ISBLANK(B234)=TRUE," ", IF(B234='2. Metadata'!B$1,'2. Metadata'!B$5, IF(B234='2. Metadata'!C$1,'2. Metadata'!C$5,IF(B234='2. Metadata'!D$1,'2. Metadata'!D$5, IF(B234='2. Metadata'!E$1,'2. Metadata'!E$5,IF( B234='2. Metadata'!F$1,'2. Metadata'!F$5,IF(B234='2. Metadata'!G$1,'2. Metadata'!G$5,IF(B234='2. Metadata'!H$1,'2. Metadata'!H$5, IF(B234='2. Metadata'!I$1,'2. Metadata'!I$5, IF(B234='2. Metadata'!J$1,'2. Metadata'!J$5, IF(B234='2. Metadata'!K$1,'2. Metadata'!K$5, IF(B234='2. Metadata'!L$1,'2. Metadata'!L$5, IF(B234='2. Metadata'!M$1,'2. Metadata'!M$5, IF(B234='2. Metadata'!N$1,'2. Metadata'!N$5))))))))))))))</f>
        <v>49.069721999999999</v>
      </c>
      <c r="D234" s="10">
        <f>IF(ISBLANK(B234)=TRUE," ", IF(B234='2. Metadata'!B$1,'2. Metadata'!B$6, IF(B234='2. Metadata'!C$1,'2. Metadata'!C$6,IF(B234='2. Metadata'!D$1,'2. Metadata'!D$6, IF(B234='2. Metadata'!E$1,'2. Metadata'!E$6,IF( B234='2. Metadata'!F$1,'2. Metadata'!F$6,IF(B234='2. Metadata'!G$1,'2. Metadata'!G$6,IF(B234='2. Metadata'!H$1,'2. Metadata'!H$6, IF(B234='2. Metadata'!I$1,'2. Metadata'!I$6, IF(B234='2. Metadata'!J$1,'2. Metadata'!J$6, IF(B234='2. Metadata'!K$1,'2. Metadata'!K$6, IF(B234='2. Metadata'!L$1,'2. Metadata'!L$6, IF(B234='2. Metadata'!M$1,'2. Metadata'!M$6, IF(B234='2. Metadata'!N$1,'2. Metadata'!N$6))))))))))))))</f>
        <v>-117.77416700000001</v>
      </c>
      <c r="E234" s="15" t="s">
        <v>221</v>
      </c>
      <c r="F234" s="11">
        <v>9.7999658584594727</v>
      </c>
      <c r="G234" s="12" t="str">
        <f>IF(ISBLANK(F234)=TRUE," ",'2. Metadata'!B$14)</f>
        <v>degrees Celsius</v>
      </c>
      <c r="H234" s="16" t="s">
        <v>221</v>
      </c>
      <c r="I234" s="7"/>
      <c r="J234" s="8"/>
      <c r="K234" s="8"/>
      <c r="L234" s="8"/>
      <c r="M234" s="8"/>
      <c r="N234" s="8"/>
      <c r="O234" s="8"/>
      <c r="P234" s="8"/>
      <c r="Q234" s="8"/>
      <c r="R234" s="8"/>
      <c r="S234" s="8"/>
    </row>
    <row r="235" spans="1:19" x14ac:dyDescent="0.2">
      <c r="A235" s="134">
        <v>43629.375</v>
      </c>
      <c r="B235" s="9" t="s">
        <v>219</v>
      </c>
      <c r="C235" s="4">
        <f>IF(ISBLANK(B235)=TRUE," ", IF(B235='2. Metadata'!B$1,'2. Metadata'!B$5, IF(B235='2. Metadata'!C$1,'2. Metadata'!C$5,IF(B235='2. Metadata'!D$1,'2. Metadata'!D$5, IF(B235='2. Metadata'!E$1,'2. Metadata'!E$5,IF( B235='2. Metadata'!F$1,'2. Metadata'!F$5,IF(B235='2. Metadata'!G$1,'2. Metadata'!G$5,IF(B235='2. Metadata'!H$1,'2. Metadata'!H$5, IF(B235='2. Metadata'!I$1,'2. Metadata'!I$5, IF(B235='2. Metadata'!J$1,'2. Metadata'!J$5, IF(B235='2. Metadata'!K$1,'2. Metadata'!K$5, IF(B235='2. Metadata'!L$1,'2. Metadata'!L$5, IF(B235='2. Metadata'!M$1,'2. Metadata'!M$5, IF(B235='2. Metadata'!N$1,'2. Metadata'!N$5))))))))))))))</f>
        <v>49.069721999999999</v>
      </c>
      <c r="D235" s="10">
        <f>IF(ISBLANK(B235)=TRUE," ", IF(B235='2. Metadata'!B$1,'2. Metadata'!B$6, IF(B235='2. Metadata'!C$1,'2. Metadata'!C$6,IF(B235='2. Metadata'!D$1,'2. Metadata'!D$6, IF(B235='2. Metadata'!E$1,'2. Metadata'!E$6,IF( B235='2. Metadata'!F$1,'2. Metadata'!F$6,IF(B235='2. Metadata'!G$1,'2. Metadata'!G$6,IF(B235='2. Metadata'!H$1,'2. Metadata'!H$6, IF(B235='2. Metadata'!I$1,'2. Metadata'!I$6, IF(B235='2. Metadata'!J$1,'2. Metadata'!J$6, IF(B235='2. Metadata'!K$1,'2. Metadata'!K$6, IF(B235='2. Metadata'!L$1,'2. Metadata'!L$6, IF(B235='2. Metadata'!M$1,'2. Metadata'!M$6, IF(B235='2. Metadata'!N$1,'2. Metadata'!N$6))))))))))))))</f>
        <v>-117.77416700000001</v>
      </c>
      <c r="E235" s="15" t="s">
        <v>221</v>
      </c>
      <c r="F235" s="11">
        <v>9.8428659439086914</v>
      </c>
      <c r="G235" s="12" t="str">
        <f>IF(ISBLANK(F235)=TRUE," ",'2. Metadata'!B$14)</f>
        <v>degrees Celsius</v>
      </c>
      <c r="H235" s="16" t="s">
        <v>221</v>
      </c>
      <c r="I235" s="7"/>
      <c r="J235" s="8"/>
      <c r="K235" s="8"/>
      <c r="L235" s="8"/>
      <c r="M235" s="8"/>
      <c r="N235" s="8"/>
      <c r="O235" s="8"/>
      <c r="P235" s="8"/>
      <c r="Q235" s="8"/>
      <c r="R235" s="8"/>
      <c r="S235" s="8"/>
    </row>
    <row r="236" spans="1:19" x14ac:dyDescent="0.2">
      <c r="A236" s="134">
        <v>43629.708333333336</v>
      </c>
      <c r="B236" s="9" t="s">
        <v>219</v>
      </c>
      <c r="C236" s="4">
        <f>IF(ISBLANK(B236)=TRUE," ", IF(B236='2. Metadata'!B$1,'2. Metadata'!B$5, IF(B236='2. Metadata'!C$1,'2. Metadata'!C$5,IF(B236='2. Metadata'!D$1,'2. Metadata'!D$5, IF(B236='2. Metadata'!E$1,'2. Metadata'!E$5,IF( B236='2. Metadata'!F$1,'2. Metadata'!F$5,IF(B236='2. Metadata'!G$1,'2. Metadata'!G$5,IF(B236='2. Metadata'!H$1,'2. Metadata'!H$5, IF(B236='2. Metadata'!I$1,'2. Metadata'!I$5, IF(B236='2. Metadata'!J$1,'2. Metadata'!J$5, IF(B236='2. Metadata'!K$1,'2. Metadata'!K$5, IF(B236='2. Metadata'!L$1,'2. Metadata'!L$5, IF(B236='2. Metadata'!M$1,'2. Metadata'!M$5, IF(B236='2. Metadata'!N$1,'2. Metadata'!N$5))))))))))))))</f>
        <v>49.069721999999999</v>
      </c>
      <c r="D236" s="10">
        <f>IF(ISBLANK(B236)=TRUE," ", IF(B236='2. Metadata'!B$1,'2. Metadata'!B$6, IF(B236='2. Metadata'!C$1,'2. Metadata'!C$6,IF(B236='2. Metadata'!D$1,'2. Metadata'!D$6, IF(B236='2. Metadata'!E$1,'2. Metadata'!E$6,IF( B236='2. Metadata'!F$1,'2. Metadata'!F$6,IF(B236='2. Metadata'!G$1,'2. Metadata'!G$6,IF(B236='2. Metadata'!H$1,'2. Metadata'!H$6, IF(B236='2. Metadata'!I$1,'2. Metadata'!I$6, IF(B236='2. Metadata'!J$1,'2. Metadata'!J$6, IF(B236='2. Metadata'!K$1,'2. Metadata'!K$6, IF(B236='2. Metadata'!L$1,'2. Metadata'!L$6, IF(B236='2. Metadata'!M$1,'2. Metadata'!M$6, IF(B236='2. Metadata'!N$1,'2. Metadata'!N$6))))))))))))))</f>
        <v>-117.77416700000001</v>
      </c>
      <c r="E236" s="15" t="s">
        <v>221</v>
      </c>
      <c r="F236" s="11">
        <v>11.108428001403809</v>
      </c>
      <c r="G236" s="12" t="str">
        <f>IF(ISBLANK(F236)=TRUE," ",'2. Metadata'!B$14)</f>
        <v>degrees Celsius</v>
      </c>
      <c r="H236" s="16" t="s">
        <v>221</v>
      </c>
      <c r="I236" s="7"/>
      <c r="J236" s="8"/>
      <c r="K236" s="8"/>
      <c r="L236" s="8"/>
      <c r="M236" s="8"/>
      <c r="N236" s="8"/>
      <c r="O236" s="8"/>
      <c r="P236" s="8"/>
      <c r="Q236" s="8"/>
      <c r="R236" s="8"/>
      <c r="S236" s="8"/>
    </row>
    <row r="237" spans="1:19" x14ac:dyDescent="0.2">
      <c r="A237" s="134">
        <v>43630.041666666664</v>
      </c>
      <c r="B237" s="9" t="s">
        <v>219</v>
      </c>
      <c r="C237" s="4">
        <f>IF(ISBLANK(B237)=TRUE," ", IF(B237='2. Metadata'!B$1,'2. Metadata'!B$5, IF(B237='2. Metadata'!C$1,'2. Metadata'!C$5,IF(B237='2. Metadata'!D$1,'2. Metadata'!D$5, IF(B237='2. Metadata'!E$1,'2. Metadata'!E$5,IF( B237='2. Metadata'!F$1,'2. Metadata'!F$5,IF(B237='2. Metadata'!G$1,'2. Metadata'!G$5,IF(B237='2. Metadata'!H$1,'2. Metadata'!H$5, IF(B237='2. Metadata'!I$1,'2. Metadata'!I$5, IF(B237='2. Metadata'!J$1,'2. Metadata'!J$5, IF(B237='2. Metadata'!K$1,'2. Metadata'!K$5, IF(B237='2. Metadata'!L$1,'2. Metadata'!L$5, IF(B237='2. Metadata'!M$1,'2. Metadata'!M$5, IF(B237='2. Metadata'!N$1,'2. Metadata'!N$5))))))))))))))</f>
        <v>49.069721999999999</v>
      </c>
      <c r="D237" s="10">
        <f>IF(ISBLANK(B237)=TRUE," ", IF(B237='2. Metadata'!B$1,'2. Metadata'!B$6, IF(B237='2. Metadata'!C$1,'2. Metadata'!C$6,IF(B237='2. Metadata'!D$1,'2. Metadata'!D$6, IF(B237='2. Metadata'!E$1,'2. Metadata'!E$6,IF( B237='2. Metadata'!F$1,'2. Metadata'!F$6,IF(B237='2. Metadata'!G$1,'2. Metadata'!G$6,IF(B237='2. Metadata'!H$1,'2. Metadata'!H$6, IF(B237='2. Metadata'!I$1,'2. Metadata'!I$6, IF(B237='2. Metadata'!J$1,'2. Metadata'!J$6, IF(B237='2. Metadata'!K$1,'2. Metadata'!K$6, IF(B237='2. Metadata'!L$1,'2. Metadata'!L$6, IF(B237='2. Metadata'!M$1,'2. Metadata'!M$6, IF(B237='2. Metadata'!N$1,'2. Metadata'!N$6))))))))))))))</f>
        <v>-117.77416700000001</v>
      </c>
      <c r="E237" s="15" t="s">
        <v>221</v>
      </c>
      <c r="F237" s="11">
        <v>10.014468193054199</v>
      </c>
      <c r="G237" s="12" t="str">
        <f>IF(ISBLANK(F237)=TRUE," ",'2. Metadata'!B$14)</f>
        <v>degrees Celsius</v>
      </c>
      <c r="H237" s="16" t="s">
        <v>221</v>
      </c>
      <c r="I237" s="7"/>
      <c r="J237" s="8"/>
      <c r="K237" s="8"/>
      <c r="L237" s="8"/>
      <c r="M237" s="8"/>
      <c r="N237" s="8"/>
      <c r="O237" s="8"/>
      <c r="P237" s="8"/>
      <c r="Q237" s="8"/>
      <c r="R237" s="8"/>
      <c r="S237" s="8"/>
    </row>
    <row r="238" spans="1:19" x14ac:dyDescent="0.2">
      <c r="A238" s="134">
        <v>43630.375</v>
      </c>
      <c r="B238" s="9" t="s">
        <v>219</v>
      </c>
      <c r="C238" s="4">
        <f>IF(ISBLANK(B238)=TRUE," ", IF(B238='2. Metadata'!B$1,'2. Metadata'!B$5, IF(B238='2. Metadata'!C$1,'2. Metadata'!C$5,IF(B238='2. Metadata'!D$1,'2. Metadata'!D$5, IF(B238='2. Metadata'!E$1,'2. Metadata'!E$5,IF( B238='2. Metadata'!F$1,'2. Metadata'!F$5,IF(B238='2. Metadata'!G$1,'2. Metadata'!G$5,IF(B238='2. Metadata'!H$1,'2. Metadata'!H$5, IF(B238='2. Metadata'!I$1,'2. Metadata'!I$5, IF(B238='2. Metadata'!J$1,'2. Metadata'!J$5, IF(B238='2. Metadata'!K$1,'2. Metadata'!K$5, IF(B238='2. Metadata'!L$1,'2. Metadata'!L$5, IF(B238='2. Metadata'!M$1,'2. Metadata'!M$5, IF(B238='2. Metadata'!N$1,'2. Metadata'!N$5))))))))))))))</f>
        <v>49.069721999999999</v>
      </c>
      <c r="D238" s="10">
        <f>IF(ISBLANK(B238)=TRUE," ", IF(B238='2. Metadata'!B$1,'2. Metadata'!B$6, IF(B238='2. Metadata'!C$1,'2. Metadata'!C$6,IF(B238='2. Metadata'!D$1,'2. Metadata'!D$6, IF(B238='2. Metadata'!E$1,'2. Metadata'!E$6,IF( B238='2. Metadata'!F$1,'2. Metadata'!F$6,IF(B238='2. Metadata'!G$1,'2. Metadata'!G$6,IF(B238='2. Metadata'!H$1,'2. Metadata'!H$6, IF(B238='2. Metadata'!I$1,'2. Metadata'!I$6, IF(B238='2. Metadata'!J$1,'2. Metadata'!J$6, IF(B238='2. Metadata'!K$1,'2. Metadata'!K$6, IF(B238='2. Metadata'!L$1,'2. Metadata'!L$6, IF(B238='2. Metadata'!M$1,'2. Metadata'!M$6, IF(B238='2. Metadata'!N$1,'2. Metadata'!N$6))))))))))))))</f>
        <v>-117.77416700000001</v>
      </c>
      <c r="E238" s="15" t="s">
        <v>221</v>
      </c>
      <c r="F238" s="11">
        <v>9.9930171966552734</v>
      </c>
      <c r="G238" s="12" t="str">
        <f>IF(ISBLANK(F238)=TRUE," ",'2. Metadata'!B$14)</f>
        <v>degrees Celsius</v>
      </c>
      <c r="H238" s="16" t="s">
        <v>221</v>
      </c>
      <c r="I238" s="7"/>
      <c r="J238" s="8"/>
      <c r="K238" s="8"/>
      <c r="L238" s="8"/>
      <c r="M238" s="8"/>
      <c r="N238" s="8"/>
      <c r="O238" s="8"/>
      <c r="P238" s="8"/>
      <c r="Q238" s="8"/>
      <c r="R238" s="8"/>
      <c r="S238" s="8"/>
    </row>
    <row r="239" spans="1:19" x14ac:dyDescent="0.2">
      <c r="A239" s="134">
        <v>43630.708333333336</v>
      </c>
      <c r="B239" s="9" t="s">
        <v>219</v>
      </c>
      <c r="C239" s="4">
        <f>IF(ISBLANK(B239)=TRUE," ", IF(B239='2. Metadata'!B$1,'2. Metadata'!B$5, IF(B239='2. Metadata'!C$1,'2. Metadata'!C$5,IF(B239='2. Metadata'!D$1,'2. Metadata'!D$5, IF(B239='2. Metadata'!E$1,'2. Metadata'!E$5,IF( B239='2. Metadata'!F$1,'2. Metadata'!F$5,IF(B239='2. Metadata'!G$1,'2. Metadata'!G$5,IF(B239='2. Metadata'!H$1,'2. Metadata'!H$5, IF(B239='2. Metadata'!I$1,'2. Metadata'!I$5, IF(B239='2. Metadata'!J$1,'2. Metadata'!J$5, IF(B239='2. Metadata'!K$1,'2. Metadata'!K$5, IF(B239='2. Metadata'!L$1,'2. Metadata'!L$5, IF(B239='2. Metadata'!M$1,'2. Metadata'!M$5, IF(B239='2. Metadata'!N$1,'2. Metadata'!N$5))))))))))))))</f>
        <v>49.069721999999999</v>
      </c>
      <c r="D239" s="10">
        <f>IF(ISBLANK(B239)=TRUE," ", IF(B239='2. Metadata'!B$1,'2. Metadata'!B$6, IF(B239='2. Metadata'!C$1,'2. Metadata'!C$6,IF(B239='2. Metadata'!D$1,'2. Metadata'!D$6, IF(B239='2. Metadata'!E$1,'2. Metadata'!E$6,IF( B239='2. Metadata'!F$1,'2. Metadata'!F$6,IF(B239='2. Metadata'!G$1,'2. Metadata'!G$6,IF(B239='2. Metadata'!H$1,'2. Metadata'!H$6, IF(B239='2. Metadata'!I$1,'2. Metadata'!I$6, IF(B239='2. Metadata'!J$1,'2. Metadata'!J$6, IF(B239='2. Metadata'!K$1,'2. Metadata'!K$6, IF(B239='2. Metadata'!L$1,'2. Metadata'!L$6, IF(B239='2. Metadata'!M$1,'2. Metadata'!M$6, IF(B239='2. Metadata'!N$1,'2. Metadata'!N$6))))))))))))))</f>
        <v>-117.77416700000001</v>
      </c>
      <c r="E239" s="15" t="s">
        <v>221</v>
      </c>
      <c r="F239" s="11">
        <v>10.904650688171387</v>
      </c>
      <c r="G239" s="12" t="str">
        <f>IF(ISBLANK(F239)=TRUE," ",'2. Metadata'!B$14)</f>
        <v>degrees Celsius</v>
      </c>
      <c r="H239" s="16" t="s">
        <v>221</v>
      </c>
      <c r="I239" s="7"/>
      <c r="J239" s="8"/>
      <c r="K239" s="8"/>
      <c r="L239" s="8"/>
      <c r="M239" s="8"/>
      <c r="N239" s="8"/>
      <c r="O239" s="8"/>
      <c r="P239" s="8"/>
      <c r="Q239" s="8"/>
      <c r="R239" s="8"/>
      <c r="S239" s="8"/>
    </row>
    <row r="240" spans="1:19" x14ac:dyDescent="0.2">
      <c r="A240" s="134">
        <v>43631.041666666664</v>
      </c>
      <c r="B240" s="9" t="s">
        <v>219</v>
      </c>
      <c r="C240" s="4">
        <f>IF(ISBLANK(B240)=TRUE," ", IF(B240='2. Metadata'!B$1,'2. Metadata'!B$5, IF(B240='2. Metadata'!C$1,'2. Metadata'!C$5,IF(B240='2. Metadata'!D$1,'2. Metadata'!D$5, IF(B240='2. Metadata'!E$1,'2. Metadata'!E$5,IF( B240='2. Metadata'!F$1,'2. Metadata'!F$5,IF(B240='2. Metadata'!G$1,'2. Metadata'!G$5,IF(B240='2. Metadata'!H$1,'2. Metadata'!H$5, IF(B240='2. Metadata'!I$1,'2. Metadata'!I$5, IF(B240='2. Metadata'!J$1,'2. Metadata'!J$5, IF(B240='2. Metadata'!K$1,'2. Metadata'!K$5, IF(B240='2. Metadata'!L$1,'2. Metadata'!L$5, IF(B240='2. Metadata'!M$1,'2. Metadata'!M$5, IF(B240='2. Metadata'!N$1,'2. Metadata'!N$5))))))))))))))</f>
        <v>49.069721999999999</v>
      </c>
      <c r="D240" s="10">
        <f>IF(ISBLANK(B240)=TRUE," ", IF(B240='2. Metadata'!B$1,'2. Metadata'!B$6, IF(B240='2. Metadata'!C$1,'2. Metadata'!C$6,IF(B240='2. Metadata'!D$1,'2. Metadata'!D$6, IF(B240='2. Metadata'!E$1,'2. Metadata'!E$6,IF( B240='2. Metadata'!F$1,'2. Metadata'!F$6,IF(B240='2. Metadata'!G$1,'2. Metadata'!G$6,IF(B240='2. Metadata'!H$1,'2. Metadata'!H$6, IF(B240='2. Metadata'!I$1,'2. Metadata'!I$6, IF(B240='2. Metadata'!J$1,'2. Metadata'!J$6, IF(B240='2. Metadata'!K$1,'2. Metadata'!K$6, IF(B240='2. Metadata'!L$1,'2. Metadata'!L$6, IF(B240='2. Metadata'!M$1,'2. Metadata'!M$6, IF(B240='2. Metadata'!N$1,'2. Metadata'!N$6))))))))))))))</f>
        <v>-117.77416700000001</v>
      </c>
      <c r="E240" s="15" t="s">
        <v>221</v>
      </c>
      <c r="F240" s="11">
        <v>10.261144638061523</v>
      </c>
      <c r="G240" s="12" t="str">
        <f>IF(ISBLANK(F240)=TRUE," ",'2. Metadata'!B$14)</f>
        <v>degrees Celsius</v>
      </c>
      <c r="H240" s="16" t="s">
        <v>221</v>
      </c>
      <c r="I240" s="7"/>
      <c r="J240" s="8"/>
      <c r="K240" s="8"/>
      <c r="L240" s="8"/>
      <c r="M240" s="8"/>
      <c r="N240" s="8"/>
      <c r="O240" s="8"/>
      <c r="P240" s="8"/>
      <c r="Q240" s="8"/>
      <c r="R240" s="8"/>
      <c r="S240" s="8"/>
    </row>
    <row r="241" spans="1:19" x14ac:dyDescent="0.2">
      <c r="A241" s="134">
        <v>43631.375</v>
      </c>
      <c r="B241" s="9" t="s">
        <v>219</v>
      </c>
      <c r="C241" s="4">
        <f>IF(ISBLANK(B241)=TRUE," ", IF(B241='2. Metadata'!B$1,'2. Metadata'!B$5, IF(B241='2. Metadata'!C$1,'2. Metadata'!C$5,IF(B241='2. Metadata'!D$1,'2. Metadata'!D$5, IF(B241='2. Metadata'!E$1,'2. Metadata'!E$5,IF( B241='2. Metadata'!F$1,'2. Metadata'!F$5,IF(B241='2. Metadata'!G$1,'2. Metadata'!G$5,IF(B241='2. Metadata'!H$1,'2. Metadata'!H$5, IF(B241='2. Metadata'!I$1,'2. Metadata'!I$5, IF(B241='2. Metadata'!J$1,'2. Metadata'!J$5, IF(B241='2. Metadata'!K$1,'2. Metadata'!K$5, IF(B241='2. Metadata'!L$1,'2. Metadata'!L$5, IF(B241='2. Metadata'!M$1,'2. Metadata'!M$5, IF(B241='2. Metadata'!N$1,'2. Metadata'!N$5))))))))))))))</f>
        <v>49.069721999999999</v>
      </c>
      <c r="D241" s="10">
        <f>IF(ISBLANK(B241)=TRUE," ", IF(B241='2. Metadata'!B$1,'2. Metadata'!B$6, IF(B241='2. Metadata'!C$1,'2. Metadata'!C$6,IF(B241='2. Metadata'!D$1,'2. Metadata'!D$6, IF(B241='2. Metadata'!E$1,'2. Metadata'!E$6,IF( B241='2. Metadata'!F$1,'2. Metadata'!F$6,IF(B241='2. Metadata'!G$1,'2. Metadata'!G$6,IF(B241='2. Metadata'!H$1,'2. Metadata'!H$6, IF(B241='2. Metadata'!I$1,'2. Metadata'!I$6, IF(B241='2. Metadata'!J$1,'2. Metadata'!J$6, IF(B241='2. Metadata'!K$1,'2. Metadata'!K$6, IF(B241='2. Metadata'!L$1,'2. Metadata'!L$6, IF(B241='2. Metadata'!M$1,'2. Metadata'!M$6, IF(B241='2. Metadata'!N$1,'2. Metadata'!N$6))))))))))))))</f>
        <v>-117.77416700000001</v>
      </c>
      <c r="E241" s="15" t="s">
        <v>221</v>
      </c>
      <c r="F241" s="11">
        <v>10.261144638061523</v>
      </c>
      <c r="G241" s="12" t="str">
        <f>IF(ISBLANK(F241)=TRUE," ",'2. Metadata'!B$14)</f>
        <v>degrees Celsius</v>
      </c>
      <c r="H241" s="16" t="s">
        <v>221</v>
      </c>
      <c r="I241" s="7"/>
      <c r="J241" s="8"/>
      <c r="K241" s="8"/>
      <c r="L241" s="8"/>
      <c r="M241" s="8"/>
      <c r="N241" s="8"/>
      <c r="O241" s="8"/>
      <c r="P241" s="8"/>
      <c r="Q241" s="8"/>
      <c r="R241" s="8"/>
      <c r="S241" s="8"/>
    </row>
    <row r="242" spans="1:19" x14ac:dyDescent="0.2">
      <c r="A242" s="134">
        <v>43631.708333333336</v>
      </c>
      <c r="B242" s="9" t="s">
        <v>219</v>
      </c>
      <c r="C242" s="4">
        <f>IF(ISBLANK(B242)=TRUE," ", IF(B242='2. Metadata'!B$1,'2. Metadata'!B$5, IF(B242='2. Metadata'!C$1,'2. Metadata'!C$5,IF(B242='2. Metadata'!D$1,'2. Metadata'!D$5, IF(B242='2. Metadata'!E$1,'2. Metadata'!E$5,IF( B242='2. Metadata'!F$1,'2. Metadata'!F$5,IF(B242='2. Metadata'!G$1,'2. Metadata'!G$5,IF(B242='2. Metadata'!H$1,'2. Metadata'!H$5, IF(B242='2. Metadata'!I$1,'2. Metadata'!I$5, IF(B242='2. Metadata'!J$1,'2. Metadata'!J$5, IF(B242='2. Metadata'!K$1,'2. Metadata'!K$5, IF(B242='2. Metadata'!L$1,'2. Metadata'!L$5, IF(B242='2. Metadata'!M$1,'2. Metadata'!M$5, IF(B242='2. Metadata'!N$1,'2. Metadata'!N$5))))))))))))))</f>
        <v>49.069721999999999</v>
      </c>
      <c r="D242" s="10">
        <f>IF(ISBLANK(B242)=TRUE," ", IF(B242='2. Metadata'!B$1,'2. Metadata'!B$6, IF(B242='2. Metadata'!C$1,'2. Metadata'!C$6,IF(B242='2. Metadata'!D$1,'2. Metadata'!D$6, IF(B242='2. Metadata'!E$1,'2. Metadata'!E$6,IF( B242='2. Metadata'!F$1,'2. Metadata'!F$6,IF(B242='2. Metadata'!G$1,'2. Metadata'!G$6,IF(B242='2. Metadata'!H$1,'2. Metadata'!H$6, IF(B242='2. Metadata'!I$1,'2. Metadata'!I$6, IF(B242='2. Metadata'!J$1,'2. Metadata'!J$6, IF(B242='2. Metadata'!K$1,'2. Metadata'!K$6, IF(B242='2. Metadata'!L$1,'2. Metadata'!L$6, IF(B242='2. Metadata'!M$1,'2. Metadata'!M$6, IF(B242='2. Metadata'!N$1,'2. Metadata'!N$6))))))))))))))</f>
        <v>-117.77416700000001</v>
      </c>
      <c r="E242" s="15" t="s">
        <v>221</v>
      </c>
      <c r="F242" s="11">
        <v>11.258579254150391</v>
      </c>
      <c r="G242" s="12" t="str">
        <f>IF(ISBLANK(F242)=TRUE," ",'2. Metadata'!B$14)</f>
        <v>degrees Celsius</v>
      </c>
      <c r="H242" s="16" t="s">
        <v>221</v>
      </c>
      <c r="I242" s="7"/>
      <c r="J242" s="8"/>
      <c r="K242" s="8"/>
      <c r="L242" s="8"/>
      <c r="M242" s="8"/>
      <c r="N242" s="8"/>
      <c r="O242" s="8"/>
      <c r="P242" s="8"/>
      <c r="Q242" s="8"/>
      <c r="R242" s="8"/>
      <c r="S242" s="8"/>
    </row>
    <row r="243" spans="1:19" x14ac:dyDescent="0.2">
      <c r="A243" s="134">
        <v>43632.041666666664</v>
      </c>
      <c r="B243" s="9" t="s">
        <v>219</v>
      </c>
      <c r="C243" s="4">
        <f>IF(ISBLANK(B243)=TRUE," ", IF(B243='2. Metadata'!B$1,'2. Metadata'!B$5, IF(B243='2. Metadata'!C$1,'2. Metadata'!C$5,IF(B243='2. Metadata'!D$1,'2. Metadata'!D$5, IF(B243='2. Metadata'!E$1,'2. Metadata'!E$5,IF( B243='2. Metadata'!F$1,'2. Metadata'!F$5,IF(B243='2. Metadata'!G$1,'2. Metadata'!G$5,IF(B243='2. Metadata'!H$1,'2. Metadata'!H$5, IF(B243='2. Metadata'!I$1,'2. Metadata'!I$5, IF(B243='2. Metadata'!J$1,'2. Metadata'!J$5, IF(B243='2. Metadata'!K$1,'2. Metadata'!K$5, IF(B243='2. Metadata'!L$1,'2. Metadata'!L$5, IF(B243='2. Metadata'!M$1,'2. Metadata'!M$5, IF(B243='2. Metadata'!N$1,'2. Metadata'!N$5))))))))))))))</f>
        <v>49.069721999999999</v>
      </c>
      <c r="D243" s="10">
        <f>IF(ISBLANK(B243)=TRUE," ", IF(B243='2. Metadata'!B$1,'2. Metadata'!B$6, IF(B243='2. Metadata'!C$1,'2. Metadata'!C$6,IF(B243='2. Metadata'!D$1,'2. Metadata'!D$6, IF(B243='2. Metadata'!E$1,'2. Metadata'!E$6,IF( B243='2. Metadata'!F$1,'2. Metadata'!F$6,IF(B243='2. Metadata'!G$1,'2. Metadata'!G$6,IF(B243='2. Metadata'!H$1,'2. Metadata'!H$6, IF(B243='2. Metadata'!I$1,'2. Metadata'!I$6, IF(B243='2. Metadata'!J$1,'2. Metadata'!J$6, IF(B243='2. Metadata'!K$1,'2. Metadata'!K$6, IF(B243='2. Metadata'!L$1,'2. Metadata'!L$6, IF(B243='2. Metadata'!M$1,'2. Metadata'!M$6, IF(B243='2. Metadata'!N$1,'2. Metadata'!N$6))))))))))))))</f>
        <v>-117.77416700000001</v>
      </c>
      <c r="E243" s="15" t="s">
        <v>221</v>
      </c>
      <c r="F243" s="11">
        <v>10.454196929931641</v>
      </c>
      <c r="G243" s="12" t="str">
        <f>IF(ISBLANK(F243)=TRUE," ",'2. Metadata'!B$14)</f>
        <v>degrees Celsius</v>
      </c>
      <c r="H243" s="16" t="s">
        <v>221</v>
      </c>
      <c r="I243" s="7"/>
      <c r="J243" s="8"/>
      <c r="K243" s="8"/>
      <c r="L243" s="8"/>
      <c r="M243" s="8"/>
      <c r="N243" s="8"/>
      <c r="O243" s="8"/>
      <c r="P243" s="8"/>
      <c r="Q243" s="8"/>
      <c r="R243" s="8"/>
      <c r="S243" s="8"/>
    </row>
    <row r="244" spans="1:19" x14ac:dyDescent="0.2">
      <c r="A244" s="134">
        <v>43632.375</v>
      </c>
      <c r="B244" s="9" t="s">
        <v>219</v>
      </c>
      <c r="C244" s="4">
        <f>IF(ISBLANK(B244)=TRUE," ", IF(B244='2. Metadata'!B$1,'2. Metadata'!B$5, IF(B244='2. Metadata'!C$1,'2. Metadata'!C$5,IF(B244='2. Metadata'!D$1,'2. Metadata'!D$5, IF(B244='2. Metadata'!E$1,'2. Metadata'!E$5,IF( B244='2. Metadata'!F$1,'2. Metadata'!F$5,IF(B244='2. Metadata'!G$1,'2. Metadata'!G$5,IF(B244='2. Metadata'!H$1,'2. Metadata'!H$5, IF(B244='2. Metadata'!I$1,'2. Metadata'!I$5, IF(B244='2. Metadata'!J$1,'2. Metadata'!J$5, IF(B244='2. Metadata'!K$1,'2. Metadata'!K$5, IF(B244='2. Metadata'!L$1,'2. Metadata'!L$5, IF(B244='2. Metadata'!M$1,'2. Metadata'!M$5, IF(B244='2. Metadata'!N$1,'2. Metadata'!N$5))))))))))))))</f>
        <v>49.069721999999999</v>
      </c>
      <c r="D244" s="10">
        <f>IF(ISBLANK(B244)=TRUE," ", IF(B244='2. Metadata'!B$1,'2. Metadata'!B$6, IF(B244='2. Metadata'!C$1,'2. Metadata'!C$6,IF(B244='2. Metadata'!D$1,'2. Metadata'!D$6, IF(B244='2. Metadata'!E$1,'2. Metadata'!E$6,IF( B244='2. Metadata'!F$1,'2. Metadata'!F$6,IF(B244='2. Metadata'!G$1,'2. Metadata'!G$6,IF(B244='2. Metadata'!H$1,'2. Metadata'!H$6, IF(B244='2. Metadata'!I$1,'2. Metadata'!I$6, IF(B244='2. Metadata'!J$1,'2. Metadata'!J$6, IF(B244='2. Metadata'!K$1,'2. Metadata'!K$6, IF(B244='2. Metadata'!L$1,'2. Metadata'!L$6, IF(B244='2. Metadata'!M$1,'2. Metadata'!M$6, IF(B244='2. Metadata'!N$1,'2. Metadata'!N$6))))))))))))))</f>
        <v>-117.77416700000001</v>
      </c>
      <c r="E244" s="15" t="s">
        <v>221</v>
      </c>
      <c r="F244" s="11">
        <v>10.389845848083496</v>
      </c>
      <c r="G244" s="12" t="str">
        <f>IF(ISBLANK(F244)=TRUE," ",'2. Metadata'!B$14)</f>
        <v>degrees Celsius</v>
      </c>
      <c r="H244" s="16" t="s">
        <v>221</v>
      </c>
      <c r="I244" s="7"/>
      <c r="J244" s="8"/>
      <c r="K244" s="8"/>
      <c r="L244" s="8"/>
      <c r="M244" s="8"/>
      <c r="N244" s="8"/>
      <c r="O244" s="8"/>
      <c r="P244" s="8"/>
      <c r="Q244" s="8"/>
      <c r="R244" s="8"/>
      <c r="S244" s="8"/>
    </row>
    <row r="245" spans="1:19" x14ac:dyDescent="0.2">
      <c r="A245" s="134">
        <v>43632.708333333336</v>
      </c>
      <c r="B245" s="9" t="s">
        <v>219</v>
      </c>
      <c r="C245" s="4">
        <f>IF(ISBLANK(B245)=TRUE," ", IF(B245='2. Metadata'!B$1,'2. Metadata'!B$5, IF(B245='2. Metadata'!C$1,'2. Metadata'!C$5,IF(B245='2. Metadata'!D$1,'2. Metadata'!D$5, IF(B245='2. Metadata'!E$1,'2. Metadata'!E$5,IF( B245='2. Metadata'!F$1,'2. Metadata'!F$5,IF(B245='2. Metadata'!G$1,'2. Metadata'!G$5,IF(B245='2. Metadata'!H$1,'2. Metadata'!H$5, IF(B245='2. Metadata'!I$1,'2. Metadata'!I$5, IF(B245='2. Metadata'!J$1,'2. Metadata'!J$5, IF(B245='2. Metadata'!K$1,'2. Metadata'!K$5, IF(B245='2. Metadata'!L$1,'2. Metadata'!L$5, IF(B245='2. Metadata'!M$1,'2. Metadata'!M$5, IF(B245='2. Metadata'!N$1,'2. Metadata'!N$5))))))))))))))</f>
        <v>49.069721999999999</v>
      </c>
      <c r="D245" s="10">
        <f>IF(ISBLANK(B245)=TRUE," ", IF(B245='2. Metadata'!B$1,'2. Metadata'!B$6, IF(B245='2. Metadata'!C$1,'2. Metadata'!C$6,IF(B245='2. Metadata'!D$1,'2. Metadata'!D$6, IF(B245='2. Metadata'!E$1,'2. Metadata'!E$6,IF( B245='2. Metadata'!F$1,'2. Metadata'!F$6,IF(B245='2. Metadata'!G$1,'2. Metadata'!G$6,IF(B245='2. Metadata'!H$1,'2. Metadata'!H$6, IF(B245='2. Metadata'!I$1,'2. Metadata'!I$6, IF(B245='2. Metadata'!J$1,'2. Metadata'!J$6, IF(B245='2. Metadata'!K$1,'2. Metadata'!K$6, IF(B245='2. Metadata'!L$1,'2. Metadata'!L$6, IF(B245='2. Metadata'!M$1,'2. Metadata'!M$6, IF(B245='2. Metadata'!N$1,'2. Metadata'!N$6))))))))))))))</f>
        <v>-117.77416700000001</v>
      </c>
      <c r="E245" s="15" t="s">
        <v>221</v>
      </c>
      <c r="F245" s="11">
        <v>11.612506866455078</v>
      </c>
      <c r="G245" s="12" t="str">
        <f>IF(ISBLANK(F245)=TRUE," ",'2. Metadata'!B$14)</f>
        <v>degrees Celsius</v>
      </c>
      <c r="H245" s="16" t="s">
        <v>221</v>
      </c>
      <c r="I245" s="7"/>
      <c r="J245" s="8"/>
      <c r="K245" s="8"/>
      <c r="L245" s="8"/>
      <c r="M245" s="8"/>
      <c r="N245" s="8"/>
      <c r="O245" s="8"/>
      <c r="P245" s="8"/>
      <c r="Q245" s="8"/>
      <c r="R245" s="8"/>
      <c r="S245" s="8"/>
    </row>
    <row r="246" spans="1:19" x14ac:dyDescent="0.2">
      <c r="A246" s="134">
        <v>43633.041666666664</v>
      </c>
      <c r="B246" s="9" t="s">
        <v>219</v>
      </c>
      <c r="C246" s="4">
        <f>IF(ISBLANK(B246)=TRUE," ", IF(B246='2. Metadata'!B$1,'2. Metadata'!B$5, IF(B246='2. Metadata'!C$1,'2. Metadata'!C$5,IF(B246='2. Metadata'!D$1,'2. Metadata'!D$5, IF(B246='2. Metadata'!E$1,'2. Metadata'!E$5,IF( B246='2. Metadata'!F$1,'2. Metadata'!F$5,IF(B246='2. Metadata'!G$1,'2. Metadata'!G$5,IF(B246='2. Metadata'!H$1,'2. Metadata'!H$5, IF(B246='2. Metadata'!I$1,'2. Metadata'!I$5, IF(B246='2. Metadata'!J$1,'2. Metadata'!J$5, IF(B246='2. Metadata'!K$1,'2. Metadata'!K$5, IF(B246='2. Metadata'!L$1,'2. Metadata'!L$5, IF(B246='2. Metadata'!M$1,'2. Metadata'!M$5, IF(B246='2. Metadata'!N$1,'2. Metadata'!N$5))))))))))))))</f>
        <v>49.069721999999999</v>
      </c>
      <c r="D246" s="10">
        <f>IF(ISBLANK(B246)=TRUE," ", IF(B246='2. Metadata'!B$1,'2. Metadata'!B$6, IF(B246='2. Metadata'!C$1,'2. Metadata'!C$6,IF(B246='2. Metadata'!D$1,'2. Metadata'!D$6, IF(B246='2. Metadata'!E$1,'2. Metadata'!E$6,IF( B246='2. Metadata'!F$1,'2. Metadata'!F$6,IF(B246='2. Metadata'!G$1,'2. Metadata'!G$6,IF(B246='2. Metadata'!H$1,'2. Metadata'!H$6, IF(B246='2. Metadata'!I$1,'2. Metadata'!I$6, IF(B246='2. Metadata'!J$1,'2. Metadata'!J$6, IF(B246='2. Metadata'!K$1,'2. Metadata'!K$6, IF(B246='2. Metadata'!L$1,'2. Metadata'!L$6, IF(B246='2. Metadata'!M$1,'2. Metadata'!M$6, IF(B246='2. Metadata'!N$1,'2. Metadata'!N$6))))))))))))))</f>
        <v>-117.77416700000001</v>
      </c>
      <c r="E246" s="15" t="s">
        <v>221</v>
      </c>
      <c r="F246" s="11">
        <v>10.915375709533691</v>
      </c>
      <c r="G246" s="12" t="str">
        <f>IF(ISBLANK(F246)=TRUE," ",'2. Metadata'!B$14)</f>
        <v>degrees Celsius</v>
      </c>
      <c r="H246" s="16" t="s">
        <v>221</v>
      </c>
      <c r="I246" s="7"/>
      <c r="J246" s="8"/>
      <c r="K246" s="8"/>
      <c r="L246" s="8"/>
      <c r="M246" s="8"/>
      <c r="N246" s="8"/>
      <c r="O246" s="8"/>
      <c r="P246" s="8"/>
      <c r="Q246" s="8"/>
      <c r="R246" s="8"/>
      <c r="S246" s="8"/>
    </row>
    <row r="247" spans="1:19" x14ac:dyDescent="0.2">
      <c r="A247" s="134">
        <v>43633.375</v>
      </c>
      <c r="B247" s="9" t="s">
        <v>219</v>
      </c>
      <c r="C247" s="4">
        <f>IF(ISBLANK(B247)=TRUE," ", IF(B247='2. Metadata'!B$1,'2. Metadata'!B$5, IF(B247='2. Metadata'!C$1,'2. Metadata'!C$5,IF(B247='2. Metadata'!D$1,'2. Metadata'!D$5, IF(B247='2. Metadata'!E$1,'2. Metadata'!E$5,IF( B247='2. Metadata'!F$1,'2. Metadata'!F$5,IF(B247='2. Metadata'!G$1,'2. Metadata'!G$5,IF(B247='2. Metadata'!H$1,'2. Metadata'!H$5, IF(B247='2. Metadata'!I$1,'2. Metadata'!I$5, IF(B247='2. Metadata'!J$1,'2. Metadata'!J$5, IF(B247='2. Metadata'!K$1,'2. Metadata'!K$5, IF(B247='2. Metadata'!L$1,'2. Metadata'!L$5, IF(B247='2. Metadata'!M$1,'2. Metadata'!M$5, IF(B247='2. Metadata'!N$1,'2. Metadata'!N$5))))))))))))))</f>
        <v>49.069721999999999</v>
      </c>
      <c r="D247" s="10">
        <f>IF(ISBLANK(B247)=TRUE," ", IF(B247='2. Metadata'!B$1,'2. Metadata'!B$6, IF(B247='2. Metadata'!C$1,'2. Metadata'!C$6,IF(B247='2. Metadata'!D$1,'2. Metadata'!D$6, IF(B247='2. Metadata'!E$1,'2. Metadata'!E$6,IF( B247='2. Metadata'!F$1,'2. Metadata'!F$6,IF(B247='2. Metadata'!G$1,'2. Metadata'!G$6,IF(B247='2. Metadata'!H$1,'2. Metadata'!H$6, IF(B247='2. Metadata'!I$1,'2. Metadata'!I$6, IF(B247='2. Metadata'!J$1,'2. Metadata'!J$6, IF(B247='2. Metadata'!K$1,'2. Metadata'!K$6, IF(B247='2. Metadata'!L$1,'2. Metadata'!L$6, IF(B247='2. Metadata'!M$1,'2. Metadata'!M$6, IF(B247='2. Metadata'!N$1,'2. Metadata'!N$6))))))))))))))</f>
        <v>-117.77416700000001</v>
      </c>
      <c r="E247" s="15" t="s">
        <v>221</v>
      </c>
      <c r="F247" s="11">
        <v>10.947551727294922</v>
      </c>
      <c r="G247" s="12" t="str">
        <f>IF(ISBLANK(F247)=TRUE," ",'2. Metadata'!B$14)</f>
        <v>degrees Celsius</v>
      </c>
      <c r="H247" s="16" t="s">
        <v>221</v>
      </c>
      <c r="I247" s="7"/>
      <c r="J247" s="8"/>
      <c r="K247" s="8"/>
      <c r="L247" s="8"/>
      <c r="M247" s="8"/>
      <c r="N247" s="8"/>
      <c r="O247" s="8"/>
      <c r="P247" s="8"/>
      <c r="Q247" s="8"/>
      <c r="R247" s="8"/>
      <c r="S247" s="8"/>
    </row>
    <row r="248" spans="1:19" x14ac:dyDescent="0.2">
      <c r="A248" s="134">
        <v>43633.708333333336</v>
      </c>
      <c r="B248" s="9" t="s">
        <v>219</v>
      </c>
      <c r="C248" s="4">
        <f>IF(ISBLANK(B248)=TRUE," ", IF(B248='2. Metadata'!B$1,'2. Metadata'!B$5, IF(B248='2. Metadata'!C$1,'2. Metadata'!C$5,IF(B248='2. Metadata'!D$1,'2. Metadata'!D$5, IF(B248='2. Metadata'!E$1,'2. Metadata'!E$5,IF( B248='2. Metadata'!F$1,'2. Metadata'!F$5,IF(B248='2. Metadata'!G$1,'2. Metadata'!G$5,IF(B248='2. Metadata'!H$1,'2. Metadata'!H$5, IF(B248='2. Metadata'!I$1,'2. Metadata'!I$5, IF(B248='2. Metadata'!J$1,'2. Metadata'!J$5, IF(B248='2. Metadata'!K$1,'2. Metadata'!K$5, IF(B248='2. Metadata'!L$1,'2. Metadata'!L$5, IF(B248='2. Metadata'!M$1,'2. Metadata'!M$5, IF(B248='2. Metadata'!N$1,'2. Metadata'!N$5))))))))))))))</f>
        <v>49.069721999999999</v>
      </c>
      <c r="D248" s="10">
        <f>IF(ISBLANK(B248)=TRUE," ", IF(B248='2. Metadata'!B$1,'2. Metadata'!B$6, IF(B248='2. Metadata'!C$1,'2. Metadata'!C$6,IF(B248='2. Metadata'!D$1,'2. Metadata'!D$6, IF(B248='2. Metadata'!E$1,'2. Metadata'!E$6,IF( B248='2. Metadata'!F$1,'2. Metadata'!F$6,IF(B248='2. Metadata'!G$1,'2. Metadata'!G$6,IF(B248='2. Metadata'!H$1,'2. Metadata'!H$6, IF(B248='2. Metadata'!I$1,'2. Metadata'!I$6, IF(B248='2. Metadata'!J$1,'2. Metadata'!J$6, IF(B248='2. Metadata'!K$1,'2. Metadata'!K$6, IF(B248='2. Metadata'!L$1,'2. Metadata'!L$6, IF(B248='2. Metadata'!M$1,'2. Metadata'!M$6, IF(B248='2. Metadata'!N$1,'2. Metadata'!N$6))))))))))))))</f>
        <v>-117.77416700000001</v>
      </c>
      <c r="E248" s="14" t="s">
        <v>229</v>
      </c>
      <c r="F248" s="11">
        <v>16.610403060913086</v>
      </c>
      <c r="G248" s="12" t="str">
        <f>IF(ISBLANK(F248)=TRUE," ",'2. Metadata'!B$14)</f>
        <v>degrees Celsius</v>
      </c>
      <c r="H248" s="16" t="s">
        <v>221</v>
      </c>
      <c r="I248" s="7"/>
      <c r="J248" s="8"/>
      <c r="K248" s="8"/>
      <c r="L248" s="8"/>
      <c r="M248" s="8"/>
      <c r="N248" s="8"/>
      <c r="O248" s="8"/>
      <c r="P248" s="8"/>
      <c r="Q248" s="8"/>
      <c r="R248" s="8"/>
      <c r="S248" s="8"/>
    </row>
    <row r="249" spans="1:19" x14ac:dyDescent="0.2">
      <c r="A249" s="134">
        <v>43634.041666666664</v>
      </c>
      <c r="B249" s="9" t="s">
        <v>219</v>
      </c>
      <c r="C249" s="4">
        <f>IF(ISBLANK(B249)=TRUE," ", IF(B249='2. Metadata'!B$1,'2. Metadata'!B$5, IF(B249='2. Metadata'!C$1,'2. Metadata'!C$5,IF(B249='2. Metadata'!D$1,'2. Metadata'!D$5, IF(B249='2. Metadata'!E$1,'2. Metadata'!E$5,IF( B249='2. Metadata'!F$1,'2. Metadata'!F$5,IF(B249='2. Metadata'!G$1,'2. Metadata'!G$5,IF(B249='2. Metadata'!H$1,'2. Metadata'!H$5, IF(B249='2. Metadata'!I$1,'2. Metadata'!I$5, IF(B249='2. Metadata'!J$1,'2. Metadata'!J$5, IF(B249='2. Metadata'!K$1,'2. Metadata'!K$5, IF(B249='2. Metadata'!L$1,'2. Metadata'!L$5, IF(B249='2. Metadata'!M$1,'2. Metadata'!M$5, IF(B249='2. Metadata'!N$1,'2. Metadata'!N$5))))))))))))))</f>
        <v>49.069721999999999</v>
      </c>
      <c r="D249" s="10">
        <f>IF(ISBLANK(B249)=TRUE," ", IF(B249='2. Metadata'!B$1,'2. Metadata'!B$6, IF(B249='2. Metadata'!C$1,'2. Metadata'!C$6,IF(B249='2. Metadata'!D$1,'2. Metadata'!D$6, IF(B249='2. Metadata'!E$1,'2. Metadata'!E$6,IF( B249='2. Metadata'!F$1,'2. Metadata'!F$6,IF(B249='2. Metadata'!G$1,'2. Metadata'!G$6,IF(B249='2. Metadata'!H$1,'2. Metadata'!H$6, IF(B249='2. Metadata'!I$1,'2. Metadata'!I$6, IF(B249='2. Metadata'!J$1,'2. Metadata'!J$6, IF(B249='2. Metadata'!K$1,'2. Metadata'!K$6, IF(B249='2. Metadata'!L$1,'2. Metadata'!L$6, IF(B249='2. Metadata'!M$1,'2. Metadata'!M$6, IF(B249='2. Metadata'!N$1,'2. Metadata'!N$6))))))))))))))</f>
        <v>-117.77416700000001</v>
      </c>
      <c r="E249" s="14" t="s">
        <v>221</v>
      </c>
      <c r="F249" s="11">
        <v>12.234562873840332</v>
      </c>
      <c r="G249" s="12" t="str">
        <f>IF(ISBLANK(F249)=TRUE," ",'2. Metadata'!B$14)</f>
        <v>degrees Celsius</v>
      </c>
      <c r="H249" s="16" t="s">
        <v>221</v>
      </c>
      <c r="I249" s="7"/>
      <c r="J249" s="8"/>
      <c r="K249" s="8"/>
      <c r="L249" s="8"/>
      <c r="M249" s="8"/>
      <c r="N249" s="8"/>
      <c r="O249" s="8"/>
      <c r="P249" s="8"/>
      <c r="Q249" s="8"/>
      <c r="R249" s="8"/>
      <c r="S249" s="8"/>
    </row>
    <row r="250" spans="1:19" x14ac:dyDescent="0.2">
      <c r="A250" s="134">
        <v>43634.375</v>
      </c>
      <c r="B250" s="9" t="s">
        <v>219</v>
      </c>
      <c r="C250" s="4">
        <f>IF(ISBLANK(B250)=TRUE," ", IF(B250='2. Metadata'!B$1,'2. Metadata'!B$5, IF(B250='2. Metadata'!C$1,'2. Metadata'!C$5,IF(B250='2. Metadata'!D$1,'2. Metadata'!D$5, IF(B250='2. Metadata'!E$1,'2. Metadata'!E$5,IF( B250='2. Metadata'!F$1,'2. Metadata'!F$5,IF(B250='2. Metadata'!G$1,'2. Metadata'!G$5,IF(B250='2. Metadata'!H$1,'2. Metadata'!H$5, IF(B250='2. Metadata'!I$1,'2. Metadata'!I$5, IF(B250='2. Metadata'!J$1,'2. Metadata'!J$5, IF(B250='2. Metadata'!K$1,'2. Metadata'!K$5, IF(B250='2. Metadata'!L$1,'2. Metadata'!L$5, IF(B250='2. Metadata'!M$1,'2. Metadata'!M$5, IF(B250='2. Metadata'!N$1,'2. Metadata'!N$5))))))))))))))</f>
        <v>49.069721999999999</v>
      </c>
      <c r="D250" s="10">
        <f>IF(ISBLANK(B250)=TRUE," ", IF(B250='2. Metadata'!B$1,'2. Metadata'!B$6, IF(B250='2. Metadata'!C$1,'2. Metadata'!C$6,IF(B250='2. Metadata'!D$1,'2. Metadata'!D$6, IF(B250='2. Metadata'!E$1,'2. Metadata'!E$6,IF( B250='2. Metadata'!F$1,'2. Metadata'!F$6,IF(B250='2. Metadata'!G$1,'2. Metadata'!G$6,IF(B250='2. Metadata'!H$1,'2. Metadata'!H$6, IF(B250='2. Metadata'!I$1,'2. Metadata'!I$6, IF(B250='2. Metadata'!J$1,'2. Metadata'!J$6, IF(B250='2. Metadata'!K$1,'2. Metadata'!K$6, IF(B250='2. Metadata'!L$1,'2. Metadata'!L$6, IF(B250='2. Metadata'!M$1,'2. Metadata'!M$6, IF(B250='2. Metadata'!N$1,'2. Metadata'!N$6))))))))))))))</f>
        <v>-117.77416700000001</v>
      </c>
      <c r="E250" s="15" t="s">
        <v>221</v>
      </c>
      <c r="F250" s="11">
        <v>11.344379425048828</v>
      </c>
      <c r="G250" s="12" t="str">
        <f>IF(ISBLANK(F250)=TRUE," ",'2. Metadata'!B$14)</f>
        <v>degrees Celsius</v>
      </c>
      <c r="H250" s="16" t="s">
        <v>221</v>
      </c>
      <c r="I250" s="7"/>
      <c r="J250" s="8"/>
      <c r="K250" s="8"/>
      <c r="L250" s="8"/>
      <c r="M250" s="8"/>
      <c r="N250" s="8"/>
      <c r="O250" s="8"/>
      <c r="P250" s="8"/>
      <c r="Q250" s="8"/>
      <c r="R250" s="8"/>
      <c r="S250" s="8"/>
    </row>
    <row r="251" spans="1:19" x14ac:dyDescent="0.2">
      <c r="A251" s="134">
        <v>43634.708333333336</v>
      </c>
      <c r="B251" s="9" t="s">
        <v>219</v>
      </c>
      <c r="C251" s="4">
        <f>IF(ISBLANK(B251)=TRUE," ", IF(B251='2. Metadata'!B$1,'2. Metadata'!B$5, IF(B251='2. Metadata'!C$1,'2. Metadata'!C$5,IF(B251='2. Metadata'!D$1,'2. Metadata'!D$5, IF(B251='2. Metadata'!E$1,'2. Metadata'!E$5,IF( B251='2. Metadata'!F$1,'2. Metadata'!F$5,IF(B251='2. Metadata'!G$1,'2. Metadata'!G$5,IF(B251='2. Metadata'!H$1,'2. Metadata'!H$5, IF(B251='2. Metadata'!I$1,'2. Metadata'!I$5, IF(B251='2. Metadata'!J$1,'2. Metadata'!J$5, IF(B251='2. Metadata'!K$1,'2. Metadata'!K$5, IF(B251='2. Metadata'!L$1,'2. Metadata'!L$5, IF(B251='2. Metadata'!M$1,'2. Metadata'!M$5, IF(B251='2. Metadata'!N$1,'2. Metadata'!N$5))))))))))))))</f>
        <v>49.069721999999999</v>
      </c>
      <c r="D251" s="10">
        <f>IF(ISBLANK(B251)=TRUE," ", IF(B251='2. Metadata'!B$1,'2. Metadata'!B$6, IF(B251='2. Metadata'!C$1,'2. Metadata'!C$6,IF(B251='2. Metadata'!D$1,'2. Metadata'!D$6, IF(B251='2. Metadata'!E$1,'2. Metadata'!E$6,IF( B251='2. Metadata'!F$1,'2. Metadata'!F$6,IF(B251='2. Metadata'!G$1,'2. Metadata'!G$6,IF(B251='2. Metadata'!H$1,'2. Metadata'!H$6, IF(B251='2. Metadata'!I$1,'2. Metadata'!I$6, IF(B251='2. Metadata'!J$1,'2. Metadata'!J$6, IF(B251='2. Metadata'!K$1,'2. Metadata'!K$6, IF(B251='2. Metadata'!L$1,'2. Metadata'!L$6, IF(B251='2. Metadata'!M$1,'2. Metadata'!M$6, IF(B251='2. Metadata'!N$1,'2. Metadata'!N$6))))))))))))))</f>
        <v>-117.77416700000001</v>
      </c>
      <c r="E251" s="15" t="s">
        <v>221</v>
      </c>
      <c r="F251" s="11">
        <v>12.116586685180664</v>
      </c>
      <c r="G251" s="12" t="str">
        <f>IF(ISBLANK(F251)=TRUE," ",'2. Metadata'!B$14)</f>
        <v>degrees Celsius</v>
      </c>
      <c r="H251" s="16" t="s">
        <v>221</v>
      </c>
      <c r="I251" s="7"/>
      <c r="J251" s="8"/>
      <c r="K251" s="8"/>
      <c r="L251" s="8"/>
      <c r="M251" s="8"/>
      <c r="N251" s="8"/>
      <c r="O251" s="8"/>
      <c r="P251" s="8"/>
      <c r="Q251" s="8"/>
      <c r="R251" s="8"/>
      <c r="S251" s="8"/>
    </row>
    <row r="252" spans="1:19" x14ac:dyDescent="0.2">
      <c r="A252" s="134">
        <v>43635.041666666664</v>
      </c>
      <c r="B252" s="9" t="s">
        <v>219</v>
      </c>
      <c r="C252" s="4">
        <f>IF(ISBLANK(B252)=TRUE," ", IF(B252='2. Metadata'!B$1,'2. Metadata'!B$5, IF(B252='2. Metadata'!C$1,'2. Metadata'!C$5,IF(B252='2. Metadata'!D$1,'2. Metadata'!D$5, IF(B252='2. Metadata'!E$1,'2. Metadata'!E$5,IF( B252='2. Metadata'!F$1,'2. Metadata'!F$5,IF(B252='2. Metadata'!G$1,'2. Metadata'!G$5,IF(B252='2. Metadata'!H$1,'2. Metadata'!H$5, IF(B252='2. Metadata'!I$1,'2. Metadata'!I$5, IF(B252='2. Metadata'!J$1,'2. Metadata'!J$5, IF(B252='2. Metadata'!K$1,'2. Metadata'!K$5, IF(B252='2. Metadata'!L$1,'2. Metadata'!L$5, IF(B252='2. Metadata'!M$1,'2. Metadata'!M$5, IF(B252='2. Metadata'!N$1,'2. Metadata'!N$5))))))))))))))</f>
        <v>49.069721999999999</v>
      </c>
      <c r="D252" s="10">
        <f>IF(ISBLANK(B252)=TRUE," ", IF(B252='2. Metadata'!B$1,'2. Metadata'!B$6, IF(B252='2. Metadata'!C$1,'2. Metadata'!C$6,IF(B252='2. Metadata'!D$1,'2. Metadata'!D$6, IF(B252='2. Metadata'!E$1,'2. Metadata'!E$6,IF( B252='2. Metadata'!F$1,'2. Metadata'!F$6,IF(B252='2. Metadata'!G$1,'2. Metadata'!G$6,IF(B252='2. Metadata'!H$1,'2. Metadata'!H$6, IF(B252='2. Metadata'!I$1,'2. Metadata'!I$6, IF(B252='2. Metadata'!J$1,'2. Metadata'!J$6, IF(B252='2. Metadata'!K$1,'2. Metadata'!K$6, IF(B252='2. Metadata'!L$1,'2. Metadata'!L$6, IF(B252='2. Metadata'!M$1,'2. Metadata'!M$6, IF(B252='2. Metadata'!N$1,'2. Metadata'!N$6))))))))))))))</f>
        <v>-117.77416700000001</v>
      </c>
      <c r="E252" s="15" t="s">
        <v>221</v>
      </c>
      <c r="F252" s="11">
        <v>11.119153022766113</v>
      </c>
      <c r="G252" s="12" t="str">
        <f>IF(ISBLANK(F252)=TRUE," ",'2. Metadata'!B$14)</f>
        <v>degrees Celsius</v>
      </c>
      <c r="H252" s="16" t="s">
        <v>221</v>
      </c>
      <c r="I252" s="7"/>
      <c r="J252" s="8"/>
      <c r="K252" s="8"/>
      <c r="L252" s="8"/>
      <c r="M252" s="8"/>
      <c r="N252" s="8"/>
      <c r="O252" s="8"/>
      <c r="P252" s="8"/>
      <c r="Q252" s="8"/>
      <c r="R252" s="8"/>
      <c r="S252" s="8"/>
    </row>
    <row r="253" spans="1:19" x14ac:dyDescent="0.2">
      <c r="A253" s="134">
        <v>43635.375</v>
      </c>
      <c r="B253" s="9" t="s">
        <v>219</v>
      </c>
      <c r="C253" s="4">
        <f>IF(ISBLANK(B253)=TRUE," ", IF(B253='2. Metadata'!B$1,'2. Metadata'!B$5, IF(B253='2. Metadata'!C$1,'2. Metadata'!C$5,IF(B253='2. Metadata'!D$1,'2. Metadata'!D$5, IF(B253='2. Metadata'!E$1,'2. Metadata'!E$5,IF( B253='2. Metadata'!F$1,'2. Metadata'!F$5,IF(B253='2. Metadata'!G$1,'2. Metadata'!G$5,IF(B253='2. Metadata'!H$1,'2. Metadata'!H$5, IF(B253='2. Metadata'!I$1,'2. Metadata'!I$5, IF(B253='2. Metadata'!J$1,'2. Metadata'!J$5, IF(B253='2. Metadata'!K$1,'2. Metadata'!K$5, IF(B253='2. Metadata'!L$1,'2. Metadata'!L$5, IF(B253='2. Metadata'!M$1,'2. Metadata'!M$5, IF(B253='2. Metadata'!N$1,'2. Metadata'!N$5))))))))))))))</f>
        <v>49.069721999999999</v>
      </c>
      <c r="D253" s="10">
        <f>IF(ISBLANK(B253)=TRUE," ", IF(B253='2. Metadata'!B$1,'2. Metadata'!B$6, IF(B253='2. Metadata'!C$1,'2. Metadata'!C$6,IF(B253='2. Metadata'!D$1,'2. Metadata'!D$6, IF(B253='2. Metadata'!E$1,'2. Metadata'!E$6,IF( B253='2. Metadata'!F$1,'2. Metadata'!F$6,IF(B253='2. Metadata'!G$1,'2. Metadata'!G$6,IF(B253='2. Metadata'!H$1,'2. Metadata'!H$6, IF(B253='2. Metadata'!I$1,'2. Metadata'!I$6, IF(B253='2. Metadata'!J$1,'2. Metadata'!J$6, IF(B253='2. Metadata'!K$1,'2. Metadata'!K$6, IF(B253='2. Metadata'!L$1,'2. Metadata'!L$6, IF(B253='2. Metadata'!M$1,'2. Metadata'!M$6, IF(B253='2. Metadata'!N$1,'2. Metadata'!N$6))))))))))))))</f>
        <v>-117.77416700000001</v>
      </c>
      <c r="E253" s="15" t="s">
        <v>221</v>
      </c>
      <c r="F253" s="11">
        <v>10.550723075866699</v>
      </c>
      <c r="G253" s="12" t="str">
        <f>IF(ISBLANK(F253)=TRUE," ",'2. Metadata'!B$14)</f>
        <v>degrees Celsius</v>
      </c>
      <c r="H253" s="16" t="s">
        <v>221</v>
      </c>
      <c r="I253" s="7"/>
      <c r="J253" s="8"/>
      <c r="K253" s="8"/>
      <c r="L253" s="8"/>
      <c r="M253" s="8"/>
      <c r="N253" s="8"/>
      <c r="O253" s="8"/>
      <c r="P253" s="8"/>
      <c r="Q253" s="8"/>
      <c r="R253" s="8"/>
      <c r="S253" s="8"/>
    </row>
    <row r="254" spans="1:19" x14ac:dyDescent="0.2">
      <c r="A254" s="134">
        <v>43635.708333333336</v>
      </c>
      <c r="B254" s="9" t="s">
        <v>219</v>
      </c>
      <c r="C254" s="4">
        <f>IF(ISBLANK(B254)=TRUE," ", IF(B254='2. Metadata'!B$1,'2. Metadata'!B$5, IF(B254='2. Metadata'!C$1,'2. Metadata'!C$5,IF(B254='2. Metadata'!D$1,'2. Metadata'!D$5, IF(B254='2. Metadata'!E$1,'2. Metadata'!E$5,IF( B254='2. Metadata'!F$1,'2. Metadata'!F$5,IF(B254='2. Metadata'!G$1,'2. Metadata'!G$5,IF(B254='2. Metadata'!H$1,'2. Metadata'!H$5, IF(B254='2. Metadata'!I$1,'2. Metadata'!I$5, IF(B254='2. Metadata'!J$1,'2. Metadata'!J$5, IF(B254='2. Metadata'!K$1,'2. Metadata'!K$5, IF(B254='2. Metadata'!L$1,'2. Metadata'!L$5, IF(B254='2. Metadata'!M$1,'2. Metadata'!M$5, IF(B254='2. Metadata'!N$1,'2. Metadata'!N$5))))))))))))))</f>
        <v>49.069721999999999</v>
      </c>
      <c r="D254" s="10">
        <f>IF(ISBLANK(B254)=TRUE," ", IF(B254='2. Metadata'!B$1,'2. Metadata'!B$6, IF(B254='2. Metadata'!C$1,'2. Metadata'!C$6,IF(B254='2. Metadata'!D$1,'2. Metadata'!D$6, IF(B254='2. Metadata'!E$1,'2. Metadata'!E$6,IF( B254='2. Metadata'!F$1,'2. Metadata'!F$6,IF(B254='2. Metadata'!G$1,'2. Metadata'!G$6,IF(B254='2. Metadata'!H$1,'2. Metadata'!H$6, IF(B254='2. Metadata'!I$1,'2. Metadata'!I$6, IF(B254='2. Metadata'!J$1,'2. Metadata'!J$6, IF(B254='2. Metadata'!K$1,'2. Metadata'!K$6, IF(B254='2. Metadata'!L$1,'2. Metadata'!L$6, IF(B254='2. Metadata'!M$1,'2. Metadata'!M$6, IF(B254='2. Metadata'!N$1,'2. Metadata'!N$6))))))))))))))</f>
        <v>-117.77416700000001</v>
      </c>
      <c r="E254" s="15" t="s">
        <v>221</v>
      </c>
      <c r="F254" s="11">
        <v>10.818851470947266</v>
      </c>
      <c r="G254" s="12" t="str">
        <f>IF(ISBLANK(F254)=TRUE," ",'2. Metadata'!B$14)</f>
        <v>degrees Celsius</v>
      </c>
      <c r="H254" s="16" t="s">
        <v>221</v>
      </c>
      <c r="I254" s="7"/>
      <c r="J254" s="8"/>
      <c r="K254" s="8"/>
      <c r="L254" s="8"/>
      <c r="M254" s="8"/>
      <c r="N254" s="8"/>
      <c r="O254" s="8"/>
      <c r="P254" s="8"/>
      <c r="Q254" s="8"/>
      <c r="R254" s="8"/>
      <c r="S254" s="8"/>
    </row>
    <row r="255" spans="1:19" x14ac:dyDescent="0.2">
      <c r="A255" s="134">
        <v>43636.041666666664</v>
      </c>
      <c r="B255" s="9" t="s">
        <v>219</v>
      </c>
      <c r="C255" s="4">
        <f>IF(ISBLANK(B255)=TRUE," ", IF(B255='2. Metadata'!B$1,'2. Metadata'!B$5, IF(B255='2. Metadata'!C$1,'2. Metadata'!C$5,IF(B255='2. Metadata'!D$1,'2. Metadata'!D$5, IF(B255='2. Metadata'!E$1,'2. Metadata'!E$5,IF( B255='2. Metadata'!F$1,'2. Metadata'!F$5,IF(B255='2. Metadata'!G$1,'2. Metadata'!G$5,IF(B255='2. Metadata'!H$1,'2. Metadata'!H$5, IF(B255='2. Metadata'!I$1,'2. Metadata'!I$5, IF(B255='2. Metadata'!J$1,'2. Metadata'!J$5, IF(B255='2. Metadata'!K$1,'2. Metadata'!K$5, IF(B255='2. Metadata'!L$1,'2. Metadata'!L$5, IF(B255='2. Metadata'!M$1,'2. Metadata'!M$5, IF(B255='2. Metadata'!N$1,'2. Metadata'!N$5))))))))))))))</f>
        <v>49.069721999999999</v>
      </c>
      <c r="D255" s="10">
        <f>IF(ISBLANK(B255)=TRUE," ", IF(B255='2. Metadata'!B$1,'2. Metadata'!B$6, IF(B255='2. Metadata'!C$1,'2. Metadata'!C$6,IF(B255='2. Metadata'!D$1,'2. Metadata'!D$6, IF(B255='2. Metadata'!E$1,'2. Metadata'!E$6,IF( B255='2. Metadata'!F$1,'2. Metadata'!F$6,IF(B255='2. Metadata'!G$1,'2. Metadata'!G$6,IF(B255='2. Metadata'!H$1,'2. Metadata'!H$6, IF(B255='2. Metadata'!I$1,'2. Metadata'!I$6, IF(B255='2. Metadata'!J$1,'2. Metadata'!J$6, IF(B255='2. Metadata'!K$1,'2. Metadata'!K$6, IF(B255='2. Metadata'!L$1,'2. Metadata'!L$6, IF(B255='2. Metadata'!M$1,'2. Metadata'!M$6, IF(B255='2. Metadata'!N$1,'2. Metadata'!N$6))))))))))))))</f>
        <v>-117.77416700000001</v>
      </c>
      <c r="E255" s="15" t="s">
        <v>221</v>
      </c>
      <c r="F255" s="11">
        <v>9.3173360824584961</v>
      </c>
      <c r="G255" s="12" t="str">
        <f>IF(ISBLANK(F255)=TRUE," ",'2. Metadata'!B$14)</f>
        <v>degrees Celsius</v>
      </c>
      <c r="H255" s="16" t="s">
        <v>221</v>
      </c>
      <c r="I255" s="7"/>
      <c r="J255" s="8"/>
      <c r="K255" s="8"/>
      <c r="L255" s="8"/>
      <c r="M255" s="8"/>
      <c r="N255" s="8"/>
      <c r="O255" s="8"/>
      <c r="P255" s="8"/>
      <c r="Q255" s="8"/>
      <c r="R255" s="8"/>
      <c r="S255" s="8"/>
    </row>
    <row r="256" spans="1:19" x14ac:dyDescent="0.2">
      <c r="A256" s="134">
        <v>43636.375</v>
      </c>
      <c r="B256" s="9" t="s">
        <v>219</v>
      </c>
      <c r="C256" s="4">
        <f>IF(ISBLANK(B256)=TRUE," ", IF(B256='2. Metadata'!B$1,'2. Metadata'!B$5, IF(B256='2. Metadata'!C$1,'2. Metadata'!C$5,IF(B256='2. Metadata'!D$1,'2. Metadata'!D$5, IF(B256='2. Metadata'!E$1,'2. Metadata'!E$5,IF( B256='2. Metadata'!F$1,'2. Metadata'!F$5,IF(B256='2. Metadata'!G$1,'2. Metadata'!G$5,IF(B256='2. Metadata'!H$1,'2. Metadata'!H$5, IF(B256='2. Metadata'!I$1,'2. Metadata'!I$5, IF(B256='2. Metadata'!J$1,'2. Metadata'!J$5, IF(B256='2. Metadata'!K$1,'2. Metadata'!K$5, IF(B256='2. Metadata'!L$1,'2. Metadata'!L$5, IF(B256='2. Metadata'!M$1,'2. Metadata'!M$5, IF(B256='2. Metadata'!N$1,'2. Metadata'!N$5))))))))))))))</f>
        <v>49.069721999999999</v>
      </c>
      <c r="D256" s="10">
        <f>IF(ISBLANK(B256)=TRUE," ", IF(B256='2. Metadata'!B$1,'2. Metadata'!B$6, IF(B256='2. Metadata'!C$1,'2. Metadata'!C$6,IF(B256='2. Metadata'!D$1,'2. Metadata'!D$6, IF(B256='2. Metadata'!E$1,'2. Metadata'!E$6,IF( B256='2. Metadata'!F$1,'2. Metadata'!F$6,IF(B256='2. Metadata'!G$1,'2. Metadata'!G$6,IF(B256='2. Metadata'!H$1,'2. Metadata'!H$6, IF(B256='2. Metadata'!I$1,'2. Metadata'!I$6, IF(B256='2. Metadata'!J$1,'2. Metadata'!J$6, IF(B256='2. Metadata'!K$1,'2. Metadata'!K$6, IF(B256='2. Metadata'!L$1,'2. Metadata'!L$6, IF(B256='2. Metadata'!M$1,'2. Metadata'!M$6, IF(B256='2. Metadata'!N$1,'2. Metadata'!N$6))))))))))))))</f>
        <v>-117.77416700000001</v>
      </c>
      <c r="E256" s="15" t="s">
        <v>221</v>
      </c>
      <c r="F256" s="11">
        <v>9.3387870788574219</v>
      </c>
      <c r="G256" s="12" t="str">
        <f>IF(ISBLANK(F256)=TRUE," ",'2. Metadata'!B$14)</f>
        <v>degrees Celsius</v>
      </c>
      <c r="H256" s="16" t="s">
        <v>221</v>
      </c>
      <c r="I256" s="7"/>
      <c r="J256" s="8"/>
      <c r="K256" s="8"/>
      <c r="L256" s="8"/>
      <c r="M256" s="8"/>
      <c r="N256" s="8"/>
      <c r="O256" s="8"/>
      <c r="P256" s="8"/>
      <c r="Q256" s="8"/>
      <c r="R256" s="8"/>
      <c r="S256" s="8"/>
    </row>
    <row r="257" spans="1:19" x14ac:dyDescent="0.2">
      <c r="A257" s="134">
        <v>43636.708333333336</v>
      </c>
      <c r="B257" s="9" t="s">
        <v>219</v>
      </c>
      <c r="C257" s="4">
        <f>IF(ISBLANK(B257)=TRUE," ", IF(B257='2. Metadata'!B$1,'2. Metadata'!B$5, IF(B257='2. Metadata'!C$1,'2. Metadata'!C$5,IF(B257='2. Metadata'!D$1,'2. Metadata'!D$5, IF(B257='2. Metadata'!E$1,'2. Metadata'!E$5,IF( B257='2. Metadata'!F$1,'2. Metadata'!F$5,IF(B257='2. Metadata'!G$1,'2. Metadata'!G$5,IF(B257='2. Metadata'!H$1,'2. Metadata'!H$5, IF(B257='2. Metadata'!I$1,'2. Metadata'!I$5, IF(B257='2. Metadata'!J$1,'2. Metadata'!J$5, IF(B257='2. Metadata'!K$1,'2. Metadata'!K$5, IF(B257='2. Metadata'!L$1,'2. Metadata'!L$5, IF(B257='2. Metadata'!M$1,'2. Metadata'!M$5, IF(B257='2. Metadata'!N$1,'2. Metadata'!N$5))))))))))))))</f>
        <v>49.069721999999999</v>
      </c>
      <c r="D257" s="10">
        <f>IF(ISBLANK(B257)=TRUE," ", IF(B257='2. Metadata'!B$1,'2. Metadata'!B$6, IF(B257='2. Metadata'!C$1,'2. Metadata'!C$6,IF(B257='2. Metadata'!D$1,'2. Metadata'!D$6, IF(B257='2. Metadata'!E$1,'2. Metadata'!E$6,IF( B257='2. Metadata'!F$1,'2. Metadata'!F$6,IF(B257='2. Metadata'!G$1,'2. Metadata'!G$6,IF(B257='2. Metadata'!H$1,'2. Metadata'!H$6, IF(B257='2. Metadata'!I$1,'2. Metadata'!I$6, IF(B257='2. Metadata'!J$1,'2. Metadata'!J$6, IF(B257='2. Metadata'!K$1,'2. Metadata'!K$6, IF(B257='2. Metadata'!L$1,'2. Metadata'!L$6, IF(B257='2. Metadata'!M$1,'2. Metadata'!M$6, IF(B257='2. Metadata'!N$1,'2. Metadata'!N$6))))))))))))))</f>
        <v>-117.77416700000001</v>
      </c>
      <c r="E257" s="15" t="s">
        <v>221</v>
      </c>
      <c r="F257" s="11">
        <v>10.035918235778809</v>
      </c>
      <c r="G257" s="12" t="str">
        <f>IF(ISBLANK(F257)=TRUE," ",'2. Metadata'!B$14)</f>
        <v>degrees Celsius</v>
      </c>
      <c r="H257" s="16" t="s">
        <v>221</v>
      </c>
      <c r="I257" s="7"/>
      <c r="J257" s="8"/>
      <c r="K257" s="8"/>
      <c r="L257" s="8"/>
      <c r="M257" s="8"/>
      <c r="N257" s="8"/>
      <c r="O257" s="8"/>
      <c r="P257" s="8"/>
      <c r="Q257" s="8"/>
      <c r="R257" s="8"/>
      <c r="S257" s="8"/>
    </row>
    <row r="258" spans="1:19" x14ac:dyDescent="0.2">
      <c r="A258" s="134">
        <v>43637.041666666664</v>
      </c>
      <c r="B258" s="9" t="s">
        <v>219</v>
      </c>
      <c r="C258" s="4">
        <f>IF(ISBLANK(B258)=TRUE," ", IF(B258='2. Metadata'!B$1,'2. Metadata'!B$5, IF(B258='2. Metadata'!C$1,'2. Metadata'!C$5,IF(B258='2. Metadata'!D$1,'2. Metadata'!D$5, IF(B258='2. Metadata'!E$1,'2. Metadata'!E$5,IF( B258='2. Metadata'!F$1,'2. Metadata'!F$5,IF(B258='2. Metadata'!G$1,'2. Metadata'!G$5,IF(B258='2. Metadata'!H$1,'2. Metadata'!H$5, IF(B258='2. Metadata'!I$1,'2. Metadata'!I$5, IF(B258='2. Metadata'!J$1,'2. Metadata'!J$5, IF(B258='2. Metadata'!K$1,'2. Metadata'!K$5, IF(B258='2. Metadata'!L$1,'2. Metadata'!L$5, IF(B258='2. Metadata'!M$1,'2. Metadata'!M$5, IF(B258='2. Metadata'!N$1,'2. Metadata'!N$5))))))))))))))</f>
        <v>49.069721999999999</v>
      </c>
      <c r="D258" s="10">
        <f>IF(ISBLANK(B258)=TRUE," ", IF(B258='2. Metadata'!B$1,'2. Metadata'!B$6, IF(B258='2. Metadata'!C$1,'2. Metadata'!C$6,IF(B258='2. Metadata'!D$1,'2. Metadata'!D$6, IF(B258='2. Metadata'!E$1,'2. Metadata'!E$6,IF( B258='2. Metadata'!F$1,'2. Metadata'!F$6,IF(B258='2. Metadata'!G$1,'2. Metadata'!G$6,IF(B258='2. Metadata'!H$1,'2. Metadata'!H$6, IF(B258='2. Metadata'!I$1,'2. Metadata'!I$6, IF(B258='2. Metadata'!J$1,'2. Metadata'!J$6, IF(B258='2. Metadata'!K$1,'2. Metadata'!K$6, IF(B258='2. Metadata'!L$1,'2. Metadata'!L$6, IF(B258='2. Metadata'!M$1,'2. Metadata'!M$6, IF(B258='2. Metadata'!N$1,'2. Metadata'!N$6))))))))))))))</f>
        <v>-117.77416700000001</v>
      </c>
      <c r="E258" s="15" t="s">
        <v>221</v>
      </c>
      <c r="F258" s="11">
        <v>8.9634084701538086</v>
      </c>
      <c r="G258" s="12" t="str">
        <f>IF(ISBLANK(F258)=TRUE," ",'2. Metadata'!B$14)</f>
        <v>degrees Celsius</v>
      </c>
      <c r="H258" s="16" t="s">
        <v>221</v>
      </c>
      <c r="I258" s="7"/>
      <c r="J258" s="8"/>
      <c r="K258" s="8"/>
      <c r="L258" s="8"/>
      <c r="M258" s="8"/>
      <c r="N258" s="8"/>
      <c r="O258" s="8"/>
      <c r="P258" s="8"/>
      <c r="Q258" s="8"/>
      <c r="R258" s="8"/>
      <c r="S258" s="8"/>
    </row>
    <row r="259" spans="1:19" x14ac:dyDescent="0.2">
      <c r="A259" s="134">
        <v>43637.375</v>
      </c>
      <c r="B259" s="9" t="s">
        <v>219</v>
      </c>
      <c r="C259" s="4">
        <f>IF(ISBLANK(B259)=TRUE," ", IF(B259='2. Metadata'!B$1,'2. Metadata'!B$5, IF(B259='2. Metadata'!C$1,'2. Metadata'!C$5,IF(B259='2. Metadata'!D$1,'2. Metadata'!D$5, IF(B259='2. Metadata'!E$1,'2. Metadata'!E$5,IF( B259='2. Metadata'!F$1,'2. Metadata'!F$5,IF(B259='2. Metadata'!G$1,'2. Metadata'!G$5,IF(B259='2. Metadata'!H$1,'2. Metadata'!H$5, IF(B259='2. Metadata'!I$1,'2. Metadata'!I$5, IF(B259='2. Metadata'!J$1,'2. Metadata'!J$5, IF(B259='2. Metadata'!K$1,'2. Metadata'!K$5, IF(B259='2. Metadata'!L$1,'2. Metadata'!L$5, IF(B259='2. Metadata'!M$1,'2. Metadata'!M$5, IF(B259='2. Metadata'!N$1,'2. Metadata'!N$5))))))))))))))</f>
        <v>49.069721999999999</v>
      </c>
      <c r="D259" s="10">
        <f>IF(ISBLANK(B259)=TRUE," ", IF(B259='2. Metadata'!B$1,'2. Metadata'!B$6, IF(B259='2. Metadata'!C$1,'2. Metadata'!C$6,IF(B259='2. Metadata'!D$1,'2. Metadata'!D$6, IF(B259='2. Metadata'!E$1,'2. Metadata'!E$6,IF( B259='2. Metadata'!F$1,'2. Metadata'!F$6,IF(B259='2. Metadata'!G$1,'2. Metadata'!G$6,IF(B259='2. Metadata'!H$1,'2. Metadata'!H$6, IF(B259='2. Metadata'!I$1,'2. Metadata'!I$6, IF(B259='2. Metadata'!J$1,'2. Metadata'!J$6, IF(B259='2. Metadata'!K$1,'2. Metadata'!K$6, IF(B259='2. Metadata'!L$1,'2. Metadata'!L$6, IF(B259='2. Metadata'!M$1,'2. Metadata'!M$6, IF(B259='2. Metadata'!N$1,'2. Metadata'!N$6))))))))))))))</f>
        <v>-117.77416700000001</v>
      </c>
      <c r="E259" s="15" t="s">
        <v>221</v>
      </c>
      <c r="F259" s="11">
        <v>9.521113395690918</v>
      </c>
      <c r="G259" s="12" t="str">
        <f>IF(ISBLANK(F259)=TRUE," ",'2. Metadata'!B$14)</f>
        <v>degrees Celsius</v>
      </c>
      <c r="H259" s="16" t="s">
        <v>221</v>
      </c>
      <c r="I259" s="7"/>
      <c r="J259" s="8"/>
      <c r="K259" s="8"/>
      <c r="L259" s="8"/>
      <c r="M259" s="8"/>
      <c r="N259" s="8"/>
      <c r="O259" s="8"/>
      <c r="P259" s="8"/>
      <c r="Q259" s="8"/>
      <c r="R259" s="8"/>
      <c r="S259" s="8"/>
    </row>
    <row r="260" spans="1:19" x14ac:dyDescent="0.2">
      <c r="A260" s="134">
        <v>43637.708333333336</v>
      </c>
      <c r="B260" s="9" t="s">
        <v>219</v>
      </c>
      <c r="C260" s="4">
        <f>IF(ISBLANK(B260)=TRUE," ", IF(B260='2. Metadata'!B$1,'2. Metadata'!B$5, IF(B260='2. Metadata'!C$1,'2. Metadata'!C$5,IF(B260='2. Metadata'!D$1,'2. Metadata'!D$5, IF(B260='2. Metadata'!E$1,'2. Metadata'!E$5,IF( B260='2. Metadata'!F$1,'2. Metadata'!F$5,IF(B260='2. Metadata'!G$1,'2. Metadata'!G$5,IF(B260='2. Metadata'!H$1,'2. Metadata'!H$5, IF(B260='2. Metadata'!I$1,'2. Metadata'!I$5, IF(B260='2. Metadata'!J$1,'2. Metadata'!J$5, IF(B260='2. Metadata'!K$1,'2. Metadata'!K$5, IF(B260='2. Metadata'!L$1,'2. Metadata'!L$5, IF(B260='2. Metadata'!M$1,'2. Metadata'!M$5, IF(B260='2. Metadata'!N$1,'2. Metadata'!N$5))))))))))))))</f>
        <v>49.069721999999999</v>
      </c>
      <c r="D260" s="10">
        <f>IF(ISBLANK(B260)=TRUE," ", IF(B260='2. Metadata'!B$1,'2. Metadata'!B$6, IF(B260='2. Metadata'!C$1,'2. Metadata'!C$6,IF(B260='2. Metadata'!D$1,'2. Metadata'!D$6, IF(B260='2. Metadata'!E$1,'2. Metadata'!E$6,IF( B260='2. Metadata'!F$1,'2. Metadata'!F$6,IF(B260='2. Metadata'!G$1,'2. Metadata'!G$6,IF(B260='2. Metadata'!H$1,'2. Metadata'!H$6, IF(B260='2. Metadata'!I$1,'2. Metadata'!I$6, IF(B260='2. Metadata'!J$1,'2. Metadata'!J$6, IF(B260='2. Metadata'!K$1,'2. Metadata'!K$6, IF(B260='2. Metadata'!L$1,'2. Metadata'!L$6, IF(B260='2. Metadata'!M$1,'2. Metadata'!M$6, IF(B260='2. Metadata'!N$1,'2. Metadata'!N$6))))))))))))))</f>
        <v>-117.77416700000001</v>
      </c>
      <c r="E260" s="15" t="s">
        <v>221</v>
      </c>
      <c r="F260" s="11">
        <v>10.47564697265625</v>
      </c>
      <c r="G260" s="12" t="str">
        <f>IF(ISBLANK(F260)=TRUE," ",'2. Metadata'!B$14)</f>
        <v>degrees Celsius</v>
      </c>
      <c r="H260" s="16" t="s">
        <v>221</v>
      </c>
      <c r="I260" s="7"/>
      <c r="J260" s="8"/>
      <c r="K260" s="8"/>
      <c r="L260" s="8"/>
      <c r="M260" s="8"/>
      <c r="N260" s="8"/>
      <c r="O260" s="8"/>
      <c r="P260" s="8"/>
      <c r="Q260" s="8"/>
      <c r="R260" s="8"/>
      <c r="S260" s="8"/>
    </row>
    <row r="261" spans="1:19" x14ac:dyDescent="0.2">
      <c r="A261" s="134">
        <v>43638.041666666664</v>
      </c>
      <c r="B261" s="9" t="s">
        <v>219</v>
      </c>
      <c r="C261" s="4">
        <f>IF(ISBLANK(B261)=TRUE," ", IF(B261='2. Metadata'!B$1,'2. Metadata'!B$5, IF(B261='2. Metadata'!C$1,'2. Metadata'!C$5,IF(B261='2. Metadata'!D$1,'2. Metadata'!D$5, IF(B261='2. Metadata'!E$1,'2. Metadata'!E$5,IF( B261='2. Metadata'!F$1,'2. Metadata'!F$5,IF(B261='2. Metadata'!G$1,'2. Metadata'!G$5,IF(B261='2. Metadata'!H$1,'2. Metadata'!H$5, IF(B261='2. Metadata'!I$1,'2. Metadata'!I$5, IF(B261='2. Metadata'!J$1,'2. Metadata'!J$5, IF(B261='2. Metadata'!K$1,'2. Metadata'!K$5, IF(B261='2. Metadata'!L$1,'2. Metadata'!L$5, IF(B261='2. Metadata'!M$1,'2. Metadata'!M$5, IF(B261='2. Metadata'!N$1,'2. Metadata'!N$5))))))))))))))</f>
        <v>49.069721999999999</v>
      </c>
      <c r="D261" s="10">
        <f>IF(ISBLANK(B261)=TRUE," ", IF(B261='2. Metadata'!B$1,'2. Metadata'!B$6, IF(B261='2. Metadata'!C$1,'2. Metadata'!C$6,IF(B261='2. Metadata'!D$1,'2. Metadata'!D$6, IF(B261='2. Metadata'!E$1,'2. Metadata'!E$6,IF( B261='2. Metadata'!F$1,'2. Metadata'!F$6,IF(B261='2. Metadata'!G$1,'2. Metadata'!G$6,IF(B261='2. Metadata'!H$1,'2. Metadata'!H$6, IF(B261='2. Metadata'!I$1,'2. Metadata'!I$6, IF(B261='2. Metadata'!J$1,'2. Metadata'!J$6, IF(B261='2. Metadata'!K$1,'2. Metadata'!K$6, IF(B261='2. Metadata'!L$1,'2. Metadata'!L$6, IF(B261='2. Metadata'!M$1,'2. Metadata'!M$6, IF(B261='2. Metadata'!N$1,'2. Metadata'!N$6))))))))))))))</f>
        <v>-117.77416700000001</v>
      </c>
      <c r="E261" s="15" t="s">
        <v>221</v>
      </c>
      <c r="F261" s="11">
        <v>9.9286670684814453</v>
      </c>
      <c r="G261" s="12" t="str">
        <f>IF(ISBLANK(F261)=TRUE," ",'2. Metadata'!B$14)</f>
        <v>degrees Celsius</v>
      </c>
      <c r="H261" s="16" t="s">
        <v>221</v>
      </c>
      <c r="I261" s="7"/>
      <c r="J261" s="8"/>
      <c r="K261" s="8"/>
      <c r="L261" s="8"/>
      <c r="M261" s="8"/>
      <c r="N261" s="8"/>
      <c r="O261" s="8"/>
      <c r="P261" s="8"/>
      <c r="Q261" s="8"/>
      <c r="R261" s="8"/>
      <c r="S261" s="8"/>
    </row>
    <row r="262" spans="1:19" x14ac:dyDescent="0.2">
      <c r="A262" s="134">
        <v>43638.375</v>
      </c>
      <c r="B262" s="9" t="s">
        <v>219</v>
      </c>
      <c r="C262" s="4">
        <f>IF(ISBLANK(B262)=TRUE," ", IF(B262='2. Metadata'!B$1,'2. Metadata'!B$5, IF(B262='2. Metadata'!C$1,'2. Metadata'!C$5,IF(B262='2. Metadata'!D$1,'2. Metadata'!D$5, IF(B262='2. Metadata'!E$1,'2. Metadata'!E$5,IF( B262='2. Metadata'!F$1,'2. Metadata'!F$5,IF(B262='2. Metadata'!G$1,'2. Metadata'!G$5,IF(B262='2. Metadata'!H$1,'2. Metadata'!H$5, IF(B262='2. Metadata'!I$1,'2. Metadata'!I$5, IF(B262='2. Metadata'!J$1,'2. Metadata'!J$5, IF(B262='2. Metadata'!K$1,'2. Metadata'!K$5, IF(B262='2. Metadata'!L$1,'2. Metadata'!L$5, IF(B262='2. Metadata'!M$1,'2. Metadata'!M$5, IF(B262='2. Metadata'!N$1,'2. Metadata'!N$5))))))))))))))</f>
        <v>49.069721999999999</v>
      </c>
      <c r="D262" s="10">
        <f>IF(ISBLANK(B262)=TRUE," ", IF(B262='2. Metadata'!B$1,'2. Metadata'!B$6, IF(B262='2. Metadata'!C$1,'2. Metadata'!C$6,IF(B262='2. Metadata'!D$1,'2. Metadata'!D$6, IF(B262='2. Metadata'!E$1,'2. Metadata'!E$6,IF( B262='2. Metadata'!F$1,'2. Metadata'!F$6,IF(B262='2. Metadata'!G$1,'2. Metadata'!G$6,IF(B262='2. Metadata'!H$1,'2. Metadata'!H$6, IF(B262='2. Metadata'!I$1,'2. Metadata'!I$6, IF(B262='2. Metadata'!J$1,'2. Metadata'!J$6, IF(B262='2. Metadata'!K$1,'2. Metadata'!K$6, IF(B262='2. Metadata'!L$1,'2. Metadata'!L$6, IF(B262='2. Metadata'!M$1,'2. Metadata'!M$6, IF(B262='2. Metadata'!N$1,'2. Metadata'!N$6))))))))))))))</f>
        <v>-117.77416700000001</v>
      </c>
      <c r="E262" s="15" t="s">
        <v>221</v>
      </c>
      <c r="F262" s="11">
        <v>9.9072170257568359</v>
      </c>
      <c r="G262" s="12" t="str">
        <f>IF(ISBLANK(F262)=TRUE," ",'2. Metadata'!B$14)</f>
        <v>degrees Celsius</v>
      </c>
      <c r="H262" s="16" t="s">
        <v>221</v>
      </c>
      <c r="I262" s="7"/>
      <c r="J262" s="8"/>
      <c r="K262" s="8"/>
      <c r="L262" s="8"/>
      <c r="M262" s="8"/>
      <c r="N262" s="8"/>
      <c r="O262" s="8"/>
      <c r="P262" s="8"/>
      <c r="Q262" s="8"/>
      <c r="R262" s="8"/>
      <c r="S262" s="8"/>
    </row>
    <row r="263" spans="1:19" x14ac:dyDescent="0.2">
      <c r="A263" s="134">
        <v>43638.708333333336</v>
      </c>
      <c r="B263" s="9" t="s">
        <v>219</v>
      </c>
      <c r="C263" s="4">
        <f>IF(ISBLANK(B263)=TRUE," ", IF(B263='2. Metadata'!B$1,'2. Metadata'!B$5, IF(B263='2. Metadata'!C$1,'2. Metadata'!C$5,IF(B263='2. Metadata'!D$1,'2. Metadata'!D$5, IF(B263='2. Metadata'!E$1,'2. Metadata'!E$5,IF( B263='2. Metadata'!F$1,'2. Metadata'!F$5,IF(B263='2. Metadata'!G$1,'2. Metadata'!G$5,IF(B263='2. Metadata'!H$1,'2. Metadata'!H$5, IF(B263='2. Metadata'!I$1,'2. Metadata'!I$5, IF(B263='2. Metadata'!J$1,'2. Metadata'!J$5, IF(B263='2. Metadata'!K$1,'2. Metadata'!K$5, IF(B263='2. Metadata'!L$1,'2. Metadata'!L$5, IF(B263='2. Metadata'!M$1,'2. Metadata'!M$5, IF(B263='2. Metadata'!N$1,'2. Metadata'!N$5))))))))))))))</f>
        <v>49.069721999999999</v>
      </c>
      <c r="D263" s="10">
        <f>IF(ISBLANK(B263)=TRUE," ", IF(B263='2. Metadata'!B$1,'2. Metadata'!B$6, IF(B263='2. Metadata'!C$1,'2. Metadata'!C$6,IF(B263='2. Metadata'!D$1,'2. Metadata'!D$6, IF(B263='2. Metadata'!E$1,'2. Metadata'!E$6,IF( B263='2. Metadata'!F$1,'2. Metadata'!F$6,IF(B263='2. Metadata'!G$1,'2. Metadata'!G$6,IF(B263='2. Metadata'!H$1,'2. Metadata'!H$6, IF(B263='2. Metadata'!I$1,'2. Metadata'!I$6, IF(B263='2. Metadata'!J$1,'2. Metadata'!J$6, IF(B263='2. Metadata'!K$1,'2. Metadata'!K$6, IF(B263='2. Metadata'!L$1,'2. Metadata'!L$6, IF(B263='2. Metadata'!M$1,'2. Metadata'!M$6, IF(B263='2. Metadata'!N$1,'2. Metadata'!N$6))))))))))))))</f>
        <v>-117.77416700000001</v>
      </c>
      <c r="E263" s="15" t="s">
        <v>221</v>
      </c>
      <c r="F263" s="11">
        <v>10.786673545837402</v>
      </c>
      <c r="G263" s="12" t="str">
        <f>IF(ISBLANK(F263)=TRUE," ",'2. Metadata'!B$14)</f>
        <v>degrees Celsius</v>
      </c>
      <c r="H263" s="16" t="s">
        <v>221</v>
      </c>
      <c r="I263" s="7"/>
      <c r="J263" s="8"/>
      <c r="K263" s="8"/>
      <c r="L263" s="8"/>
      <c r="M263" s="8"/>
      <c r="N263" s="8"/>
      <c r="O263" s="8"/>
      <c r="P263" s="8"/>
      <c r="Q263" s="8"/>
      <c r="R263" s="8"/>
      <c r="S263" s="8"/>
    </row>
    <row r="264" spans="1:19" x14ac:dyDescent="0.2">
      <c r="A264" s="134">
        <v>43639.041666666664</v>
      </c>
      <c r="B264" s="9" t="s">
        <v>219</v>
      </c>
      <c r="C264" s="4">
        <f>IF(ISBLANK(B264)=TRUE," ", IF(B264='2. Metadata'!B$1,'2. Metadata'!B$5, IF(B264='2. Metadata'!C$1,'2. Metadata'!C$5,IF(B264='2. Metadata'!D$1,'2. Metadata'!D$5, IF(B264='2. Metadata'!E$1,'2. Metadata'!E$5,IF( B264='2. Metadata'!F$1,'2. Metadata'!F$5,IF(B264='2. Metadata'!G$1,'2. Metadata'!G$5,IF(B264='2. Metadata'!H$1,'2. Metadata'!H$5, IF(B264='2. Metadata'!I$1,'2. Metadata'!I$5, IF(B264='2. Metadata'!J$1,'2. Metadata'!J$5, IF(B264='2. Metadata'!K$1,'2. Metadata'!K$5, IF(B264='2. Metadata'!L$1,'2. Metadata'!L$5, IF(B264='2. Metadata'!M$1,'2. Metadata'!M$5, IF(B264='2. Metadata'!N$1,'2. Metadata'!N$5))))))))))))))</f>
        <v>49.069721999999999</v>
      </c>
      <c r="D264" s="10">
        <f>IF(ISBLANK(B264)=TRUE," ", IF(B264='2. Metadata'!B$1,'2. Metadata'!B$6, IF(B264='2. Metadata'!C$1,'2. Metadata'!C$6,IF(B264='2. Metadata'!D$1,'2. Metadata'!D$6, IF(B264='2. Metadata'!E$1,'2. Metadata'!E$6,IF( B264='2. Metadata'!F$1,'2. Metadata'!F$6,IF(B264='2. Metadata'!G$1,'2. Metadata'!G$6,IF(B264='2. Metadata'!H$1,'2. Metadata'!H$6, IF(B264='2. Metadata'!I$1,'2. Metadata'!I$6, IF(B264='2. Metadata'!J$1,'2. Metadata'!J$6, IF(B264='2. Metadata'!K$1,'2. Metadata'!K$6, IF(B264='2. Metadata'!L$1,'2. Metadata'!L$6, IF(B264='2. Metadata'!M$1,'2. Metadata'!M$6, IF(B264='2. Metadata'!N$1,'2. Metadata'!N$6))))))))))))))</f>
        <v>-117.77416700000001</v>
      </c>
      <c r="E264" s="15" t="s">
        <v>221</v>
      </c>
      <c r="F264" s="11">
        <v>10.904650688171387</v>
      </c>
      <c r="G264" s="12" t="str">
        <f>IF(ISBLANK(F264)=TRUE," ",'2. Metadata'!B$14)</f>
        <v>degrees Celsius</v>
      </c>
      <c r="H264" s="16" t="s">
        <v>221</v>
      </c>
      <c r="I264" s="7"/>
      <c r="J264" s="8"/>
      <c r="K264" s="8"/>
      <c r="L264" s="8"/>
      <c r="M264" s="8"/>
      <c r="N264" s="8"/>
      <c r="O264" s="8"/>
      <c r="P264" s="8"/>
      <c r="Q264" s="8"/>
      <c r="R264" s="8"/>
      <c r="S264" s="8"/>
    </row>
    <row r="265" spans="1:19" x14ac:dyDescent="0.2">
      <c r="A265" s="134">
        <v>43639.375</v>
      </c>
      <c r="B265" s="9" t="s">
        <v>219</v>
      </c>
      <c r="C265" s="4">
        <f>IF(ISBLANK(B265)=TRUE," ", IF(B265='2. Metadata'!B$1,'2. Metadata'!B$5, IF(B265='2. Metadata'!C$1,'2. Metadata'!C$5,IF(B265='2. Metadata'!D$1,'2. Metadata'!D$5, IF(B265='2. Metadata'!E$1,'2. Metadata'!E$5,IF( B265='2. Metadata'!F$1,'2. Metadata'!F$5,IF(B265='2. Metadata'!G$1,'2. Metadata'!G$5,IF(B265='2. Metadata'!H$1,'2. Metadata'!H$5, IF(B265='2. Metadata'!I$1,'2. Metadata'!I$5, IF(B265='2. Metadata'!J$1,'2. Metadata'!J$5, IF(B265='2. Metadata'!K$1,'2. Metadata'!K$5, IF(B265='2. Metadata'!L$1,'2. Metadata'!L$5, IF(B265='2. Metadata'!M$1,'2. Metadata'!M$5, IF(B265='2. Metadata'!N$1,'2. Metadata'!N$5))))))))))))))</f>
        <v>49.069721999999999</v>
      </c>
      <c r="D265" s="10">
        <f>IF(ISBLANK(B265)=TRUE," ", IF(B265='2. Metadata'!B$1,'2. Metadata'!B$6, IF(B265='2. Metadata'!C$1,'2. Metadata'!C$6,IF(B265='2. Metadata'!D$1,'2. Metadata'!D$6, IF(B265='2. Metadata'!E$1,'2. Metadata'!E$6,IF( B265='2. Metadata'!F$1,'2. Metadata'!F$6,IF(B265='2. Metadata'!G$1,'2. Metadata'!G$6,IF(B265='2. Metadata'!H$1,'2. Metadata'!H$6, IF(B265='2. Metadata'!I$1,'2. Metadata'!I$6, IF(B265='2. Metadata'!J$1,'2. Metadata'!J$6, IF(B265='2. Metadata'!K$1,'2. Metadata'!K$6, IF(B265='2. Metadata'!L$1,'2. Metadata'!L$6, IF(B265='2. Metadata'!M$1,'2. Metadata'!M$6, IF(B265='2. Metadata'!N$1,'2. Metadata'!N$6))))))))))))))</f>
        <v>-117.77416700000001</v>
      </c>
      <c r="E265" s="15" t="s">
        <v>221</v>
      </c>
      <c r="F265" s="11">
        <v>10.464921951293945</v>
      </c>
      <c r="G265" s="12" t="str">
        <f>IF(ISBLANK(F265)=TRUE," ",'2. Metadata'!B$14)</f>
        <v>degrees Celsius</v>
      </c>
      <c r="H265" s="16" t="s">
        <v>221</v>
      </c>
      <c r="I265" s="7"/>
      <c r="J265" s="8"/>
      <c r="K265" s="8"/>
      <c r="L265" s="8"/>
      <c r="M265" s="8"/>
      <c r="N265" s="8"/>
      <c r="O265" s="8"/>
      <c r="P265" s="8"/>
      <c r="Q265" s="8"/>
      <c r="R265" s="8"/>
      <c r="S265" s="8"/>
    </row>
    <row r="266" spans="1:19" x14ac:dyDescent="0.2">
      <c r="A266" s="134">
        <v>43639.708333333336</v>
      </c>
      <c r="B266" s="9" t="s">
        <v>219</v>
      </c>
      <c r="C266" s="4">
        <f>IF(ISBLANK(B266)=TRUE," ", IF(B266='2. Metadata'!B$1,'2. Metadata'!B$5, IF(B266='2. Metadata'!C$1,'2. Metadata'!C$5,IF(B266='2. Metadata'!D$1,'2. Metadata'!D$5, IF(B266='2. Metadata'!E$1,'2. Metadata'!E$5,IF( B266='2. Metadata'!F$1,'2. Metadata'!F$5,IF(B266='2. Metadata'!G$1,'2. Metadata'!G$5,IF(B266='2. Metadata'!H$1,'2. Metadata'!H$5, IF(B266='2. Metadata'!I$1,'2. Metadata'!I$5, IF(B266='2. Metadata'!J$1,'2. Metadata'!J$5, IF(B266='2. Metadata'!K$1,'2. Metadata'!K$5, IF(B266='2. Metadata'!L$1,'2. Metadata'!L$5, IF(B266='2. Metadata'!M$1,'2. Metadata'!M$5, IF(B266='2. Metadata'!N$1,'2. Metadata'!N$5))))))))))))))</f>
        <v>49.069721999999999</v>
      </c>
      <c r="D266" s="10">
        <f>IF(ISBLANK(B266)=TRUE," ", IF(B266='2. Metadata'!B$1,'2. Metadata'!B$6, IF(B266='2. Metadata'!C$1,'2. Metadata'!C$6,IF(B266='2. Metadata'!D$1,'2. Metadata'!D$6, IF(B266='2. Metadata'!E$1,'2. Metadata'!E$6,IF( B266='2. Metadata'!F$1,'2. Metadata'!F$6,IF(B266='2. Metadata'!G$1,'2. Metadata'!G$6,IF(B266='2. Metadata'!H$1,'2. Metadata'!H$6, IF(B266='2. Metadata'!I$1,'2. Metadata'!I$6, IF(B266='2. Metadata'!J$1,'2. Metadata'!J$6, IF(B266='2. Metadata'!K$1,'2. Metadata'!K$6, IF(B266='2. Metadata'!L$1,'2. Metadata'!L$6, IF(B266='2. Metadata'!M$1,'2. Metadata'!M$6, IF(B266='2. Metadata'!N$1,'2. Metadata'!N$6))))))))))))))</f>
        <v>-117.77416700000001</v>
      </c>
      <c r="E266" s="15" t="s">
        <v>221</v>
      </c>
      <c r="F266" s="11">
        <v>12.524140357971191</v>
      </c>
      <c r="G266" s="12" t="str">
        <f>IF(ISBLANK(F266)=TRUE," ",'2. Metadata'!B$14)</f>
        <v>degrees Celsius</v>
      </c>
      <c r="H266" s="16" t="s">
        <v>221</v>
      </c>
      <c r="I266" s="7"/>
      <c r="J266" s="8"/>
      <c r="K266" s="8"/>
      <c r="L266" s="8"/>
      <c r="M266" s="8"/>
      <c r="N266" s="8"/>
      <c r="O266" s="8"/>
      <c r="P266" s="8"/>
      <c r="Q266" s="8"/>
      <c r="R266" s="8"/>
      <c r="S266" s="8"/>
    </row>
    <row r="267" spans="1:19" x14ac:dyDescent="0.2">
      <c r="A267" s="134">
        <v>43640.041666666664</v>
      </c>
      <c r="B267" s="9" t="s">
        <v>219</v>
      </c>
      <c r="C267" s="4">
        <f>IF(ISBLANK(B267)=TRUE," ", IF(B267='2. Metadata'!B$1,'2. Metadata'!B$5, IF(B267='2. Metadata'!C$1,'2. Metadata'!C$5,IF(B267='2. Metadata'!D$1,'2. Metadata'!D$5, IF(B267='2. Metadata'!E$1,'2. Metadata'!E$5,IF( B267='2. Metadata'!F$1,'2. Metadata'!F$5,IF(B267='2. Metadata'!G$1,'2. Metadata'!G$5,IF(B267='2. Metadata'!H$1,'2. Metadata'!H$5, IF(B267='2. Metadata'!I$1,'2. Metadata'!I$5, IF(B267='2. Metadata'!J$1,'2. Metadata'!J$5, IF(B267='2. Metadata'!K$1,'2. Metadata'!K$5, IF(B267='2. Metadata'!L$1,'2. Metadata'!L$5, IF(B267='2. Metadata'!M$1,'2. Metadata'!M$5, IF(B267='2. Metadata'!N$1,'2. Metadata'!N$5))))))))))))))</f>
        <v>49.069721999999999</v>
      </c>
      <c r="D267" s="10">
        <f>IF(ISBLANK(B267)=TRUE," ", IF(B267='2. Metadata'!B$1,'2. Metadata'!B$6, IF(B267='2. Metadata'!C$1,'2. Metadata'!C$6,IF(B267='2. Metadata'!D$1,'2. Metadata'!D$6, IF(B267='2. Metadata'!E$1,'2. Metadata'!E$6,IF( B267='2. Metadata'!F$1,'2. Metadata'!F$6,IF(B267='2. Metadata'!G$1,'2. Metadata'!G$6,IF(B267='2. Metadata'!H$1,'2. Metadata'!H$6, IF(B267='2. Metadata'!I$1,'2. Metadata'!I$6, IF(B267='2. Metadata'!J$1,'2. Metadata'!J$6, IF(B267='2. Metadata'!K$1,'2. Metadata'!K$6, IF(B267='2. Metadata'!L$1,'2. Metadata'!L$6, IF(B267='2. Metadata'!M$1,'2. Metadata'!M$6, IF(B267='2. Metadata'!N$1,'2. Metadata'!N$6))))))))))))))</f>
        <v>-117.77416700000001</v>
      </c>
      <c r="E267" s="15" t="s">
        <v>221</v>
      </c>
      <c r="F267" s="11">
        <v>10.915375709533691</v>
      </c>
      <c r="G267" s="12" t="str">
        <f>IF(ISBLANK(F267)=TRUE," ",'2. Metadata'!B$14)</f>
        <v>degrees Celsius</v>
      </c>
      <c r="H267" s="16" t="s">
        <v>221</v>
      </c>
      <c r="I267" s="7"/>
      <c r="J267" s="8"/>
      <c r="K267" s="8"/>
      <c r="L267" s="8"/>
      <c r="M267" s="8"/>
      <c r="N267" s="8"/>
      <c r="O267" s="8"/>
      <c r="P267" s="8"/>
      <c r="Q267" s="8"/>
      <c r="R267" s="8"/>
      <c r="S267" s="8"/>
    </row>
    <row r="268" spans="1:19" x14ac:dyDescent="0.2">
      <c r="A268" s="134">
        <v>43640.375</v>
      </c>
      <c r="B268" s="9" t="s">
        <v>219</v>
      </c>
      <c r="C268" s="4">
        <f>IF(ISBLANK(B268)=TRUE," ", IF(B268='2. Metadata'!B$1,'2. Metadata'!B$5, IF(B268='2. Metadata'!C$1,'2. Metadata'!C$5,IF(B268='2. Metadata'!D$1,'2. Metadata'!D$5, IF(B268='2. Metadata'!E$1,'2. Metadata'!E$5,IF( B268='2. Metadata'!F$1,'2. Metadata'!F$5,IF(B268='2. Metadata'!G$1,'2. Metadata'!G$5,IF(B268='2. Metadata'!H$1,'2. Metadata'!H$5, IF(B268='2. Metadata'!I$1,'2. Metadata'!I$5, IF(B268='2. Metadata'!J$1,'2. Metadata'!J$5, IF(B268='2. Metadata'!K$1,'2. Metadata'!K$5, IF(B268='2. Metadata'!L$1,'2. Metadata'!L$5, IF(B268='2. Metadata'!M$1,'2. Metadata'!M$5, IF(B268='2. Metadata'!N$1,'2. Metadata'!N$5))))))))))))))</f>
        <v>49.069721999999999</v>
      </c>
      <c r="D268" s="10">
        <f>IF(ISBLANK(B268)=TRUE," ", IF(B268='2. Metadata'!B$1,'2. Metadata'!B$6, IF(B268='2. Metadata'!C$1,'2. Metadata'!C$6,IF(B268='2. Metadata'!D$1,'2. Metadata'!D$6, IF(B268='2. Metadata'!E$1,'2. Metadata'!E$6,IF( B268='2. Metadata'!F$1,'2. Metadata'!F$6,IF(B268='2. Metadata'!G$1,'2. Metadata'!G$6,IF(B268='2. Metadata'!H$1,'2. Metadata'!H$6, IF(B268='2. Metadata'!I$1,'2. Metadata'!I$6, IF(B268='2. Metadata'!J$1,'2. Metadata'!J$6, IF(B268='2. Metadata'!K$1,'2. Metadata'!K$6, IF(B268='2. Metadata'!L$1,'2. Metadata'!L$6, IF(B268='2. Metadata'!M$1,'2. Metadata'!M$6, IF(B268='2. Metadata'!N$1,'2. Metadata'!N$6))))))))))))))</f>
        <v>-117.77416700000001</v>
      </c>
      <c r="E268" s="15" t="s">
        <v>221</v>
      </c>
      <c r="F268" s="11">
        <v>10.175344467163086</v>
      </c>
      <c r="G268" s="12" t="str">
        <f>IF(ISBLANK(F268)=TRUE," ",'2. Metadata'!B$14)</f>
        <v>degrees Celsius</v>
      </c>
      <c r="H268" s="16" t="s">
        <v>221</v>
      </c>
      <c r="I268" s="7"/>
      <c r="J268" s="8"/>
      <c r="K268" s="8"/>
      <c r="L268" s="8"/>
      <c r="M268" s="8"/>
      <c r="N268" s="8"/>
      <c r="O268" s="8"/>
      <c r="P268" s="8"/>
      <c r="Q268" s="8"/>
      <c r="R268" s="8"/>
      <c r="S268" s="8"/>
    </row>
    <row r="269" spans="1:19" x14ac:dyDescent="0.2">
      <c r="A269" s="134">
        <v>43640.708333333336</v>
      </c>
      <c r="B269" s="9" t="s">
        <v>219</v>
      </c>
      <c r="C269" s="4">
        <f>IF(ISBLANK(B269)=TRUE," ", IF(B269='2. Metadata'!B$1,'2. Metadata'!B$5, IF(B269='2. Metadata'!C$1,'2. Metadata'!C$5,IF(B269='2. Metadata'!D$1,'2. Metadata'!D$5, IF(B269='2. Metadata'!E$1,'2. Metadata'!E$5,IF( B269='2. Metadata'!F$1,'2. Metadata'!F$5,IF(B269='2. Metadata'!G$1,'2. Metadata'!G$5,IF(B269='2. Metadata'!H$1,'2. Metadata'!H$5, IF(B269='2. Metadata'!I$1,'2. Metadata'!I$5, IF(B269='2. Metadata'!J$1,'2. Metadata'!J$5, IF(B269='2. Metadata'!K$1,'2. Metadata'!K$5, IF(B269='2. Metadata'!L$1,'2. Metadata'!L$5, IF(B269='2. Metadata'!M$1,'2. Metadata'!M$5, IF(B269='2. Metadata'!N$1,'2. Metadata'!N$5))))))))))))))</f>
        <v>49.069721999999999</v>
      </c>
      <c r="D269" s="10">
        <f>IF(ISBLANK(B269)=TRUE," ", IF(B269='2. Metadata'!B$1,'2. Metadata'!B$6, IF(B269='2. Metadata'!C$1,'2. Metadata'!C$6,IF(B269='2. Metadata'!D$1,'2. Metadata'!D$6, IF(B269='2. Metadata'!E$1,'2. Metadata'!E$6,IF( B269='2. Metadata'!F$1,'2. Metadata'!F$6,IF(B269='2. Metadata'!G$1,'2. Metadata'!G$6,IF(B269='2. Metadata'!H$1,'2. Metadata'!H$6, IF(B269='2. Metadata'!I$1,'2. Metadata'!I$6, IF(B269='2. Metadata'!J$1,'2. Metadata'!J$6, IF(B269='2. Metadata'!K$1,'2. Metadata'!K$6, IF(B269='2. Metadata'!L$1,'2. Metadata'!L$6, IF(B269='2. Metadata'!M$1,'2. Metadata'!M$6, IF(B269='2. Metadata'!N$1,'2. Metadata'!N$6))))))))))))))</f>
        <v>-117.77416700000001</v>
      </c>
      <c r="E269" s="15" t="s">
        <v>221</v>
      </c>
      <c r="F269" s="11">
        <v>10.829575538635254</v>
      </c>
      <c r="G269" s="12" t="str">
        <f>IF(ISBLANK(F269)=TRUE," ",'2. Metadata'!B$14)</f>
        <v>degrees Celsius</v>
      </c>
      <c r="H269" s="16" t="s">
        <v>221</v>
      </c>
      <c r="I269" s="7"/>
      <c r="J269" s="8"/>
      <c r="K269" s="8"/>
      <c r="L269" s="8"/>
      <c r="M269" s="8"/>
      <c r="N269" s="8"/>
      <c r="O269" s="8"/>
      <c r="P269" s="8"/>
      <c r="Q269" s="8"/>
      <c r="R269" s="8"/>
      <c r="S269" s="8"/>
    </row>
    <row r="270" spans="1:19" x14ac:dyDescent="0.2">
      <c r="A270" s="134">
        <v>43641.041666666664</v>
      </c>
      <c r="B270" s="9" t="s">
        <v>219</v>
      </c>
      <c r="C270" s="4">
        <f>IF(ISBLANK(B270)=TRUE," ", IF(B270='2. Metadata'!B$1,'2. Metadata'!B$5, IF(B270='2. Metadata'!C$1,'2. Metadata'!C$5,IF(B270='2. Metadata'!D$1,'2. Metadata'!D$5, IF(B270='2. Metadata'!E$1,'2. Metadata'!E$5,IF( B270='2. Metadata'!F$1,'2. Metadata'!F$5,IF(B270='2. Metadata'!G$1,'2. Metadata'!G$5,IF(B270='2. Metadata'!H$1,'2. Metadata'!H$5, IF(B270='2. Metadata'!I$1,'2. Metadata'!I$5, IF(B270='2. Metadata'!J$1,'2. Metadata'!J$5, IF(B270='2. Metadata'!K$1,'2. Metadata'!K$5, IF(B270='2. Metadata'!L$1,'2. Metadata'!L$5, IF(B270='2. Metadata'!M$1,'2. Metadata'!M$5, IF(B270='2. Metadata'!N$1,'2. Metadata'!N$5))))))))))))))</f>
        <v>49.069721999999999</v>
      </c>
      <c r="D270" s="10">
        <f>IF(ISBLANK(B270)=TRUE," ", IF(B270='2. Metadata'!B$1,'2. Metadata'!B$6, IF(B270='2. Metadata'!C$1,'2. Metadata'!C$6,IF(B270='2. Metadata'!D$1,'2. Metadata'!D$6, IF(B270='2. Metadata'!E$1,'2. Metadata'!E$6,IF( B270='2. Metadata'!F$1,'2. Metadata'!F$6,IF(B270='2. Metadata'!G$1,'2. Metadata'!G$6,IF(B270='2. Metadata'!H$1,'2. Metadata'!H$6, IF(B270='2. Metadata'!I$1,'2. Metadata'!I$6, IF(B270='2. Metadata'!J$1,'2. Metadata'!J$6, IF(B270='2. Metadata'!K$1,'2. Metadata'!K$6, IF(B270='2. Metadata'!L$1,'2. Metadata'!L$6, IF(B270='2. Metadata'!M$1,'2. Metadata'!M$6, IF(B270='2. Metadata'!N$1,'2. Metadata'!N$6))))))))))))))</f>
        <v>-117.77416700000001</v>
      </c>
      <c r="E270" s="15" t="s">
        <v>221</v>
      </c>
      <c r="F270" s="11">
        <v>10.196795463562012</v>
      </c>
      <c r="G270" s="12" t="str">
        <f>IF(ISBLANK(F270)=TRUE," ",'2. Metadata'!B$14)</f>
        <v>degrees Celsius</v>
      </c>
      <c r="H270" s="16" t="s">
        <v>221</v>
      </c>
      <c r="I270" s="7"/>
      <c r="J270" s="8"/>
      <c r="K270" s="8"/>
      <c r="L270" s="8"/>
      <c r="M270" s="8"/>
      <c r="N270" s="8"/>
      <c r="O270" s="8"/>
      <c r="P270" s="8"/>
      <c r="Q270" s="8"/>
      <c r="R270" s="8"/>
      <c r="S270" s="8"/>
    </row>
    <row r="271" spans="1:19" x14ac:dyDescent="0.2">
      <c r="A271" s="134">
        <v>43641.375</v>
      </c>
      <c r="B271" s="9" t="s">
        <v>219</v>
      </c>
      <c r="C271" s="4">
        <f>IF(ISBLANK(B271)=TRUE," ", IF(B271='2. Metadata'!B$1,'2. Metadata'!B$5, IF(B271='2. Metadata'!C$1,'2. Metadata'!C$5,IF(B271='2. Metadata'!D$1,'2. Metadata'!D$5, IF(B271='2. Metadata'!E$1,'2. Metadata'!E$5,IF( B271='2. Metadata'!F$1,'2. Metadata'!F$5,IF(B271='2. Metadata'!G$1,'2. Metadata'!G$5,IF(B271='2. Metadata'!H$1,'2. Metadata'!H$5, IF(B271='2. Metadata'!I$1,'2. Metadata'!I$5, IF(B271='2. Metadata'!J$1,'2. Metadata'!J$5, IF(B271='2. Metadata'!K$1,'2. Metadata'!K$5, IF(B271='2. Metadata'!L$1,'2. Metadata'!L$5, IF(B271='2. Metadata'!M$1,'2. Metadata'!M$5, IF(B271='2. Metadata'!N$1,'2. Metadata'!N$5))))))))))))))</f>
        <v>49.069721999999999</v>
      </c>
      <c r="D271" s="10">
        <f>IF(ISBLANK(B271)=TRUE," ", IF(B271='2. Metadata'!B$1,'2. Metadata'!B$6, IF(B271='2. Metadata'!C$1,'2. Metadata'!C$6,IF(B271='2. Metadata'!D$1,'2. Metadata'!D$6, IF(B271='2. Metadata'!E$1,'2. Metadata'!E$6,IF( B271='2. Metadata'!F$1,'2. Metadata'!F$6,IF(B271='2. Metadata'!G$1,'2. Metadata'!G$6,IF(B271='2. Metadata'!H$1,'2. Metadata'!H$6, IF(B271='2. Metadata'!I$1,'2. Metadata'!I$6, IF(B271='2. Metadata'!J$1,'2. Metadata'!J$6, IF(B271='2. Metadata'!K$1,'2. Metadata'!K$6, IF(B271='2. Metadata'!L$1,'2. Metadata'!L$6, IF(B271='2. Metadata'!M$1,'2. Metadata'!M$6, IF(B271='2. Metadata'!N$1,'2. Metadata'!N$6))))))))))))))</f>
        <v>-117.77416700000001</v>
      </c>
      <c r="E271" s="15" t="s">
        <v>221</v>
      </c>
      <c r="F271" s="11">
        <v>10.132443428039551</v>
      </c>
      <c r="G271" s="12" t="str">
        <f>IF(ISBLANK(F271)=TRUE," ",'2. Metadata'!B$14)</f>
        <v>degrees Celsius</v>
      </c>
      <c r="H271" s="16" t="s">
        <v>221</v>
      </c>
      <c r="I271" s="7"/>
      <c r="J271" s="8"/>
      <c r="K271" s="8"/>
      <c r="L271" s="8"/>
      <c r="M271" s="8"/>
      <c r="N271" s="8"/>
      <c r="O271" s="8"/>
      <c r="P271" s="8"/>
      <c r="Q271" s="8"/>
      <c r="R271" s="8"/>
      <c r="S271" s="8"/>
    </row>
    <row r="272" spans="1:19" x14ac:dyDescent="0.2">
      <c r="A272" s="134">
        <v>43641.708333333336</v>
      </c>
      <c r="B272" s="9" t="s">
        <v>219</v>
      </c>
      <c r="C272" s="4">
        <f>IF(ISBLANK(B272)=TRUE," ", IF(B272='2. Metadata'!B$1,'2. Metadata'!B$5, IF(B272='2. Metadata'!C$1,'2. Metadata'!C$5,IF(B272='2. Metadata'!D$1,'2. Metadata'!D$5, IF(B272='2. Metadata'!E$1,'2. Metadata'!E$5,IF( B272='2. Metadata'!F$1,'2. Metadata'!F$5,IF(B272='2. Metadata'!G$1,'2. Metadata'!G$5,IF(B272='2. Metadata'!H$1,'2. Metadata'!H$5, IF(B272='2. Metadata'!I$1,'2. Metadata'!I$5, IF(B272='2. Metadata'!J$1,'2. Metadata'!J$5, IF(B272='2. Metadata'!K$1,'2. Metadata'!K$5, IF(B272='2. Metadata'!L$1,'2. Metadata'!L$5, IF(B272='2. Metadata'!M$1,'2. Metadata'!M$5, IF(B272='2. Metadata'!N$1,'2. Metadata'!N$5))))))))))))))</f>
        <v>49.069721999999999</v>
      </c>
      <c r="D272" s="10">
        <f>IF(ISBLANK(B272)=TRUE," ", IF(B272='2. Metadata'!B$1,'2. Metadata'!B$6, IF(B272='2. Metadata'!C$1,'2. Metadata'!C$6,IF(B272='2. Metadata'!D$1,'2. Metadata'!D$6, IF(B272='2. Metadata'!E$1,'2. Metadata'!E$6,IF( B272='2. Metadata'!F$1,'2. Metadata'!F$6,IF(B272='2. Metadata'!G$1,'2. Metadata'!G$6,IF(B272='2. Metadata'!H$1,'2. Metadata'!H$6, IF(B272='2. Metadata'!I$1,'2. Metadata'!I$6, IF(B272='2. Metadata'!J$1,'2. Metadata'!J$6, IF(B272='2. Metadata'!K$1,'2. Metadata'!K$6, IF(B272='2. Metadata'!L$1,'2. Metadata'!L$6, IF(B272='2. Metadata'!M$1,'2. Metadata'!M$6, IF(B272='2. Metadata'!N$1,'2. Metadata'!N$6))))))))))))))</f>
        <v>-117.77416700000001</v>
      </c>
      <c r="E272" s="15" t="s">
        <v>221</v>
      </c>
      <c r="F272" s="11">
        <v>11.086977958679199</v>
      </c>
      <c r="G272" s="12" t="str">
        <f>IF(ISBLANK(F272)=TRUE," ",'2. Metadata'!B$14)</f>
        <v>degrees Celsius</v>
      </c>
      <c r="H272" s="16" t="s">
        <v>221</v>
      </c>
      <c r="I272" s="7"/>
      <c r="J272" s="8"/>
      <c r="K272" s="8"/>
      <c r="L272" s="8"/>
      <c r="M272" s="8"/>
      <c r="N272" s="8"/>
      <c r="O272" s="8"/>
      <c r="P272" s="8"/>
      <c r="Q272" s="8"/>
      <c r="R272" s="8"/>
      <c r="S272" s="8"/>
    </row>
    <row r="273" spans="1:19" x14ac:dyDescent="0.2">
      <c r="A273" s="134">
        <v>43642.041666666664</v>
      </c>
      <c r="B273" s="9" t="s">
        <v>219</v>
      </c>
      <c r="C273" s="4">
        <f>IF(ISBLANK(B273)=TRUE," ", IF(B273='2. Metadata'!B$1,'2. Metadata'!B$5, IF(B273='2. Metadata'!C$1,'2. Metadata'!C$5,IF(B273='2. Metadata'!D$1,'2. Metadata'!D$5, IF(B273='2. Metadata'!E$1,'2. Metadata'!E$5,IF( B273='2. Metadata'!F$1,'2. Metadata'!F$5,IF(B273='2. Metadata'!G$1,'2. Metadata'!G$5,IF(B273='2. Metadata'!H$1,'2. Metadata'!H$5, IF(B273='2. Metadata'!I$1,'2. Metadata'!I$5, IF(B273='2. Metadata'!J$1,'2. Metadata'!J$5, IF(B273='2. Metadata'!K$1,'2. Metadata'!K$5, IF(B273='2. Metadata'!L$1,'2. Metadata'!L$5, IF(B273='2. Metadata'!M$1,'2. Metadata'!M$5, IF(B273='2. Metadata'!N$1,'2. Metadata'!N$5))))))))))))))</f>
        <v>49.069721999999999</v>
      </c>
      <c r="D273" s="10">
        <f>IF(ISBLANK(B273)=TRUE," ", IF(B273='2. Metadata'!B$1,'2. Metadata'!B$6, IF(B273='2. Metadata'!C$1,'2. Metadata'!C$6,IF(B273='2. Metadata'!D$1,'2. Metadata'!D$6, IF(B273='2. Metadata'!E$1,'2. Metadata'!E$6,IF( B273='2. Metadata'!F$1,'2. Metadata'!F$6,IF(B273='2. Metadata'!G$1,'2. Metadata'!G$6,IF(B273='2. Metadata'!H$1,'2. Metadata'!H$6, IF(B273='2. Metadata'!I$1,'2. Metadata'!I$6, IF(B273='2. Metadata'!J$1,'2. Metadata'!J$6, IF(B273='2. Metadata'!K$1,'2. Metadata'!K$6, IF(B273='2. Metadata'!L$1,'2. Metadata'!L$6, IF(B273='2. Metadata'!M$1,'2. Metadata'!M$6, IF(B273='2. Metadata'!N$1,'2. Metadata'!N$6))))))))))))))</f>
        <v>-117.77416700000001</v>
      </c>
      <c r="E273" s="15" t="s">
        <v>221</v>
      </c>
      <c r="F273" s="11">
        <v>9.7677907943725586</v>
      </c>
      <c r="G273" s="12" t="str">
        <f>IF(ISBLANK(F273)=TRUE," ",'2. Metadata'!B$14)</f>
        <v>degrees Celsius</v>
      </c>
      <c r="H273" s="16" t="s">
        <v>221</v>
      </c>
      <c r="I273" s="7"/>
      <c r="J273" s="8"/>
      <c r="K273" s="8"/>
      <c r="L273" s="8"/>
      <c r="M273" s="8"/>
      <c r="N273" s="8"/>
      <c r="O273" s="8"/>
      <c r="P273" s="8"/>
      <c r="Q273" s="8"/>
      <c r="R273" s="8"/>
      <c r="S273" s="8"/>
    </row>
    <row r="274" spans="1:19" x14ac:dyDescent="0.2">
      <c r="A274" s="134">
        <v>43642.375</v>
      </c>
      <c r="B274" s="9" t="s">
        <v>219</v>
      </c>
      <c r="C274" s="4">
        <f>IF(ISBLANK(B274)=TRUE," ", IF(B274='2. Metadata'!B$1,'2. Metadata'!B$5, IF(B274='2. Metadata'!C$1,'2. Metadata'!C$5,IF(B274='2. Metadata'!D$1,'2. Metadata'!D$5, IF(B274='2. Metadata'!E$1,'2. Metadata'!E$5,IF( B274='2. Metadata'!F$1,'2. Metadata'!F$5,IF(B274='2. Metadata'!G$1,'2. Metadata'!G$5,IF(B274='2. Metadata'!H$1,'2. Metadata'!H$5, IF(B274='2. Metadata'!I$1,'2. Metadata'!I$5, IF(B274='2. Metadata'!J$1,'2. Metadata'!J$5, IF(B274='2. Metadata'!K$1,'2. Metadata'!K$5, IF(B274='2. Metadata'!L$1,'2. Metadata'!L$5, IF(B274='2. Metadata'!M$1,'2. Metadata'!M$5, IF(B274='2. Metadata'!N$1,'2. Metadata'!N$5))))))))))))))</f>
        <v>49.069721999999999</v>
      </c>
      <c r="D274" s="10">
        <f>IF(ISBLANK(B274)=TRUE," ", IF(B274='2. Metadata'!B$1,'2. Metadata'!B$6, IF(B274='2. Metadata'!C$1,'2. Metadata'!C$6,IF(B274='2. Metadata'!D$1,'2. Metadata'!D$6, IF(B274='2. Metadata'!E$1,'2. Metadata'!E$6,IF( B274='2. Metadata'!F$1,'2. Metadata'!F$6,IF(B274='2. Metadata'!G$1,'2. Metadata'!G$6,IF(B274='2. Metadata'!H$1,'2. Metadata'!H$6, IF(B274='2. Metadata'!I$1,'2. Metadata'!I$6, IF(B274='2. Metadata'!J$1,'2. Metadata'!J$6, IF(B274='2. Metadata'!K$1,'2. Metadata'!K$6, IF(B274='2. Metadata'!L$1,'2. Metadata'!L$6, IF(B274='2. Metadata'!M$1,'2. Metadata'!M$6, IF(B274='2. Metadata'!N$1,'2. Metadata'!N$6))))))))))))))</f>
        <v>-117.77416700000001</v>
      </c>
      <c r="E274" s="15" t="s">
        <v>221</v>
      </c>
      <c r="F274" s="11">
        <v>9.8321409225463867</v>
      </c>
      <c r="G274" s="12" t="str">
        <f>IF(ISBLANK(F274)=TRUE," ",'2. Metadata'!B$14)</f>
        <v>degrees Celsius</v>
      </c>
      <c r="H274" s="16" t="s">
        <v>221</v>
      </c>
      <c r="I274" s="7"/>
      <c r="J274" s="8"/>
      <c r="K274" s="8"/>
      <c r="L274" s="8"/>
      <c r="M274" s="8"/>
      <c r="N274" s="8"/>
      <c r="O274" s="8"/>
      <c r="P274" s="8"/>
      <c r="Q274" s="8"/>
      <c r="R274" s="8"/>
      <c r="S274" s="8"/>
    </row>
    <row r="275" spans="1:19" x14ac:dyDescent="0.2">
      <c r="A275" s="134">
        <v>43642.708333333336</v>
      </c>
      <c r="B275" s="9" t="s">
        <v>219</v>
      </c>
      <c r="C275" s="4">
        <f>IF(ISBLANK(B275)=TRUE," ", IF(B275='2. Metadata'!B$1,'2. Metadata'!B$5, IF(B275='2. Metadata'!C$1,'2. Metadata'!C$5,IF(B275='2. Metadata'!D$1,'2. Metadata'!D$5, IF(B275='2. Metadata'!E$1,'2. Metadata'!E$5,IF( B275='2. Metadata'!F$1,'2. Metadata'!F$5,IF(B275='2. Metadata'!G$1,'2. Metadata'!G$5,IF(B275='2. Metadata'!H$1,'2. Metadata'!H$5, IF(B275='2. Metadata'!I$1,'2. Metadata'!I$5, IF(B275='2. Metadata'!J$1,'2. Metadata'!J$5, IF(B275='2. Metadata'!K$1,'2. Metadata'!K$5, IF(B275='2. Metadata'!L$1,'2. Metadata'!L$5, IF(B275='2. Metadata'!M$1,'2. Metadata'!M$5, IF(B275='2. Metadata'!N$1,'2. Metadata'!N$5))))))))))))))</f>
        <v>49.069721999999999</v>
      </c>
      <c r="D275" s="10">
        <f>IF(ISBLANK(B275)=TRUE," ", IF(B275='2. Metadata'!B$1,'2. Metadata'!B$6, IF(B275='2. Metadata'!C$1,'2. Metadata'!C$6,IF(B275='2. Metadata'!D$1,'2. Metadata'!D$6, IF(B275='2. Metadata'!E$1,'2. Metadata'!E$6,IF( B275='2. Metadata'!F$1,'2. Metadata'!F$6,IF(B275='2. Metadata'!G$1,'2. Metadata'!G$6,IF(B275='2. Metadata'!H$1,'2. Metadata'!H$6, IF(B275='2. Metadata'!I$1,'2. Metadata'!I$6, IF(B275='2. Metadata'!J$1,'2. Metadata'!J$6, IF(B275='2. Metadata'!K$1,'2. Metadata'!K$6, IF(B275='2. Metadata'!L$1,'2. Metadata'!L$6, IF(B275='2. Metadata'!M$1,'2. Metadata'!M$6, IF(B275='2. Metadata'!N$1,'2. Metadata'!N$6))))))))))))))</f>
        <v>-117.77416700000001</v>
      </c>
      <c r="E275" s="15" t="s">
        <v>221</v>
      </c>
      <c r="F275" s="11">
        <v>10.808124542236328</v>
      </c>
      <c r="G275" s="12" t="str">
        <f>IF(ISBLANK(F275)=TRUE," ",'2. Metadata'!B$14)</f>
        <v>degrees Celsius</v>
      </c>
      <c r="H275" s="16" t="s">
        <v>221</v>
      </c>
      <c r="I275" s="7"/>
      <c r="J275" s="8"/>
      <c r="K275" s="8"/>
      <c r="L275" s="8"/>
      <c r="M275" s="8"/>
      <c r="N275" s="8"/>
      <c r="O275" s="8"/>
      <c r="P275" s="8"/>
      <c r="Q275" s="8"/>
      <c r="R275" s="8"/>
      <c r="S275" s="8"/>
    </row>
    <row r="276" spans="1:19" x14ac:dyDescent="0.2">
      <c r="A276" s="134">
        <v>43643.041666666664</v>
      </c>
      <c r="B276" s="9" t="s">
        <v>219</v>
      </c>
      <c r="C276" s="4">
        <f>IF(ISBLANK(B276)=TRUE," ", IF(B276='2. Metadata'!B$1,'2. Metadata'!B$5, IF(B276='2. Metadata'!C$1,'2. Metadata'!C$5,IF(B276='2. Metadata'!D$1,'2. Metadata'!D$5, IF(B276='2. Metadata'!E$1,'2. Metadata'!E$5,IF( B276='2. Metadata'!F$1,'2. Metadata'!F$5,IF(B276='2. Metadata'!G$1,'2. Metadata'!G$5,IF(B276='2. Metadata'!H$1,'2. Metadata'!H$5, IF(B276='2. Metadata'!I$1,'2. Metadata'!I$5, IF(B276='2. Metadata'!J$1,'2. Metadata'!J$5, IF(B276='2. Metadata'!K$1,'2. Metadata'!K$5, IF(B276='2. Metadata'!L$1,'2. Metadata'!L$5, IF(B276='2. Metadata'!M$1,'2. Metadata'!M$5, IF(B276='2. Metadata'!N$1,'2. Metadata'!N$5))))))))))))))</f>
        <v>49.069721999999999</v>
      </c>
      <c r="D276" s="10">
        <f>IF(ISBLANK(B276)=TRUE," ", IF(B276='2. Metadata'!B$1,'2. Metadata'!B$6, IF(B276='2. Metadata'!C$1,'2. Metadata'!C$6,IF(B276='2. Metadata'!D$1,'2. Metadata'!D$6, IF(B276='2. Metadata'!E$1,'2. Metadata'!E$6,IF( B276='2. Metadata'!F$1,'2. Metadata'!F$6,IF(B276='2. Metadata'!G$1,'2. Metadata'!G$6,IF(B276='2. Metadata'!H$1,'2. Metadata'!H$6, IF(B276='2. Metadata'!I$1,'2. Metadata'!I$6, IF(B276='2. Metadata'!J$1,'2. Metadata'!J$6, IF(B276='2. Metadata'!K$1,'2. Metadata'!K$6, IF(B276='2. Metadata'!L$1,'2. Metadata'!L$6, IF(B276='2. Metadata'!M$1,'2. Metadata'!M$6, IF(B276='2. Metadata'!N$1,'2. Metadata'!N$6))))))))))))))</f>
        <v>-117.77416700000001</v>
      </c>
      <c r="E276" s="15" t="s">
        <v>221</v>
      </c>
      <c r="F276" s="11">
        <v>10.336220741271973</v>
      </c>
      <c r="G276" s="12" t="str">
        <f>IF(ISBLANK(F276)=TRUE," ",'2. Metadata'!B$14)</f>
        <v>degrees Celsius</v>
      </c>
      <c r="H276" s="16" t="s">
        <v>221</v>
      </c>
      <c r="I276" s="7"/>
      <c r="J276" s="8"/>
      <c r="K276" s="8"/>
      <c r="L276" s="8"/>
      <c r="M276" s="8"/>
      <c r="N276" s="8"/>
      <c r="O276" s="8"/>
      <c r="P276" s="8"/>
      <c r="Q276" s="8"/>
      <c r="R276" s="8"/>
      <c r="S276" s="8"/>
    </row>
    <row r="277" spans="1:19" x14ac:dyDescent="0.2">
      <c r="A277" s="134">
        <v>43643.375</v>
      </c>
      <c r="B277" s="9" t="s">
        <v>219</v>
      </c>
      <c r="C277" s="4">
        <f>IF(ISBLANK(B277)=TRUE," ", IF(B277='2. Metadata'!B$1,'2. Metadata'!B$5, IF(B277='2. Metadata'!C$1,'2. Metadata'!C$5,IF(B277='2. Metadata'!D$1,'2. Metadata'!D$5, IF(B277='2. Metadata'!E$1,'2. Metadata'!E$5,IF( B277='2. Metadata'!F$1,'2. Metadata'!F$5,IF(B277='2. Metadata'!G$1,'2. Metadata'!G$5,IF(B277='2. Metadata'!H$1,'2. Metadata'!H$5, IF(B277='2. Metadata'!I$1,'2. Metadata'!I$5, IF(B277='2. Metadata'!J$1,'2. Metadata'!J$5, IF(B277='2. Metadata'!K$1,'2. Metadata'!K$5, IF(B277='2. Metadata'!L$1,'2. Metadata'!L$5, IF(B277='2. Metadata'!M$1,'2. Metadata'!M$5, IF(B277='2. Metadata'!N$1,'2. Metadata'!N$5))))))))))))))</f>
        <v>49.069721999999999</v>
      </c>
      <c r="D277" s="10">
        <f>IF(ISBLANK(B277)=TRUE," ", IF(B277='2. Metadata'!B$1,'2. Metadata'!B$6, IF(B277='2. Metadata'!C$1,'2. Metadata'!C$6,IF(B277='2. Metadata'!D$1,'2. Metadata'!D$6, IF(B277='2. Metadata'!E$1,'2. Metadata'!E$6,IF( B277='2. Metadata'!F$1,'2. Metadata'!F$6,IF(B277='2. Metadata'!G$1,'2. Metadata'!G$6,IF(B277='2. Metadata'!H$1,'2. Metadata'!H$6, IF(B277='2. Metadata'!I$1,'2. Metadata'!I$6, IF(B277='2. Metadata'!J$1,'2. Metadata'!J$6, IF(B277='2. Metadata'!K$1,'2. Metadata'!K$6, IF(B277='2. Metadata'!L$1,'2. Metadata'!L$6, IF(B277='2. Metadata'!M$1,'2. Metadata'!M$6, IF(B277='2. Metadata'!N$1,'2. Metadata'!N$6))))))))))))))</f>
        <v>-117.77416700000001</v>
      </c>
      <c r="E277" s="15" t="s">
        <v>221</v>
      </c>
      <c r="F277" s="11">
        <v>10.454196929931641</v>
      </c>
      <c r="G277" s="12" t="str">
        <f>IF(ISBLANK(F277)=TRUE," ",'2. Metadata'!B$14)</f>
        <v>degrees Celsius</v>
      </c>
      <c r="H277" s="16" t="s">
        <v>221</v>
      </c>
      <c r="I277" s="7"/>
      <c r="J277" s="8"/>
      <c r="K277" s="8"/>
      <c r="L277" s="8"/>
      <c r="M277" s="8"/>
      <c r="N277" s="8"/>
      <c r="O277" s="8"/>
      <c r="P277" s="8"/>
      <c r="Q277" s="8"/>
      <c r="R277" s="8"/>
      <c r="S277" s="8"/>
    </row>
    <row r="278" spans="1:19" x14ac:dyDescent="0.2">
      <c r="A278" s="134">
        <v>43643.708333333336</v>
      </c>
      <c r="B278" s="9" t="s">
        <v>219</v>
      </c>
      <c r="C278" s="4">
        <f>IF(ISBLANK(B278)=TRUE," ", IF(B278='2. Metadata'!B$1,'2. Metadata'!B$5, IF(B278='2. Metadata'!C$1,'2. Metadata'!C$5,IF(B278='2. Metadata'!D$1,'2. Metadata'!D$5, IF(B278='2. Metadata'!E$1,'2. Metadata'!E$5,IF( B278='2. Metadata'!F$1,'2. Metadata'!F$5,IF(B278='2. Metadata'!G$1,'2. Metadata'!G$5,IF(B278='2. Metadata'!H$1,'2. Metadata'!H$5, IF(B278='2. Metadata'!I$1,'2. Metadata'!I$5, IF(B278='2. Metadata'!J$1,'2. Metadata'!J$5, IF(B278='2. Metadata'!K$1,'2. Metadata'!K$5, IF(B278='2. Metadata'!L$1,'2. Metadata'!L$5, IF(B278='2. Metadata'!M$1,'2. Metadata'!M$5, IF(B278='2. Metadata'!N$1,'2. Metadata'!N$5))))))))))))))</f>
        <v>49.069721999999999</v>
      </c>
      <c r="D278" s="10">
        <f>IF(ISBLANK(B278)=TRUE," ", IF(B278='2. Metadata'!B$1,'2. Metadata'!B$6, IF(B278='2. Metadata'!C$1,'2. Metadata'!C$6,IF(B278='2. Metadata'!D$1,'2. Metadata'!D$6, IF(B278='2. Metadata'!E$1,'2. Metadata'!E$6,IF( B278='2. Metadata'!F$1,'2. Metadata'!F$6,IF(B278='2. Metadata'!G$1,'2. Metadata'!G$6,IF(B278='2. Metadata'!H$1,'2. Metadata'!H$6, IF(B278='2. Metadata'!I$1,'2. Metadata'!I$6, IF(B278='2. Metadata'!J$1,'2. Metadata'!J$6, IF(B278='2. Metadata'!K$1,'2. Metadata'!K$6, IF(B278='2. Metadata'!L$1,'2. Metadata'!L$6, IF(B278='2. Metadata'!M$1,'2. Metadata'!M$6, IF(B278='2. Metadata'!N$1,'2. Metadata'!N$6))))))))))))))</f>
        <v>-117.77416700000001</v>
      </c>
      <c r="E278" s="15" t="s">
        <v>221</v>
      </c>
      <c r="F278" s="11">
        <v>11.99860954284668</v>
      </c>
      <c r="G278" s="12" t="str">
        <f>IF(ISBLANK(F278)=TRUE," ",'2. Metadata'!B$14)</f>
        <v>degrees Celsius</v>
      </c>
      <c r="H278" s="16" t="s">
        <v>221</v>
      </c>
      <c r="I278" s="7"/>
      <c r="J278" s="8"/>
      <c r="K278" s="8"/>
      <c r="L278" s="8"/>
      <c r="M278" s="8"/>
      <c r="N278" s="8"/>
      <c r="O278" s="8"/>
      <c r="P278" s="8"/>
      <c r="Q278" s="8"/>
      <c r="R278" s="8"/>
      <c r="S278" s="8"/>
    </row>
    <row r="279" spans="1:19" x14ac:dyDescent="0.2">
      <c r="A279" s="134">
        <v>43644.041666666664</v>
      </c>
      <c r="B279" s="9" t="s">
        <v>219</v>
      </c>
      <c r="C279" s="4">
        <f>IF(ISBLANK(B279)=TRUE," ", IF(B279='2. Metadata'!B$1,'2. Metadata'!B$5, IF(B279='2. Metadata'!C$1,'2. Metadata'!C$5,IF(B279='2. Metadata'!D$1,'2. Metadata'!D$5, IF(B279='2. Metadata'!E$1,'2. Metadata'!E$5,IF( B279='2. Metadata'!F$1,'2. Metadata'!F$5,IF(B279='2. Metadata'!G$1,'2. Metadata'!G$5,IF(B279='2. Metadata'!H$1,'2. Metadata'!H$5, IF(B279='2. Metadata'!I$1,'2. Metadata'!I$5, IF(B279='2. Metadata'!J$1,'2. Metadata'!J$5, IF(B279='2. Metadata'!K$1,'2. Metadata'!K$5, IF(B279='2. Metadata'!L$1,'2. Metadata'!L$5, IF(B279='2. Metadata'!M$1,'2. Metadata'!M$5, IF(B279='2. Metadata'!N$1,'2. Metadata'!N$5))))))))))))))</f>
        <v>49.069721999999999</v>
      </c>
      <c r="D279" s="10">
        <f>IF(ISBLANK(B279)=TRUE," ", IF(B279='2. Metadata'!B$1,'2. Metadata'!B$6, IF(B279='2. Metadata'!C$1,'2. Metadata'!C$6,IF(B279='2. Metadata'!D$1,'2. Metadata'!D$6, IF(B279='2. Metadata'!E$1,'2. Metadata'!E$6,IF( B279='2. Metadata'!F$1,'2. Metadata'!F$6,IF(B279='2. Metadata'!G$1,'2. Metadata'!G$6,IF(B279='2. Metadata'!H$1,'2. Metadata'!H$6, IF(B279='2. Metadata'!I$1,'2. Metadata'!I$6, IF(B279='2. Metadata'!J$1,'2. Metadata'!J$6, IF(B279='2. Metadata'!K$1,'2. Metadata'!K$6, IF(B279='2. Metadata'!L$1,'2. Metadata'!L$6, IF(B279='2. Metadata'!M$1,'2. Metadata'!M$6, IF(B279='2. Metadata'!N$1,'2. Metadata'!N$6))))))))))))))</f>
        <v>-117.77416700000001</v>
      </c>
      <c r="E279" s="15" t="s">
        <v>221</v>
      </c>
      <c r="F279" s="11">
        <v>10.20751953125</v>
      </c>
      <c r="G279" s="12" t="str">
        <f>IF(ISBLANK(F279)=TRUE," ",'2. Metadata'!B$14)</f>
        <v>degrees Celsius</v>
      </c>
      <c r="H279" s="16" t="s">
        <v>221</v>
      </c>
      <c r="I279" s="7"/>
      <c r="J279" s="8"/>
      <c r="K279" s="8"/>
      <c r="L279" s="8"/>
      <c r="M279" s="8"/>
      <c r="N279" s="8"/>
      <c r="O279" s="8"/>
      <c r="P279" s="8"/>
      <c r="Q279" s="8"/>
      <c r="R279" s="8"/>
      <c r="S279" s="8"/>
    </row>
    <row r="280" spans="1:19" x14ac:dyDescent="0.2">
      <c r="A280" s="134">
        <v>43644.375</v>
      </c>
      <c r="B280" s="9" t="s">
        <v>219</v>
      </c>
      <c r="C280" s="4">
        <f>IF(ISBLANK(B280)=TRUE," ", IF(B280='2. Metadata'!B$1,'2. Metadata'!B$5, IF(B280='2. Metadata'!C$1,'2. Metadata'!C$5,IF(B280='2. Metadata'!D$1,'2. Metadata'!D$5, IF(B280='2. Metadata'!E$1,'2. Metadata'!E$5,IF( B280='2. Metadata'!F$1,'2. Metadata'!F$5,IF(B280='2. Metadata'!G$1,'2. Metadata'!G$5,IF(B280='2. Metadata'!H$1,'2. Metadata'!H$5, IF(B280='2. Metadata'!I$1,'2. Metadata'!I$5, IF(B280='2. Metadata'!J$1,'2. Metadata'!J$5, IF(B280='2. Metadata'!K$1,'2. Metadata'!K$5, IF(B280='2. Metadata'!L$1,'2. Metadata'!L$5, IF(B280='2. Metadata'!M$1,'2. Metadata'!M$5, IF(B280='2. Metadata'!N$1,'2. Metadata'!N$5))))))))))))))</f>
        <v>49.069721999999999</v>
      </c>
      <c r="D280" s="10">
        <f>IF(ISBLANK(B280)=TRUE," ", IF(B280='2. Metadata'!B$1,'2. Metadata'!B$6, IF(B280='2. Metadata'!C$1,'2. Metadata'!C$6,IF(B280='2. Metadata'!D$1,'2. Metadata'!D$6, IF(B280='2. Metadata'!E$1,'2. Metadata'!E$6,IF( B280='2. Metadata'!F$1,'2. Metadata'!F$6,IF(B280='2. Metadata'!G$1,'2. Metadata'!G$6,IF(B280='2. Metadata'!H$1,'2. Metadata'!H$6, IF(B280='2. Metadata'!I$1,'2. Metadata'!I$6, IF(B280='2. Metadata'!J$1,'2. Metadata'!J$6, IF(B280='2. Metadata'!K$1,'2. Metadata'!K$6, IF(B280='2. Metadata'!L$1,'2. Metadata'!L$6, IF(B280='2. Metadata'!M$1,'2. Metadata'!M$6, IF(B280='2. Metadata'!N$1,'2. Metadata'!N$6))))))))))))))</f>
        <v>-117.77416700000001</v>
      </c>
      <c r="E280" s="15" t="s">
        <v>221</v>
      </c>
      <c r="F280" s="11">
        <v>10.068093299865723</v>
      </c>
      <c r="G280" s="12" t="str">
        <f>IF(ISBLANK(F280)=TRUE," ",'2. Metadata'!B$14)</f>
        <v>degrees Celsius</v>
      </c>
      <c r="H280" s="16" t="s">
        <v>221</v>
      </c>
      <c r="I280" s="7"/>
      <c r="J280" s="8"/>
      <c r="K280" s="8"/>
      <c r="L280" s="8"/>
      <c r="M280" s="8"/>
      <c r="N280" s="8"/>
      <c r="O280" s="8"/>
      <c r="P280" s="8"/>
      <c r="Q280" s="8"/>
      <c r="R280" s="8"/>
      <c r="S280" s="8"/>
    </row>
    <row r="281" spans="1:19" x14ac:dyDescent="0.2">
      <c r="A281" s="134">
        <v>43644.708333333336</v>
      </c>
      <c r="B281" s="9" t="s">
        <v>219</v>
      </c>
      <c r="C281" s="4">
        <f>IF(ISBLANK(B281)=TRUE," ", IF(B281='2. Metadata'!B$1,'2. Metadata'!B$5, IF(B281='2. Metadata'!C$1,'2. Metadata'!C$5,IF(B281='2. Metadata'!D$1,'2. Metadata'!D$5, IF(B281='2. Metadata'!E$1,'2. Metadata'!E$5,IF( B281='2. Metadata'!F$1,'2. Metadata'!F$5,IF(B281='2. Metadata'!G$1,'2. Metadata'!G$5,IF(B281='2. Metadata'!H$1,'2. Metadata'!H$5, IF(B281='2. Metadata'!I$1,'2. Metadata'!I$5, IF(B281='2. Metadata'!J$1,'2. Metadata'!J$5, IF(B281='2. Metadata'!K$1,'2. Metadata'!K$5, IF(B281='2. Metadata'!L$1,'2. Metadata'!L$5, IF(B281='2. Metadata'!M$1,'2. Metadata'!M$5, IF(B281='2. Metadata'!N$1,'2. Metadata'!N$5))))))))))))))</f>
        <v>49.069721999999999</v>
      </c>
      <c r="D281" s="10">
        <f>IF(ISBLANK(B281)=TRUE," ", IF(B281='2. Metadata'!B$1,'2. Metadata'!B$6, IF(B281='2. Metadata'!C$1,'2. Metadata'!C$6,IF(B281='2. Metadata'!D$1,'2. Metadata'!D$6, IF(B281='2. Metadata'!E$1,'2. Metadata'!E$6,IF( B281='2. Metadata'!F$1,'2. Metadata'!F$6,IF(B281='2. Metadata'!G$1,'2. Metadata'!G$6,IF(B281='2. Metadata'!H$1,'2. Metadata'!H$6, IF(B281='2. Metadata'!I$1,'2. Metadata'!I$6, IF(B281='2. Metadata'!J$1,'2. Metadata'!J$6, IF(B281='2. Metadata'!K$1,'2. Metadata'!K$6, IF(B281='2. Metadata'!L$1,'2. Metadata'!L$6, IF(B281='2. Metadata'!M$1,'2. Metadata'!M$6, IF(B281='2. Metadata'!N$1,'2. Metadata'!N$6))))))))))))))</f>
        <v>-117.77416700000001</v>
      </c>
      <c r="E281" s="15" t="s">
        <v>221</v>
      </c>
      <c r="F281" s="11">
        <v>10.647248268127441</v>
      </c>
      <c r="G281" s="12" t="str">
        <f>IF(ISBLANK(F281)=TRUE," ",'2. Metadata'!B$14)</f>
        <v>degrees Celsius</v>
      </c>
      <c r="H281" s="16" t="s">
        <v>221</v>
      </c>
      <c r="I281" s="7"/>
      <c r="J281" s="8"/>
      <c r="K281" s="8"/>
      <c r="L281" s="8"/>
      <c r="M281" s="8"/>
      <c r="N281" s="8"/>
      <c r="O281" s="8"/>
      <c r="P281" s="8"/>
      <c r="Q281" s="8"/>
      <c r="R281" s="8"/>
      <c r="S281" s="8"/>
    </row>
    <row r="282" spans="1:19" x14ac:dyDescent="0.2">
      <c r="A282" s="134">
        <v>43645.041666666664</v>
      </c>
      <c r="B282" s="9" t="s">
        <v>219</v>
      </c>
      <c r="C282" s="4">
        <f>IF(ISBLANK(B282)=TRUE," ", IF(B282='2. Metadata'!B$1,'2. Metadata'!B$5, IF(B282='2. Metadata'!C$1,'2. Metadata'!C$5,IF(B282='2. Metadata'!D$1,'2. Metadata'!D$5, IF(B282='2. Metadata'!E$1,'2. Metadata'!E$5,IF( B282='2. Metadata'!F$1,'2. Metadata'!F$5,IF(B282='2. Metadata'!G$1,'2. Metadata'!G$5,IF(B282='2. Metadata'!H$1,'2. Metadata'!H$5, IF(B282='2. Metadata'!I$1,'2. Metadata'!I$5, IF(B282='2. Metadata'!J$1,'2. Metadata'!J$5, IF(B282='2. Metadata'!K$1,'2. Metadata'!K$5, IF(B282='2. Metadata'!L$1,'2. Metadata'!L$5, IF(B282='2. Metadata'!M$1,'2. Metadata'!M$5, IF(B282='2. Metadata'!N$1,'2. Metadata'!N$5))))))))))))))</f>
        <v>49.069721999999999</v>
      </c>
      <c r="D282" s="10">
        <f>IF(ISBLANK(B282)=TRUE," ", IF(B282='2. Metadata'!B$1,'2. Metadata'!B$6, IF(B282='2. Metadata'!C$1,'2. Metadata'!C$6,IF(B282='2. Metadata'!D$1,'2. Metadata'!D$6, IF(B282='2. Metadata'!E$1,'2. Metadata'!E$6,IF( B282='2. Metadata'!F$1,'2. Metadata'!F$6,IF(B282='2. Metadata'!G$1,'2. Metadata'!G$6,IF(B282='2. Metadata'!H$1,'2. Metadata'!H$6, IF(B282='2. Metadata'!I$1,'2. Metadata'!I$6, IF(B282='2. Metadata'!J$1,'2. Metadata'!J$6, IF(B282='2. Metadata'!K$1,'2. Metadata'!K$6, IF(B282='2. Metadata'!L$1,'2. Metadata'!L$6, IF(B282='2. Metadata'!M$1,'2. Metadata'!M$6, IF(B282='2. Metadata'!N$1,'2. Metadata'!N$6))))))))))))))</f>
        <v>-117.77416700000001</v>
      </c>
      <c r="E282" s="15" t="s">
        <v>221</v>
      </c>
      <c r="F282" s="11">
        <v>9.5747394561767578</v>
      </c>
      <c r="G282" s="12" t="str">
        <f>IF(ISBLANK(F282)=TRUE," ",'2. Metadata'!B$14)</f>
        <v>degrees Celsius</v>
      </c>
      <c r="H282" s="16" t="s">
        <v>221</v>
      </c>
      <c r="I282" s="7"/>
      <c r="J282" s="8"/>
      <c r="K282" s="8"/>
      <c r="L282" s="8"/>
      <c r="M282" s="8"/>
      <c r="N282" s="8"/>
      <c r="O282" s="8"/>
      <c r="P282" s="8"/>
      <c r="Q282" s="8"/>
      <c r="R282" s="8"/>
      <c r="S282" s="8"/>
    </row>
    <row r="283" spans="1:19" x14ac:dyDescent="0.2">
      <c r="A283" s="134">
        <v>43645.375</v>
      </c>
      <c r="B283" s="9" t="s">
        <v>219</v>
      </c>
      <c r="C283" s="4">
        <f>IF(ISBLANK(B283)=TRUE," ", IF(B283='2. Metadata'!B$1,'2. Metadata'!B$5, IF(B283='2. Metadata'!C$1,'2. Metadata'!C$5,IF(B283='2. Metadata'!D$1,'2. Metadata'!D$5, IF(B283='2. Metadata'!E$1,'2. Metadata'!E$5,IF( B283='2. Metadata'!F$1,'2. Metadata'!F$5,IF(B283='2. Metadata'!G$1,'2. Metadata'!G$5,IF(B283='2. Metadata'!H$1,'2. Metadata'!H$5, IF(B283='2. Metadata'!I$1,'2. Metadata'!I$5, IF(B283='2. Metadata'!J$1,'2. Metadata'!J$5, IF(B283='2. Metadata'!K$1,'2. Metadata'!K$5, IF(B283='2. Metadata'!L$1,'2. Metadata'!L$5, IF(B283='2. Metadata'!M$1,'2. Metadata'!M$5, IF(B283='2. Metadata'!N$1,'2. Metadata'!N$5))))))))))))))</f>
        <v>49.069721999999999</v>
      </c>
      <c r="D283" s="10">
        <f>IF(ISBLANK(B283)=TRUE," ", IF(B283='2. Metadata'!B$1,'2. Metadata'!B$6, IF(B283='2. Metadata'!C$1,'2. Metadata'!C$6,IF(B283='2. Metadata'!D$1,'2. Metadata'!D$6, IF(B283='2. Metadata'!E$1,'2. Metadata'!E$6,IF( B283='2. Metadata'!F$1,'2. Metadata'!F$6,IF(B283='2. Metadata'!G$1,'2. Metadata'!G$6,IF(B283='2. Metadata'!H$1,'2. Metadata'!H$6, IF(B283='2. Metadata'!I$1,'2. Metadata'!I$6, IF(B283='2. Metadata'!J$1,'2. Metadata'!J$6, IF(B283='2. Metadata'!K$1,'2. Metadata'!K$6, IF(B283='2. Metadata'!L$1,'2. Metadata'!L$6, IF(B283='2. Metadata'!M$1,'2. Metadata'!M$6, IF(B283='2. Metadata'!N$1,'2. Metadata'!N$6))))))))))))))</f>
        <v>-117.77416700000001</v>
      </c>
      <c r="E283" s="15" t="s">
        <v>221</v>
      </c>
      <c r="F283" s="11">
        <v>9.4138622283935547</v>
      </c>
      <c r="G283" s="12" t="str">
        <f>IF(ISBLANK(F283)=TRUE," ",'2. Metadata'!B$14)</f>
        <v>degrees Celsius</v>
      </c>
      <c r="H283" s="16" t="s">
        <v>221</v>
      </c>
      <c r="I283" s="7"/>
      <c r="J283" s="8"/>
      <c r="K283" s="8"/>
      <c r="L283" s="8"/>
      <c r="M283" s="8"/>
      <c r="N283" s="8"/>
      <c r="O283" s="8"/>
      <c r="P283" s="8"/>
      <c r="Q283" s="8"/>
      <c r="R283" s="8"/>
      <c r="S283" s="8"/>
    </row>
    <row r="284" spans="1:19" x14ac:dyDescent="0.2">
      <c r="A284" s="134">
        <v>43645.708333333336</v>
      </c>
      <c r="B284" s="9" t="s">
        <v>219</v>
      </c>
      <c r="C284" s="4">
        <f>IF(ISBLANK(B284)=TRUE," ", IF(B284='2. Metadata'!B$1,'2. Metadata'!B$5, IF(B284='2. Metadata'!C$1,'2. Metadata'!C$5,IF(B284='2. Metadata'!D$1,'2. Metadata'!D$5, IF(B284='2. Metadata'!E$1,'2. Metadata'!E$5,IF( B284='2. Metadata'!F$1,'2. Metadata'!F$5,IF(B284='2. Metadata'!G$1,'2. Metadata'!G$5,IF(B284='2. Metadata'!H$1,'2. Metadata'!H$5, IF(B284='2. Metadata'!I$1,'2. Metadata'!I$5, IF(B284='2. Metadata'!J$1,'2. Metadata'!J$5, IF(B284='2. Metadata'!K$1,'2. Metadata'!K$5, IF(B284='2. Metadata'!L$1,'2. Metadata'!L$5, IF(B284='2. Metadata'!M$1,'2. Metadata'!M$5, IF(B284='2. Metadata'!N$1,'2. Metadata'!N$5))))))))))))))</f>
        <v>49.069721999999999</v>
      </c>
      <c r="D284" s="10">
        <f>IF(ISBLANK(B284)=TRUE," ", IF(B284='2. Metadata'!B$1,'2. Metadata'!B$6, IF(B284='2. Metadata'!C$1,'2. Metadata'!C$6,IF(B284='2. Metadata'!D$1,'2. Metadata'!D$6, IF(B284='2. Metadata'!E$1,'2. Metadata'!E$6,IF( B284='2. Metadata'!F$1,'2. Metadata'!F$6,IF(B284='2. Metadata'!G$1,'2. Metadata'!G$6,IF(B284='2. Metadata'!H$1,'2. Metadata'!H$6, IF(B284='2. Metadata'!I$1,'2. Metadata'!I$6, IF(B284='2. Metadata'!J$1,'2. Metadata'!J$6, IF(B284='2. Metadata'!K$1,'2. Metadata'!K$6, IF(B284='2. Metadata'!L$1,'2. Metadata'!L$6, IF(B284='2. Metadata'!M$1,'2. Metadata'!M$6, IF(B284='2. Metadata'!N$1,'2. Metadata'!N$6))))))))))))))</f>
        <v>-117.77416700000001</v>
      </c>
      <c r="E284" s="15" t="s">
        <v>221</v>
      </c>
      <c r="F284" s="11">
        <v>10.722324371337891</v>
      </c>
      <c r="G284" s="12" t="str">
        <f>IF(ISBLANK(F284)=TRUE," ",'2. Metadata'!B$14)</f>
        <v>degrees Celsius</v>
      </c>
      <c r="H284" s="16" t="s">
        <v>221</v>
      </c>
      <c r="I284" s="7"/>
      <c r="J284" s="8"/>
      <c r="K284" s="8"/>
      <c r="L284" s="8"/>
      <c r="M284" s="8"/>
      <c r="N284" s="8"/>
      <c r="O284" s="8"/>
      <c r="P284" s="8"/>
      <c r="Q284" s="8"/>
      <c r="R284" s="8"/>
      <c r="S284" s="8"/>
    </row>
    <row r="285" spans="1:19" x14ac:dyDescent="0.2">
      <c r="A285" s="134">
        <v>43646.041666666664</v>
      </c>
      <c r="B285" s="9" t="s">
        <v>219</v>
      </c>
      <c r="C285" s="4">
        <f>IF(ISBLANK(B285)=TRUE," ", IF(B285='2. Metadata'!B$1,'2. Metadata'!B$5, IF(B285='2. Metadata'!C$1,'2. Metadata'!C$5,IF(B285='2. Metadata'!D$1,'2. Metadata'!D$5, IF(B285='2. Metadata'!E$1,'2. Metadata'!E$5,IF( B285='2. Metadata'!F$1,'2. Metadata'!F$5,IF(B285='2. Metadata'!G$1,'2. Metadata'!G$5,IF(B285='2. Metadata'!H$1,'2. Metadata'!H$5, IF(B285='2. Metadata'!I$1,'2. Metadata'!I$5, IF(B285='2. Metadata'!J$1,'2. Metadata'!J$5, IF(B285='2. Metadata'!K$1,'2. Metadata'!K$5, IF(B285='2. Metadata'!L$1,'2. Metadata'!L$5, IF(B285='2. Metadata'!M$1,'2. Metadata'!M$5, IF(B285='2. Metadata'!N$1,'2. Metadata'!N$5))))))))))))))</f>
        <v>49.069721999999999</v>
      </c>
      <c r="D285" s="10">
        <f>IF(ISBLANK(B285)=TRUE," ", IF(B285='2. Metadata'!B$1,'2. Metadata'!B$6, IF(B285='2. Metadata'!C$1,'2. Metadata'!C$6,IF(B285='2. Metadata'!D$1,'2. Metadata'!D$6, IF(B285='2. Metadata'!E$1,'2. Metadata'!E$6,IF( B285='2. Metadata'!F$1,'2. Metadata'!F$6,IF(B285='2. Metadata'!G$1,'2. Metadata'!G$6,IF(B285='2. Metadata'!H$1,'2. Metadata'!H$6, IF(B285='2. Metadata'!I$1,'2. Metadata'!I$6, IF(B285='2. Metadata'!J$1,'2. Metadata'!J$6, IF(B285='2. Metadata'!K$1,'2. Metadata'!K$6, IF(B285='2. Metadata'!L$1,'2. Metadata'!L$6, IF(B285='2. Metadata'!M$1,'2. Metadata'!M$6, IF(B285='2. Metadata'!N$1,'2. Metadata'!N$6))))))))))))))</f>
        <v>-117.77416700000001</v>
      </c>
      <c r="E285" s="15" t="s">
        <v>221</v>
      </c>
      <c r="F285" s="11">
        <v>9.7248897552490234</v>
      </c>
      <c r="G285" s="12" t="str">
        <f>IF(ISBLANK(F285)=TRUE," ",'2. Metadata'!B$14)</f>
        <v>degrees Celsius</v>
      </c>
      <c r="H285" s="16" t="s">
        <v>221</v>
      </c>
      <c r="I285" s="7"/>
      <c r="J285" s="8"/>
      <c r="K285" s="8"/>
      <c r="L285" s="8"/>
      <c r="M285" s="8"/>
      <c r="N285" s="8"/>
      <c r="O285" s="8"/>
      <c r="P285" s="8"/>
      <c r="Q285" s="8"/>
      <c r="R285" s="8"/>
      <c r="S285" s="8"/>
    </row>
    <row r="286" spans="1:19" x14ac:dyDescent="0.2">
      <c r="A286" s="134">
        <v>43646.375</v>
      </c>
      <c r="B286" s="9" t="s">
        <v>219</v>
      </c>
      <c r="C286" s="4">
        <f>IF(ISBLANK(B286)=TRUE," ", IF(B286='2. Metadata'!B$1,'2. Metadata'!B$5, IF(B286='2. Metadata'!C$1,'2. Metadata'!C$5,IF(B286='2. Metadata'!D$1,'2. Metadata'!D$5, IF(B286='2. Metadata'!E$1,'2. Metadata'!E$5,IF( B286='2. Metadata'!F$1,'2. Metadata'!F$5,IF(B286='2. Metadata'!G$1,'2. Metadata'!G$5,IF(B286='2. Metadata'!H$1,'2. Metadata'!H$5, IF(B286='2. Metadata'!I$1,'2. Metadata'!I$5, IF(B286='2. Metadata'!J$1,'2. Metadata'!J$5, IF(B286='2. Metadata'!K$1,'2. Metadata'!K$5, IF(B286='2. Metadata'!L$1,'2. Metadata'!L$5, IF(B286='2. Metadata'!M$1,'2. Metadata'!M$5, IF(B286='2. Metadata'!N$1,'2. Metadata'!N$5))))))))))))))</f>
        <v>49.069721999999999</v>
      </c>
      <c r="D286" s="10">
        <f>IF(ISBLANK(B286)=TRUE," ", IF(B286='2. Metadata'!B$1,'2. Metadata'!B$6, IF(B286='2. Metadata'!C$1,'2. Metadata'!C$6,IF(B286='2. Metadata'!D$1,'2. Metadata'!D$6, IF(B286='2. Metadata'!E$1,'2. Metadata'!E$6,IF( B286='2. Metadata'!F$1,'2. Metadata'!F$6,IF(B286='2. Metadata'!G$1,'2. Metadata'!G$6,IF(B286='2. Metadata'!H$1,'2. Metadata'!H$6, IF(B286='2. Metadata'!I$1,'2. Metadata'!I$6, IF(B286='2. Metadata'!J$1,'2. Metadata'!J$6, IF(B286='2. Metadata'!K$1,'2. Metadata'!K$6, IF(B286='2. Metadata'!L$1,'2. Metadata'!L$6, IF(B286='2. Metadata'!M$1,'2. Metadata'!M$6, IF(B286='2. Metadata'!N$1,'2. Metadata'!N$6))))))))))))))</f>
        <v>-117.77416700000001</v>
      </c>
      <c r="E286" s="15" t="s">
        <v>221</v>
      </c>
      <c r="F286" s="11">
        <v>9.93939208984375</v>
      </c>
      <c r="G286" s="12" t="str">
        <f>IF(ISBLANK(F286)=TRUE," ",'2. Metadata'!B$14)</f>
        <v>degrees Celsius</v>
      </c>
      <c r="H286" s="16" t="s">
        <v>221</v>
      </c>
      <c r="I286" s="7"/>
      <c r="J286" s="8"/>
      <c r="K286" s="8"/>
      <c r="L286" s="8"/>
      <c r="M286" s="8"/>
      <c r="N286" s="8"/>
      <c r="O286" s="8"/>
      <c r="P286" s="8"/>
      <c r="Q286" s="8"/>
      <c r="R286" s="8"/>
      <c r="S286" s="8"/>
    </row>
    <row r="287" spans="1:19" x14ac:dyDescent="0.2">
      <c r="A287" s="134">
        <v>43646.708333333336</v>
      </c>
      <c r="B287" s="9" t="s">
        <v>219</v>
      </c>
      <c r="C287" s="4">
        <f>IF(ISBLANK(B287)=TRUE," ", IF(B287='2. Metadata'!B$1,'2. Metadata'!B$5, IF(B287='2. Metadata'!C$1,'2. Metadata'!C$5,IF(B287='2. Metadata'!D$1,'2. Metadata'!D$5, IF(B287='2. Metadata'!E$1,'2. Metadata'!E$5,IF( B287='2. Metadata'!F$1,'2. Metadata'!F$5,IF(B287='2. Metadata'!G$1,'2. Metadata'!G$5,IF(B287='2. Metadata'!H$1,'2. Metadata'!H$5, IF(B287='2. Metadata'!I$1,'2. Metadata'!I$5, IF(B287='2. Metadata'!J$1,'2. Metadata'!J$5, IF(B287='2. Metadata'!K$1,'2. Metadata'!K$5, IF(B287='2. Metadata'!L$1,'2. Metadata'!L$5, IF(B287='2. Metadata'!M$1,'2. Metadata'!M$5, IF(B287='2. Metadata'!N$1,'2. Metadata'!N$5))))))))))))))</f>
        <v>49.069721999999999</v>
      </c>
      <c r="D287" s="10">
        <f>IF(ISBLANK(B287)=TRUE," ", IF(B287='2. Metadata'!B$1,'2. Metadata'!B$6, IF(B287='2. Metadata'!C$1,'2. Metadata'!C$6,IF(B287='2. Metadata'!D$1,'2. Metadata'!D$6, IF(B287='2. Metadata'!E$1,'2. Metadata'!E$6,IF( B287='2. Metadata'!F$1,'2. Metadata'!F$6,IF(B287='2. Metadata'!G$1,'2. Metadata'!G$6,IF(B287='2. Metadata'!H$1,'2. Metadata'!H$6, IF(B287='2. Metadata'!I$1,'2. Metadata'!I$6, IF(B287='2. Metadata'!J$1,'2. Metadata'!J$6, IF(B287='2. Metadata'!K$1,'2. Metadata'!K$6, IF(B287='2. Metadata'!L$1,'2. Metadata'!L$6, IF(B287='2. Metadata'!M$1,'2. Metadata'!M$6, IF(B287='2. Metadata'!N$1,'2. Metadata'!N$6))))))))))))))</f>
        <v>-117.77416700000001</v>
      </c>
      <c r="E287" s="15" t="s">
        <v>221</v>
      </c>
      <c r="F287" s="11">
        <v>11.022626876831055</v>
      </c>
      <c r="G287" s="12" t="str">
        <f>IF(ISBLANK(F287)=TRUE," ",'2. Metadata'!B$14)</f>
        <v>degrees Celsius</v>
      </c>
      <c r="H287" s="16" t="s">
        <v>221</v>
      </c>
      <c r="I287" s="7"/>
      <c r="J287" s="8"/>
      <c r="K287" s="8"/>
      <c r="L287" s="8"/>
      <c r="M287" s="8"/>
      <c r="N287" s="8"/>
      <c r="O287" s="8"/>
      <c r="P287" s="8"/>
      <c r="Q287" s="8"/>
      <c r="R287" s="8"/>
      <c r="S287" s="8"/>
    </row>
    <row r="288" spans="1:19" x14ac:dyDescent="0.2">
      <c r="A288" s="134">
        <v>43647.041666666664</v>
      </c>
      <c r="B288" s="9" t="s">
        <v>219</v>
      </c>
      <c r="C288" s="4">
        <f>IF(ISBLANK(B288)=TRUE," ", IF(B288='2. Metadata'!B$1,'2. Metadata'!B$5, IF(B288='2. Metadata'!C$1,'2. Metadata'!C$5,IF(B288='2. Metadata'!D$1,'2. Metadata'!D$5, IF(B288='2. Metadata'!E$1,'2. Metadata'!E$5,IF( B288='2. Metadata'!F$1,'2. Metadata'!F$5,IF(B288='2. Metadata'!G$1,'2. Metadata'!G$5,IF(B288='2. Metadata'!H$1,'2. Metadata'!H$5, IF(B288='2. Metadata'!I$1,'2. Metadata'!I$5, IF(B288='2. Metadata'!J$1,'2. Metadata'!J$5, IF(B288='2. Metadata'!K$1,'2. Metadata'!K$5, IF(B288='2. Metadata'!L$1,'2. Metadata'!L$5, IF(B288='2. Metadata'!M$1,'2. Metadata'!M$5, IF(B288='2. Metadata'!N$1,'2. Metadata'!N$5))))))))))))))</f>
        <v>49.069721999999999</v>
      </c>
      <c r="D288" s="10">
        <f>IF(ISBLANK(B288)=TRUE," ", IF(B288='2. Metadata'!B$1,'2. Metadata'!B$6, IF(B288='2. Metadata'!C$1,'2. Metadata'!C$6,IF(B288='2. Metadata'!D$1,'2. Metadata'!D$6, IF(B288='2. Metadata'!E$1,'2. Metadata'!E$6,IF( B288='2. Metadata'!F$1,'2. Metadata'!F$6,IF(B288='2. Metadata'!G$1,'2. Metadata'!G$6,IF(B288='2. Metadata'!H$1,'2. Metadata'!H$6, IF(B288='2. Metadata'!I$1,'2. Metadata'!I$6, IF(B288='2. Metadata'!J$1,'2. Metadata'!J$6, IF(B288='2. Metadata'!K$1,'2. Metadata'!K$6, IF(B288='2. Metadata'!L$1,'2. Metadata'!L$6, IF(B288='2. Metadata'!M$1,'2. Metadata'!M$6, IF(B288='2. Metadata'!N$1,'2. Metadata'!N$6))))))))))))))</f>
        <v>-117.77416700000001</v>
      </c>
      <c r="E288" s="15" t="s">
        <v>221</v>
      </c>
      <c r="F288" s="11">
        <v>10.046643257141113</v>
      </c>
      <c r="G288" s="12" t="str">
        <f>IF(ISBLANK(F288)=TRUE," ",'2. Metadata'!B$14)</f>
        <v>degrees Celsius</v>
      </c>
      <c r="H288" s="16" t="s">
        <v>221</v>
      </c>
      <c r="I288" s="7"/>
      <c r="J288" s="8"/>
      <c r="K288" s="8"/>
      <c r="L288" s="8"/>
      <c r="M288" s="8"/>
      <c r="N288" s="8"/>
      <c r="O288" s="8"/>
      <c r="P288" s="8"/>
      <c r="Q288" s="8"/>
      <c r="R288" s="8"/>
      <c r="S288" s="8"/>
    </row>
    <row r="289" spans="1:19" x14ac:dyDescent="0.2">
      <c r="A289" s="134">
        <v>43647.375</v>
      </c>
      <c r="B289" s="9" t="s">
        <v>219</v>
      </c>
      <c r="C289" s="4">
        <f>IF(ISBLANK(B289)=TRUE," ", IF(B289='2. Metadata'!B$1,'2. Metadata'!B$5, IF(B289='2. Metadata'!C$1,'2. Metadata'!C$5,IF(B289='2. Metadata'!D$1,'2. Metadata'!D$5, IF(B289='2. Metadata'!E$1,'2. Metadata'!E$5,IF( B289='2. Metadata'!F$1,'2. Metadata'!F$5,IF(B289='2. Metadata'!G$1,'2. Metadata'!G$5,IF(B289='2. Metadata'!H$1,'2. Metadata'!H$5, IF(B289='2. Metadata'!I$1,'2. Metadata'!I$5, IF(B289='2. Metadata'!J$1,'2. Metadata'!J$5, IF(B289='2. Metadata'!K$1,'2. Metadata'!K$5, IF(B289='2. Metadata'!L$1,'2. Metadata'!L$5, IF(B289='2. Metadata'!M$1,'2. Metadata'!M$5, IF(B289='2. Metadata'!N$1,'2. Metadata'!N$5))))))))))))))</f>
        <v>49.069721999999999</v>
      </c>
      <c r="D289" s="10">
        <f>IF(ISBLANK(B289)=TRUE," ", IF(B289='2. Metadata'!B$1,'2. Metadata'!B$6, IF(B289='2. Metadata'!C$1,'2. Metadata'!C$6,IF(B289='2. Metadata'!D$1,'2. Metadata'!D$6, IF(B289='2. Metadata'!E$1,'2. Metadata'!E$6,IF( B289='2. Metadata'!F$1,'2. Metadata'!F$6,IF(B289='2. Metadata'!G$1,'2. Metadata'!G$6,IF(B289='2. Metadata'!H$1,'2. Metadata'!H$6, IF(B289='2. Metadata'!I$1,'2. Metadata'!I$6, IF(B289='2. Metadata'!J$1,'2. Metadata'!J$6, IF(B289='2. Metadata'!K$1,'2. Metadata'!K$6, IF(B289='2. Metadata'!L$1,'2. Metadata'!L$6, IF(B289='2. Metadata'!M$1,'2. Metadata'!M$6, IF(B289='2. Metadata'!N$1,'2. Metadata'!N$6))))))))))))))</f>
        <v>-117.77416700000001</v>
      </c>
      <c r="E289" s="15" t="s">
        <v>221</v>
      </c>
      <c r="F289" s="11">
        <v>10.068093299865723</v>
      </c>
      <c r="G289" s="12" t="str">
        <f>IF(ISBLANK(F289)=TRUE," ",'2. Metadata'!B$14)</f>
        <v>degrees Celsius</v>
      </c>
      <c r="H289" s="16" t="s">
        <v>221</v>
      </c>
      <c r="I289" s="7"/>
      <c r="J289" s="8"/>
      <c r="K289" s="8"/>
      <c r="L289" s="8"/>
      <c r="M289" s="8"/>
      <c r="N289" s="8"/>
      <c r="O289" s="8"/>
      <c r="P289" s="8"/>
      <c r="Q289" s="8"/>
      <c r="R289" s="8"/>
      <c r="S289" s="8"/>
    </row>
    <row r="290" spans="1:19" x14ac:dyDescent="0.2">
      <c r="A290" s="134">
        <v>43647.708333333336</v>
      </c>
      <c r="B290" s="9" t="s">
        <v>219</v>
      </c>
      <c r="C290" s="4">
        <f>IF(ISBLANK(B290)=TRUE," ", IF(B290='2. Metadata'!B$1,'2. Metadata'!B$5, IF(B290='2. Metadata'!C$1,'2. Metadata'!C$5,IF(B290='2. Metadata'!D$1,'2. Metadata'!D$5, IF(B290='2. Metadata'!E$1,'2. Metadata'!E$5,IF( B290='2. Metadata'!F$1,'2. Metadata'!F$5,IF(B290='2. Metadata'!G$1,'2. Metadata'!G$5,IF(B290='2. Metadata'!H$1,'2. Metadata'!H$5, IF(B290='2. Metadata'!I$1,'2. Metadata'!I$5, IF(B290='2. Metadata'!J$1,'2. Metadata'!J$5, IF(B290='2. Metadata'!K$1,'2. Metadata'!K$5, IF(B290='2. Metadata'!L$1,'2. Metadata'!L$5, IF(B290='2. Metadata'!M$1,'2. Metadata'!M$5, IF(B290='2. Metadata'!N$1,'2. Metadata'!N$5))))))))))))))</f>
        <v>49.069721999999999</v>
      </c>
      <c r="D290" s="10">
        <f>IF(ISBLANK(B290)=TRUE," ", IF(B290='2. Metadata'!B$1,'2. Metadata'!B$6, IF(B290='2. Metadata'!C$1,'2. Metadata'!C$6,IF(B290='2. Metadata'!D$1,'2. Metadata'!D$6, IF(B290='2. Metadata'!E$1,'2. Metadata'!E$6,IF( B290='2. Metadata'!F$1,'2. Metadata'!F$6,IF(B290='2. Metadata'!G$1,'2. Metadata'!G$6,IF(B290='2. Metadata'!H$1,'2. Metadata'!H$6, IF(B290='2. Metadata'!I$1,'2. Metadata'!I$6, IF(B290='2. Metadata'!J$1,'2. Metadata'!J$6, IF(B290='2. Metadata'!K$1,'2. Metadata'!K$6, IF(B290='2. Metadata'!L$1,'2. Metadata'!L$6, IF(B290='2. Metadata'!M$1,'2. Metadata'!M$6, IF(B290='2. Metadata'!N$1,'2. Metadata'!N$6))))))))))))))</f>
        <v>-117.77416700000001</v>
      </c>
      <c r="E290" s="15" t="s">
        <v>221</v>
      </c>
      <c r="F290" s="11">
        <v>11.494531631469727</v>
      </c>
      <c r="G290" s="12" t="str">
        <f>IF(ISBLANK(F290)=TRUE," ",'2. Metadata'!B$14)</f>
        <v>degrees Celsius</v>
      </c>
      <c r="H290" s="16" t="s">
        <v>221</v>
      </c>
      <c r="I290" s="7"/>
      <c r="J290" s="8"/>
      <c r="K290" s="8"/>
      <c r="L290" s="8"/>
      <c r="M290" s="8"/>
      <c r="N290" s="8"/>
      <c r="O290" s="8"/>
      <c r="P290" s="8"/>
      <c r="Q290" s="8"/>
      <c r="R290" s="8"/>
      <c r="S290" s="8"/>
    </row>
    <row r="291" spans="1:19" x14ac:dyDescent="0.2">
      <c r="A291" s="134">
        <v>43648.041666666664</v>
      </c>
      <c r="B291" s="9" t="s">
        <v>219</v>
      </c>
      <c r="C291" s="4">
        <f>IF(ISBLANK(B291)=TRUE," ", IF(B291='2. Metadata'!B$1,'2. Metadata'!B$5, IF(B291='2. Metadata'!C$1,'2. Metadata'!C$5,IF(B291='2. Metadata'!D$1,'2. Metadata'!D$5, IF(B291='2. Metadata'!E$1,'2. Metadata'!E$5,IF( B291='2. Metadata'!F$1,'2. Metadata'!F$5,IF(B291='2. Metadata'!G$1,'2. Metadata'!G$5,IF(B291='2. Metadata'!H$1,'2. Metadata'!H$5, IF(B291='2. Metadata'!I$1,'2. Metadata'!I$5, IF(B291='2. Metadata'!J$1,'2. Metadata'!J$5, IF(B291='2. Metadata'!K$1,'2. Metadata'!K$5, IF(B291='2. Metadata'!L$1,'2. Metadata'!L$5, IF(B291='2. Metadata'!M$1,'2. Metadata'!M$5, IF(B291='2. Metadata'!N$1,'2. Metadata'!N$5))))))))))))))</f>
        <v>49.069721999999999</v>
      </c>
      <c r="D291" s="10">
        <f>IF(ISBLANK(B291)=TRUE," ", IF(B291='2. Metadata'!B$1,'2. Metadata'!B$6, IF(B291='2. Metadata'!C$1,'2. Metadata'!C$6,IF(B291='2. Metadata'!D$1,'2. Metadata'!D$6, IF(B291='2. Metadata'!E$1,'2. Metadata'!E$6,IF( B291='2. Metadata'!F$1,'2. Metadata'!F$6,IF(B291='2. Metadata'!G$1,'2. Metadata'!G$6,IF(B291='2. Metadata'!H$1,'2. Metadata'!H$6, IF(B291='2. Metadata'!I$1,'2. Metadata'!I$6, IF(B291='2. Metadata'!J$1,'2. Metadata'!J$6, IF(B291='2. Metadata'!K$1,'2. Metadata'!K$6, IF(B291='2. Metadata'!L$1,'2. Metadata'!L$6, IF(B291='2. Metadata'!M$1,'2. Metadata'!M$6, IF(B291='2. Metadata'!N$1,'2. Metadata'!N$6))))))))))))))</f>
        <v>-117.77416700000001</v>
      </c>
      <c r="E291" s="15" t="s">
        <v>221</v>
      </c>
      <c r="F291" s="11">
        <v>10.550723075866699</v>
      </c>
      <c r="G291" s="12" t="str">
        <f>IF(ISBLANK(F291)=TRUE," ",'2. Metadata'!B$14)</f>
        <v>degrees Celsius</v>
      </c>
      <c r="H291" s="16" t="s">
        <v>221</v>
      </c>
      <c r="I291" s="7"/>
      <c r="J291" s="8"/>
      <c r="K291" s="8"/>
      <c r="L291" s="8"/>
      <c r="M291" s="8"/>
      <c r="N291" s="8"/>
      <c r="O291" s="8"/>
      <c r="P291" s="8"/>
      <c r="Q291" s="8"/>
      <c r="R291" s="8"/>
      <c r="S291" s="8"/>
    </row>
    <row r="292" spans="1:19" x14ac:dyDescent="0.2">
      <c r="A292" s="134">
        <v>43648.375</v>
      </c>
      <c r="B292" s="9" t="s">
        <v>219</v>
      </c>
      <c r="C292" s="4">
        <f>IF(ISBLANK(B292)=TRUE," ", IF(B292='2. Metadata'!B$1,'2. Metadata'!B$5, IF(B292='2. Metadata'!C$1,'2. Metadata'!C$5,IF(B292='2. Metadata'!D$1,'2. Metadata'!D$5, IF(B292='2. Metadata'!E$1,'2. Metadata'!E$5,IF( B292='2. Metadata'!F$1,'2. Metadata'!F$5,IF(B292='2. Metadata'!G$1,'2. Metadata'!G$5,IF(B292='2. Metadata'!H$1,'2. Metadata'!H$5, IF(B292='2. Metadata'!I$1,'2. Metadata'!I$5, IF(B292='2. Metadata'!J$1,'2. Metadata'!J$5, IF(B292='2. Metadata'!K$1,'2. Metadata'!K$5, IF(B292='2. Metadata'!L$1,'2. Metadata'!L$5, IF(B292='2. Metadata'!M$1,'2. Metadata'!M$5, IF(B292='2. Metadata'!N$1,'2. Metadata'!N$5))))))))))))))</f>
        <v>49.069721999999999</v>
      </c>
      <c r="D292" s="10">
        <f>IF(ISBLANK(B292)=TRUE," ", IF(B292='2. Metadata'!B$1,'2. Metadata'!B$6, IF(B292='2. Metadata'!C$1,'2. Metadata'!C$6,IF(B292='2. Metadata'!D$1,'2. Metadata'!D$6, IF(B292='2. Metadata'!E$1,'2. Metadata'!E$6,IF( B292='2. Metadata'!F$1,'2. Metadata'!F$6,IF(B292='2. Metadata'!G$1,'2. Metadata'!G$6,IF(B292='2. Metadata'!H$1,'2. Metadata'!H$6, IF(B292='2. Metadata'!I$1,'2. Metadata'!I$6, IF(B292='2. Metadata'!J$1,'2. Metadata'!J$6, IF(B292='2. Metadata'!K$1,'2. Metadata'!K$6, IF(B292='2. Metadata'!L$1,'2. Metadata'!L$6, IF(B292='2. Metadata'!M$1,'2. Metadata'!M$6, IF(B292='2. Metadata'!N$1,'2. Metadata'!N$6))))))))))))))</f>
        <v>-117.77416700000001</v>
      </c>
      <c r="E292" s="15" t="s">
        <v>221</v>
      </c>
      <c r="F292" s="11">
        <v>10.389845848083496</v>
      </c>
      <c r="G292" s="12" t="str">
        <f>IF(ISBLANK(F292)=TRUE," ",'2. Metadata'!B$14)</f>
        <v>degrees Celsius</v>
      </c>
      <c r="H292" s="16" t="s">
        <v>221</v>
      </c>
      <c r="I292" s="7"/>
      <c r="J292" s="8"/>
      <c r="K292" s="8"/>
      <c r="L292" s="8"/>
      <c r="M292" s="8"/>
      <c r="N292" s="8"/>
      <c r="O292" s="8"/>
      <c r="P292" s="8"/>
      <c r="Q292" s="8"/>
      <c r="R292" s="8"/>
      <c r="S292" s="8"/>
    </row>
    <row r="293" spans="1:19" x14ac:dyDescent="0.2">
      <c r="A293" s="134">
        <v>43648.708333333336</v>
      </c>
      <c r="B293" s="9" t="s">
        <v>219</v>
      </c>
      <c r="C293" s="4">
        <f>IF(ISBLANK(B293)=TRUE," ", IF(B293='2. Metadata'!B$1,'2. Metadata'!B$5, IF(B293='2. Metadata'!C$1,'2. Metadata'!C$5,IF(B293='2. Metadata'!D$1,'2. Metadata'!D$5, IF(B293='2. Metadata'!E$1,'2. Metadata'!E$5,IF( B293='2. Metadata'!F$1,'2. Metadata'!F$5,IF(B293='2. Metadata'!G$1,'2. Metadata'!G$5,IF(B293='2. Metadata'!H$1,'2. Metadata'!H$5, IF(B293='2. Metadata'!I$1,'2. Metadata'!I$5, IF(B293='2. Metadata'!J$1,'2. Metadata'!J$5, IF(B293='2. Metadata'!K$1,'2. Metadata'!K$5, IF(B293='2. Metadata'!L$1,'2. Metadata'!L$5, IF(B293='2. Metadata'!M$1,'2. Metadata'!M$5, IF(B293='2. Metadata'!N$1,'2. Metadata'!N$5))))))))))))))</f>
        <v>49.069721999999999</v>
      </c>
      <c r="D293" s="10">
        <f>IF(ISBLANK(B293)=TRUE," ", IF(B293='2. Metadata'!B$1,'2. Metadata'!B$6, IF(B293='2. Metadata'!C$1,'2. Metadata'!C$6,IF(B293='2. Metadata'!D$1,'2. Metadata'!D$6, IF(B293='2. Metadata'!E$1,'2. Metadata'!E$6,IF( B293='2. Metadata'!F$1,'2. Metadata'!F$6,IF(B293='2. Metadata'!G$1,'2. Metadata'!G$6,IF(B293='2. Metadata'!H$1,'2. Metadata'!H$6, IF(B293='2. Metadata'!I$1,'2. Metadata'!I$6, IF(B293='2. Metadata'!J$1,'2. Metadata'!J$6, IF(B293='2. Metadata'!K$1,'2. Metadata'!K$6, IF(B293='2. Metadata'!L$1,'2. Metadata'!L$6, IF(B293='2. Metadata'!M$1,'2. Metadata'!M$6, IF(B293='2. Metadata'!N$1,'2. Metadata'!N$6))))))))))))))</f>
        <v>-117.77416700000001</v>
      </c>
      <c r="E293" s="15" t="s">
        <v>221</v>
      </c>
      <c r="F293" s="11">
        <v>11.119153022766113</v>
      </c>
      <c r="G293" s="12" t="str">
        <f>IF(ISBLANK(F293)=TRUE," ",'2. Metadata'!B$14)</f>
        <v>degrees Celsius</v>
      </c>
      <c r="H293" s="16" t="s">
        <v>221</v>
      </c>
      <c r="I293" s="7"/>
      <c r="J293" s="8"/>
      <c r="K293" s="8"/>
      <c r="L293" s="8"/>
      <c r="M293" s="8"/>
      <c r="N293" s="8"/>
      <c r="O293" s="8"/>
      <c r="P293" s="8"/>
      <c r="Q293" s="8"/>
      <c r="R293" s="8"/>
      <c r="S293" s="8"/>
    </row>
    <row r="294" spans="1:19" x14ac:dyDescent="0.2">
      <c r="A294" s="134">
        <v>43649.041666666664</v>
      </c>
      <c r="B294" s="9" t="s">
        <v>219</v>
      </c>
      <c r="C294" s="4">
        <f>IF(ISBLANK(B294)=TRUE," ", IF(B294='2. Metadata'!B$1,'2. Metadata'!B$5, IF(B294='2. Metadata'!C$1,'2. Metadata'!C$5,IF(B294='2. Metadata'!D$1,'2. Metadata'!D$5, IF(B294='2. Metadata'!E$1,'2. Metadata'!E$5,IF( B294='2. Metadata'!F$1,'2. Metadata'!F$5,IF(B294='2. Metadata'!G$1,'2. Metadata'!G$5,IF(B294='2. Metadata'!H$1,'2. Metadata'!H$5, IF(B294='2. Metadata'!I$1,'2. Metadata'!I$5, IF(B294='2. Metadata'!J$1,'2. Metadata'!J$5, IF(B294='2. Metadata'!K$1,'2. Metadata'!K$5, IF(B294='2. Metadata'!L$1,'2. Metadata'!L$5, IF(B294='2. Metadata'!M$1,'2. Metadata'!M$5, IF(B294='2. Metadata'!N$1,'2. Metadata'!N$5))))))))))))))</f>
        <v>49.069721999999999</v>
      </c>
      <c r="D294" s="10">
        <f>IF(ISBLANK(B294)=TRUE," ", IF(B294='2. Metadata'!B$1,'2. Metadata'!B$6, IF(B294='2. Metadata'!C$1,'2. Metadata'!C$6,IF(B294='2. Metadata'!D$1,'2. Metadata'!D$6, IF(B294='2. Metadata'!E$1,'2. Metadata'!E$6,IF( B294='2. Metadata'!F$1,'2. Metadata'!F$6,IF(B294='2. Metadata'!G$1,'2. Metadata'!G$6,IF(B294='2. Metadata'!H$1,'2. Metadata'!H$6, IF(B294='2. Metadata'!I$1,'2. Metadata'!I$6, IF(B294='2. Metadata'!J$1,'2. Metadata'!J$6, IF(B294='2. Metadata'!K$1,'2. Metadata'!K$6, IF(B294='2. Metadata'!L$1,'2. Metadata'!L$6, IF(B294='2. Metadata'!M$1,'2. Metadata'!M$6, IF(B294='2. Metadata'!N$1,'2. Metadata'!N$6))))))))))))))</f>
        <v>-117.77416700000001</v>
      </c>
      <c r="E294" s="15" t="s">
        <v>221</v>
      </c>
      <c r="F294" s="11">
        <v>10.679424285888672</v>
      </c>
      <c r="G294" s="12" t="str">
        <f>IF(ISBLANK(F294)=TRUE," ",'2. Metadata'!B$14)</f>
        <v>degrees Celsius</v>
      </c>
      <c r="H294" s="16" t="s">
        <v>221</v>
      </c>
      <c r="I294" s="7"/>
      <c r="J294" s="8"/>
      <c r="K294" s="8"/>
      <c r="L294" s="8"/>
      <c r="M294" s="8"/>
      <c r="N294" s="8"/>
      <c r="O294" s="8"/>
      <c r="P294" s="8"/>
      <c r="Q294" s="8"/>
      <c r="R294" s="8"/>
      <c r="S294" s="8"/>
    </row>
    <row r="295" spans="1:19" x14ac:dyDescent="0.2">
      <c r="A295" s="134">
        <v>43649.375</v>
      </c>
      <c r="B295" s="9" t="s">
        <v>219</v>
      </c>
      <c r="C295" s="4">
        <f>IF(ISBLANK(B295)=TRUE," ", IF(B295='2. Metadata'!B$1,'2. Metadata'!B$5, IF(B295='2. Metadata'!C$1,'2. Metadata'!C$5,IF(B295='2. Metadata'!D$1,'2. Metadata'!D$5, IF(B295='2. Metadata'!E$1,'2. Metadata'!E$5,IF( B295='2. Metadata'!F$1,'2. Metadata'!F$5,IF(B295='2. Metadata'!G$1,'2. Metadata'!G$5,IF(B295='2. Metadata'!H$1,'2. Metadata'!H$5, IF(B295='2. Metadata'!I$1,'2. Metadata'!I$5, IF(B295='2. Metadata'!J$1,'2. Metadata'!J$5, IF(B295='2. Metadata'!K$1,'2. Metadata'!K$5, IF(B295='2. Metadata'!L$1,'2. Metadata'!L$5, IF(B295='2. Metadata'!M$1,'2. Metadata'!M$5, IF(B295='2. Metadata'!N$1,'2. Metadata'!N$5))))))))))))))</f>
        <v>49.069721999999999</v>
      </c>
      <c r="D295" s="10">
        <f>IF(ISBLANK(B295)=TRUE," ", IF(B295='2. Metadata'!B$1,'2. Metadata'!B$6, IF(B295='2. Metadata'!C$1,'2. Metadata'!C$6,IF(B295='2. Metadata'!D$1,'2. Metadata'!D$6, IF(B295='2. Metadata'!E$1,'2. Metadata'!E$6,IF( B295='2. Metadata'!F$1,'2. Metadata'!F$6,IF(B295='2. Metadata'!G$1,'2. Metadata'!G$6,IF(B295='2. Metadata'!H$1,'2. Metadata'!H$6, IF(B295='2. Metadata'!I$1,'2. Metadata'!I$6, IF(B295='2. Metadata'!J$1,'2. Metadata'!J$6, IF(B295='2. Metadata'!K$1,'2. Metadata'!K$6, IF(B295='2. Metadata'!L$1,'2. Metadata'!L$6, IF(B295='2. Metadata'!M$1,'2. Metadata'!M$6, IF(B295='2. Metadata'!N$1,'2. Metadata'!N$6))))))))))))))</f>
        <v>-117.77416700000001</v>
      </c>
      <c r="E295" s="15" t="s">
        <v>221</v>
      </c>
      <c r="F295" s="11">
        <v>11.623232841491699</v>
      </c>
      <c r="G295" s="12" t="str">
        <f>IF(ISBLANK(F295)=TRUE," ",'2. Metadata'!B$14)</f>
        <v>degrees Celsius</v>
      </c>
      <c r="H295" s="16" t="s">
        <v>221</v>
      </c>
      <c r="I295" s="7"/>
      <c r="J295" s="8"/>
      <c r="K295" s="8"/>
      <c r="L295" s="8"/>
      <c r="M295" s="8"/>
      <c r="N295" s="8"/>
      <c r="O295" s="8"/>
      <c r="P295" s="8"/>
      <c r="Q295" s="8"/>
      <c r="R295" s="8"/>
      <c r="S295" s="8"/>
    </row>
    <row r="296" spans="1:19" x14ac:dyDescent="0.2">
      <c r="A296" s="134">
        <v>43649.708333333336</v>
      </c>
      <c r="B296" s="9" t="s">
        <v>219</v>
      </c>
      <c r="C296" s="4">
        <f>IF(ISBLANK(B296)=TRUE," ", IF(B296='2. Metadata'!B$1,'2. Metadata'!B$5, IF(B296='2. Metadata'!C$1,'2. Metadata'!C$5,IF(B296='2. Metadata'!D$1,'2. Metadata'!D$5, IF(B296='2. Metadata'!E$1,'2. Metadata'!E$5,IF( B296='2. Metadata'!F$1,'2. Metadata'!F$5,IF(B296='2. Metadata'!G$1,'2. Metadata'!G$5,IF(B296='2. Metadata'!H$1,'2. Metadata'!H$5, IF(B296='2. Metadata'!I$1,'2. Metadata'!I$5, IF(B296='2. Metadata'!J$1,'2. Metadata'!J$5, IF(B296='2. Metadata'!K$1,'2. Metadata'!K$5, IF(B296='2. Metadata'!L$1,'2. Metadata'!L$5, IF(B296='2. Metadata'!M$1,'2. Metadata'!M$5, IF(B296='2. Metadata'!N$1,'2. Metadata'!N$5))))))))))))))</f>
        <v>49.069721999999999</v>
      </c>
      <c r="D296" s="10">
        <f>IF(ISBLANK(B296)=TRUE," ", IF(B296='2. Metadata'!B$1,'2. Metadata'!B$6, IF(B296='2. Metadata'!C$1,'2. Metadata'!C$6,IF(B296='2. Metadata'!D$1,'2. Metadata'!D$6, IF(B296='2. Metadata'!E$1,'2. Metadata'!E$6,IF( B296='2. Metadata'!F$1,'2. Metadata'!F$6,IF(B296='2. Metadata'!G$1,'2. Metadata'!G$6,IF(B296='2. Metadata'!H$1,'2. Metadata'!H$6, IF(B296='2. Metadata'!I$1,'2. Metadata'!I$6, IF(B296='2. Metadata'!J$1,'2. Metadata'!J$6, IF(B296='2. Metadata'!K$1,'2. Metadata'!K$6, IF(B296='2. Metadata'!L$1,'2. Metadata'!L$6, IF(B296='2. Metadata'!M$1,'2. Metadata'!M$6, IF(B296='2. Metadata'!N$1,'2. Metadata'!N$6))))))))))))))</f>
        <v>-117.77416700000001</v>
      </c>
      <c r="E296" s="15" t="s">
        <v>221</v>
      </c>
      <c r="F296" s="11">
        <v>12.08441162109375</v>
      </c>
      <c r="G296" s="12" t="str">
        <f>IF(ISBLANK(F296)=TRUE," ",'2. Metadata'!B$14)</f>
        <v>degrees Celsius</v>
      </c>
      <c r="H296" s="16" t="s">
        <v>221</v>
      </c>
      <c r="I296" s="7"/>
      <c r="J296" s="8"/>
      <c r="K296" s="8"/>
      <c r="L296" s="8"/>
      <c r="M296" s="8"/>
      <c r="N296" s="8"/>
      <c r="O296" s="8"/>
      <c r="P296" s="8"/>
      <c r="Q296" s="8"/>
      <c r="R296" s="8"/>
      <c r="S296" s="8"/>
    </row>
    <row r="297" spans="1:19" x14ac:dyDescent="0.2">
      <c r="A297" s="134">
        <v>43650.041666666664</v>
      </c>
      <c r="B297" s="9" t="s">
        <v>219</v>
      </c>
      <c r="C297" s="4">
        <f>IF(ISBLANK(B297)=TRUE," ", IF(B297='2. Metadata'!B$1,'2. Metadata'!B$5, IF(B297='2. Metadata'!C$1,'2. Metadata'!C$5,IF(B297='2. Metadata'!D$1,'2. Metadata'!D$5, IF(B297='2. Metadata'!E$1,'2. Metadata'!E$5,IF( B297='2. Metadata'!F$1,'2. Metadata'!F$5,IF(B297='2. Metadata'!G$1,'2. Metadata'!G$5,IF(B297='2. Metadata'!H$1,'2. Metadata'!H$5, IF(B297='2. Metadata'!I$1,'2. Metadata'!I$5, IF(B297='2. Metadata'!J$1,'2. Metadata'!J$5, IF(B297='2. Metadata'!K$1,'2. Metadata'!K$5, IF(B297='2. Metadata'!L$1,'2. Metadata'!L$5, IF(B297='2. Metadata'!M$1,'2. Metadata'!M$5, IF(B297='2. Metadata'!N$1,'2. Metadata'!N$5))))))))))))))</f>
        <v>49.069721999999999</v>
      </c>
      <c r="D297" s="10">
        <f>IF(ISBLANK(B297)=TRUE," ", IF(B297='2. Metadata'!B$1,'2. Metadata'!B$6, IF(B297='2. Metadata'!C$1,'2. Metadata'!C$6,IF(B297='2. Metadata'!D$1,'2. Metadata'!D$6, IF(B297='2. Metadata'!E$1,'2. Metadata'!E$6,IF( B297='2. Metadata'!F$1,'2. Metadata'!F$6,IF(B297='2. Metadata'!G$1,'2. Metadata'!G$6,IF(B297='2. Metadata'!H$1,'2. Metadata'!H$6, IF(B297='2. Metadata'!I$1,'2. Metadata'!I$6, IF(B297='2. Metadata'!J$1,'2. Metadata'!J$6, IF(B297='2. Metadata'!K$1,'2. Metadata'!K$6, IF(B297='2. Metadata'!L$1,'2. Metadata'!L$6, IF(B297='2. Metadata'!M$1,'2. Metadata'!M$6, IF(B297='2. Metadata'!N$1,'2. Metadata'!N$6))))))))))))))</f>
        <v>-117.77416700000001</v>
      </c>
      <c r="E297" s="15" t="s">
        <v>221</v>
      </c>
      <c r="F297" s="11">
        <v>11.086977958679199</v>
      </c>
      <c r="G297" s="12" t="str">
        <f>IF(ISBLANK(F297)=TRUE," ",'2. Metadata'!B$14)</f>
        <v>degrees Celsius</v>
      </c>
      <c r="H297" s="16" t="s">
        <v>221</v>
      </c>
      <c r="I297" s="7"/>
      <c r="J297" s="8"/>
      <c r="K297" s="8"/>
      <c r="L297" s="8"/>
      <c r="M297" s="8"/>
      <c r="N297" s="8"/>
      <c r="O297" s="8"/>
      <c r="P297" s="8"/>
      <c r="Q297" s="8"/>
      <c r="R297" s="8"/>
      <c r="S297" s="8"/>
    </row>
    <row r="298" spans="1:19" x14ac:dyDescent="0.2">
      <c r="A298" s="134">
        <v>43650.375</v>
      </c>
      <c r="B298" s="9" t="s">
        <v>219</v>
      </c>
      <c r="C298" s="4">
        <f>IF(ISBLANK(B298)=TRUE," ", IF(B298='2. Metadata'!B$1,'2. Metadata'!B$5, IF(B298='2. Metadata'!C$1,'2. Metadata'!C$5,IF(B298='2. Metadata'!D$1,'2. Metadata'!D$5, IF(B298='2. Metadata'!E$1,'2. Metadata'!E$5,IF( B298='2. Metadata'!F$1,'2. Metadata'!F$5,IF(B298='2. Metadata'!G$1,'2. Metadata'!G$5,IF(B298='2. Metadata'!H$1,'2. Metadata'!H$5, IF(B298='2. Metadata'!I$1,'2. Metadata'!I$5, IF(B298='2. Metadata'!J$1,'2. Metadata'!J$5, IF(B298='2. Metadata'!K$1,'2. Metadata'!K$5, IF(B298='2. Metadata'!L$1,'2. Metadata'!L$5, IF(B298='2. Metadata'!M$1,'2. Metadata'!M$5, IF(B298='2. Metadata'!N$1,'2. Metadata'!N$5))))))))))))))</f>
        <v>49.069721999999999</v>
      </c>
      <c r="D298" s="10">
        <f>IF(ISBLANK(B298)=TRUE," ", IF(B298='2. Metadata'!B$1,'2. Metadata'!B$6, IF(B298='2. Metadata'!C$1,'2. Metadata'!C$6,IF(B298='2. Metadata'!D$1,'2. Metadata'!D$6, IF(B298='2. Metadata'!E$1,'2. Metadata'!E$6,IF( B298='2. Metadata'!F$1,'2. Metadata'!F$6,IF(B298='2. Metadata'!G$1,'2. Metadata'!G$6,IF(B298='2. Metadata'!H$1,'2. Metadata'!H$6, IF(B298='2. Metadata'!I$1,'2. Metadata'!I$6, IF(B298='2. Metadata'!J$1,'2. Metadata'!J$6, IF(B298='2. Metadata'!K$1,'2. Metadata'!K$6, IF(B298='2. Metadata'!L$1,'2. Metadata'!L$6, IF(B298='2. Metadata'!M$1,'2. Metadata'!M$6, IF(B298='2. Metadata'!N$1,'2. Metadata'!N$6))))))))))))))</f>
        <v>-117.77416700000001</v>
      </c>
      <c r="E298" s="15" t="s">
        <v>221</v>
      </c>
      <c r="F298" s="11">
        <v>11.001176834106445</v>
      </c>
      <c r="G298" s="12" t="str">
        <f>IF(ISBLANK(F298)=TRUE," ",'2. Metadata'!B$14)</f>
        <v>degrees Celsius</v>
      </c>
      <c r="H298" s="16" t="s">
        <v>221</v>
      </c>
      <c r="I298" s="7"/>
      <c r="J298" s="8"/>
      <c r="K298" s="8"/>
      <c r="L298" s="8"/>
      <c r="M298" s="8"/>
      <c r="N298" s="8"/>
      <c r="O298" s="8"/>
      <c r="P298" s="8"/>
      <c r="Q298" s="8"/>
      <c r="R298" s="8"/>
      <c r="S298" s="8"/>
    </row>
    <row r="299" spans="1:19" x14ac:dyDescent="0.2">
      <c r="A299" s="134">
        <v>43650.708333333336</v>
      </c>
      <c r="B299" s="9" t="s">
        <v>219</v>
      </c>
      <c r="C299" s="4">
        <f>IF(ISBLANK(B299)=TRUE," ", IF(B299='2. Metadata'!B$1,'2. Metadata'!B$5, IF(B299='2. Metadata'!C$1,'2. Metadata'!C$5,IF(B299='2. Metadata'!D$1,'2. Metadata'!D$5, IF(B299='2. Metadata'!E$1,'2. Metadata'!E$5,IF( B299='2. Metadata'!F$1,'2. Metadata'!F$5,IF(B299='2. Metadata'!G$1,'2. Metadata'!G$5,IF(B299='2. Metadata'!H$1,'2. Metadata'!H$5, IF(B299='2. Metadata'!I$1,'2. Metadata'!I$5, IF(B299='2. Metadata'!J$1,'2. Metadata'!J$5, IF(B299='2. Metadata'!K$1,'2. Metadata'!K$5, IF(B299='2. Metadata'!L$1,'2. Metadata'!L$5, IF(B299='2. Metadata'!M$1,'2. Metadata'!M$5, IF(B299='2. Metadata'!N$1,'2. Metadata'!N$5))))))))))))))</f>
        <v>49.069721999999999</v>
      </c>
      <c r="D299" s="10">
        <f>IF(ISBLANK(B299)=TRUE," ", IF(B299='2. Metadata'!B$1,'2. Metadata'!B$6, IF(B299='2. Metadata'!C$1,'2. Metadata'!C$6,IF(B299='2. Metadata'!D$1,'2. Metadata'!D$6, IF(B299='2. Metadata'!E$1,'2. Metadata'!E$6,IF( B299='2. Metadata'!F$1,'2. Metadata'!F$6,IF(B299='2. Metadata'!G$1,'2. Metadata'!G$6,IF(B299='2. Metadata'!H$1,'2. Metadata'!H$6, IF(B299='2. Metadata'!I$1,'2. Metadata'!I$6, IF(B299='2. Metadata'!J$1,'2. Metadata'!J$6, IF(B299='2. Metadata'!K$1,'2. Metadata'!K$6, IF(B299='2. Metadata'!L$1,'2. Metadata'!L$6, IF(B299='2. Metadata'!M$1,'2. Metadata'!M$6, IF(B299='2. Metadata'!N$1,'2. Metadata'!N$6))))))))))))))</f>
        <v>-117.77416700000001</v>
      </c>
      <c r="E299" s="15" t="s">
        <v>221</v>
      </c>
      <c r="F299" s="11">
        <v>12.652841567993164</v>
      </c>
      <c r="G299" s="12" t="str">
        <f>IF(ISBLANK(F299)=TRUE," ",'2. Metadata'!B$14)</f>
        <v>degrees Celsius</v>
      </c>
      <c r="H299" s="16" t="s">
        <v>221</v>
      </c>
      <c r="I299" s="7"/>
      <c r="J299" s="8"/>
      <c r="K299" s="8"/>
      <c r="L299" s="8"/>
      <c r="M299" s="8"/>
      <c r="N299" s="8"/>
      <c r="O299" s="8"/>
      <c r="P299" s="8"/>
      <c r="Q299" s="8"/>
      <c r="R299" s="8"/>
      <c r="S299" s="8"/>
    </row>
    <row r="300" spans="1:19" x14ac:dyDescent="0.2">
      <c r="A300" s="134">
        <v>43651.041666666664</v>
      </c>
      <c r="B300" s="9" t="s">
        <v>219</v>
      </c>
      <c r="C300" s="4">
        <f>IF(ISBLANK(B300)=TRUE," ", IF(B300='2. Metadata'!B$1,'2. Metadata'!B$5, IF(B300='2. Metadata'!C$1,'2. Metadata'!C$5,IF(B300='2. Metadata'!D$1,'2. Metadata'!D$5, IF(B300='2. Metadata'!E$1,'2. Metadata'!E$5,IF( B300='2. Metadata'!F$1,'2. Metadata'!F$5,IF(B300='2. Metadata'!G$1,'2. Metadata'!G$5,IF(B300='2. Metadata'!H$1,'2. Metadata'!H$5, IF(B300='2. Metadata'!I$1,'2. Metadata'!I$5, IF(B300='2. Metadata'!J$1,'2. Metadata'!J$5, IF(B300='2. Metadata'!K$1,'2. Metadata'!K$5, IF(B300='2. Metadata'!L$1,'2. Metadata'!L$5, IF(B300='2. Metadata'!M$1,'2. Metadata'!M$5, IF(B300='2. Metadata'!N$1,'2. Metadata'!N$5))))))))))))))</f>
        <v>49.069721999999999</v>
      </c>
      <c r="D300" s="10">
        <f>IF(ISBLANK(B300)=TRUE," ", IF(B300='2. Metadata'!B$1,'2. Metadata'!B$6, IF(B300='2. Metadata'!C$1,'2. Metadata'!C$6,IF(B300='2. Metadata'!D$1,'2. Metadata'!D$6, IF(B300='2. Metadata'!E$1,'2. Metadata'!E$6,IF( B300='2. Metadata'!F$1,'2. Metadata'!F$6,IF(B300='2. Metadata'!G$1,'2. Metadata'!G$6,IF(B300='2. Metadata'!H$1,'2. Metadata'!H$6, IF(B300='2. Metadata'!I$1,'2. Metadata'!I$6, IF(B300='2. Metadata'!J$1,'2. Metadata'!J$6, IF(B300='2. Metadata'!K$1,'2. Metadata'!K$6, IF(B300='2. Metadata'!L$1,'2. Metadata'!L$6, IF(B300='2. Metadata'!M$1,'2. Metadata'!M$6, IF(B300='2. Metadata'!N$1,'2. Metadata'!N$6))))))))))))))</f>
        <v>-117.77416700000001</v>
      </c>
      <c r="E300" s="15" t="s">
        <v>221</v>
      </c>
      <c r="F300" s="11">
        <v>11.687582969665527</v>
      </c>
      <c r="G300" s="12" t="str">
        <f>IF(ISBLANK(F300)=TRUE," ",'2. Metadata'!B$14)</f>
        <v>degrees Celsius</v>
      </c>
      <c r="H300" s="16" t="s">
        <v>221</v>
      </c>
      <c r="I300" s="7"/>
      <c r="J300" s="8"/>
      <c r="K300" s="8"/>
      <c r="L300" s="8"/>
      <c r="M300" s="8"/>
      <c r="N300" s="8"/>
      <c r="O300" s="8"/>
      <c r="P300" s="8"/>
      <c r="Q300" s="8"/>
      <c r="R300" s="8"/>
      <c r="S300" s="8"/>
    </row>
    <row r="301" spans="1:19" x14ac:dyDescent="0.2">
      <c r="A301" s="134">
        <v>43651.375</v>
      </c>
      <c r="B301" s="9" t="s">
        <v>219</v>
      </c>
      <c r="C301" s="4">
        <f>IF(ISBLANK(B301)=TRUE," ", IF(B301='2. Metadata'!B$1,'2. Metadata'!B$5, IF(B301='2. Metadata'!C$1,'2. Metadata'!C$5,IF(B301='2. Metadata'!D$1,'2. Metadata'!D$5, IF(B301='2. Metadata'!E$1,'2. Metadata'!E$5,IF( B301='2. Metadata'!F$1,'2. Metadata'!F$5,IF(B301='2. Metadata'!G$1,'2. Metadata'!G$5,IF(B301='2. Metadata'!H$1,'2. Metadata'!H$5, IF(B301='2. Metadata'!I$1,'2. Metadata'!I$5, IF(B301='2. Metadata'!J$1,'2. Metadata'!J$5, IF(B301='2. Metadata'!K$1,'2. Metadata'!K$5, IF(B301='2. Metadata'!L$1,'2. Metadata'!L$5, IF(B301='2. Metadata'!M$1,'2. Metadata'!M$5, IF(B301='2. Metadata'!N$1,'2. Metadata'!N$5))))))))))))))</f>
        <v>49.069721999999999</v>
      </c>
      <c r="D301" s="10">
        <f>IF(ISBLANK(B301)=TRUE," ", IF(B301='2. Metadata'!B$1,'2. Metadata'!B$6, IF(B301='2. Metadata'!C$1,'2. Metadata'!C$6,IF(B301='2. Metadata'!D$1,'2. Metadata'!D$6, IF(B301='2. Metadata'!E$1,'2. Metadata'!E$6,IF( B301='2. Metadata'!F$1,'2. Metadata'!F$6,IF(B301='2. Metadata'!G$1,'2. Metadata'!G$6,IF(B301='2. Metadata'!H$1,'2. Metadata'!H$6, IF(B301='2. Metadata'!I$1,'2. Metadata'!I$6, IF(B301='2. Metadata'!J$1,'2. Metadata'!J$6, IF(B301='2. Metadata'!K$1,'2. Metadata'!K$6, IF(B301='2. Metadata'!L$1,'2. Metadata'!L$6, IF(B301='2. Metadata'!M$1,'2. Metadata'!M$6, IF(B301='2. Metadata'!N$1,'2. Metadata'!N$6))))))))))))))</f>
        <v>-117.77416700000001</v>
      </c>
      <c r="E301" s="15" t="s">
        <v>221</v>
      </c>
      <c r="F301" s="11">
        <v>11.290754318237305</v>
      </c>
      <c r="G301" s="12" t="str">
        <f>IF(ISBLANK(F301)=TRUE," ",'2. Metadata'!B$14)</f>
        <v>degrees Celsius</v>
      </c>
      <c r="H301" s="16" t="s">
        <v>221</v>
      </c>
      <c r="I301" s="7"/>
      <c r="J301" s="8"/>
      <c r="K301" s="8"/>
      <c r="L301" s="8"/>
      <c r="M301" s="8"/>
      <c r="N301" s="8"/>
      <c r="O301" s="8"/>
      <c r="P301" s="8"/>
      <c r="Q301" s="8"/>
      <c r="R301" s="8"/>
      <c r="S301" s="8"/>
    </row>
    <row r="302" spans="1:19" x14ac:dyDescent="0.2">
      <c r="A302" s="134">
        <v>43651.708333333336</v>
      </c>
      <c r="B302" s="9" t="s">
        <v>219</v>
      </c>
      <c r="C302" s="4">
        <f>IF(ISBLANK(B302)=TRUE," ", IF(B302='2. Metadata'!B$1,'2. Metadata'!B$5, IF(B302='2. Metadata'!C$1,'2. Metadata'!C$5,IF(B302='2. Metadata'!D$1,'2. Metadata'!D$5, IF(B302='2. Metadata'!E$1,'2. Metadata'!E$5,IF( B302='2. Metadata'!F$1,'2. Metadata'!F$5,IF(B302='2. Metadata'!G$1,'2. Metadata'!G$5,IF(B302='2. Metadata'!H$1,'2. Metadata'!H$5, IF(B302='2. Metadata'!I$1,'2. Metadata'!I$5, IF(B302='2. Metadata'!J$1,'2. Metadata'!J$5, IF(B302='2. Metadata'!K$1,'2. Metadata'!K$5, IF(B302='2. Metadata'!L$1,'2. Metadata'!L$5, IF(B302='2. Metadata'!M$1,'2. Metadata'!M$5, IF(B302='2. Metadata'!N$1,'2. Metadata'!N$5))))))))))))))</f>
        <v>49.069721999999999</v>
      </c>
      <c r="D302" s="10">
        <f>IF(ISBLANK(B302)=TRUE," ", IF(B302='2. Metadata'!B$1,'2. Metadata'!B$6, IF(B302='2. Metadata'!C$1,'2. Metadata'!C$6,IF(B302='2. Metadata'!D$1,'2. Metadata'!D$6, IF(B302='2. Metadata'!E$1,'2. Metadata'!E$6,IF( B302='2. Metadata'!F$1,'2. Metadata'!F$6,IF(B302='2. Metadata'!G$1,'2. Metadata'!G$6,IF(B302='2. Metadata'!H$1,'2. Metadata'!H$6, IF(B302='2. Metadata'!I$1,'2. Metadata'!I$6, IF(B302='2. Metadata'!J$1,'2. Metadata'!J$6, IF(B302='2. Metadata'!K$1,'2. Metadata'!K$6, IF(B302='2. Metadata'!L$1,'2. Metadata'!L$6, IF(B302='2. Metadata'!M$1,'2. Metadata'!M$6, IF(B302='2. Metadata'!N$1,'2. Metadata'!N$6))))))))))))))</f>
        <v>-117.77416700000001</v>
      </c>
      <c r="E302" s="15" t="s">
        <v>221</v>
      </c>
      <c r="F302" s="11">
        <v>12.835168838500977</v>
      </c>
      <c r="G302" s="12" t="str">
        <f>IF(ISBLANK(F302)=TRUE," ",'2. Metadata'!B$14)</f>
        <v>degrees Celsius</v>
      </c>
      <c r="H302" s="16" t="s">
        <v>221</v>
      </c>
      <c r="I302" s="7"/>
      <c r="J302" s="8"/>
      <c r="K302" s="8"/>
      <c r="L302" s="8"/>
      <c r="M302" s="8"/>
      <c r="N302" s="8"/>
      <c r="O302" s="8"/>
      <c r="P302" s="8"/>
      <c r="Q302" s="8"/>
      <c r="R302" s="8"/>
      <c r="S302" s="8"/>
    </row>
    <row r="303" spans="1:19" x14ac:dyDescent="0.2">
      <c r="A303" s="134">
        <v>43652.041666666664</v>
      </c>
      <c r="B303" s="9" t="s">
        <v>219</v>
      </c>
      <c r="C303" s="4">
        <f>IF(ISBLANK(B303)=TRUE," ", IF(B303='2. Metadata'!B$1,'2. Metadata'!B$5, IF(B303='2. Metadata'!C$1,'2. Metadata'!C$5,IF(B303='2. Metadata'!D$1,'2. Metadata'!D$5, IF(B303='2. Metadata'!E$1,'2. Metadata'!E$5,IF( B303='2. Metadata'!F$1,'2. Metadata'!F$5,IF(B303='2. Metadata'!G$1,'2. Metadata'!G$5,IF(B303='2. Metadata'!H$1,'2. Metadata'!H$5, IF(B303='2. Metadata'!I$1,'2. Metadata'!I$5, IF(B303='2. Metadata'!J$1,'2. Metadata'!J$5, IF(B303='2. Metadata'!K$1,'2. Metadata'!K$5, IF(B303='2. Metadata'!L$1,'2. Metadata'!L$5, IF(B303='2. Metadata'!M$1,'2. Metadata'!M$5, IF(B303='2. Metadata'!N$1,'2. Metadata'!N$5))))))))))))))</f>
        <v>49.069721999999999</v>
      </c>
      <c r="D303" s="10">
        <f>IF(ISBLANK(B303)=TRUE," ", IF(B303='2. Metadata'!B$1,'2. Metadata'!B$6, IF(B303='2. Metadata'!C$1,'2. Metadata'!C$6,IF(B303='2. Metadata'!D$1,'2. Metadata'!D$6, IF(B303='2. Metadata'!E$1,'2. Metadata'!E$6,IF( B303='2. Metadata'!F$1,'2. Metadata'!F$6,IF(B303='2. Metadata'!G$1,'2. Metadata'!G$6,IF(B303='2. Metadata'!H$1,'2. Metadata'!H$6, IF(B303='2. Metadata'!I$1,'2. Metadata'!I$6, IF(B303='2. Metadata'!J$1,'2. Metadata'!J$6, IF(B303='2. Metadata'!K$1,'2. Metadata'!K$6, IF(B303='2. Metadata'!L$1,'2. Metadata'!L$6, IF(B303='2. Metadata'!M$1,'2. Metadata'!M$6, IF(B303='2. Metadata'!N$1,'2. Metadata'!N$6))))))))))))))</f>
        <v>-117.77416700000001</v>
      </c>
      <c r="E303" s="15" t="s">
        <v>221</v>
      </c>
      <c r="F303" s="11">
        <v>11.215679168701172</v>
      </c>
      <c r="G303" s="12" t="str">
        <f>IF(ISBLANK(F303)=TRUE," ",'2. Metadata'!B$14)</f>
        <v>degrees Celsius</v>
      </c>
      <c r="H303" s="16" t="s">
        <v>221</v>
      </c>
      <c r="I303" s="7"/>
      <c r="J303" s="8"/>
      <c r="K303" s="8"/>
      <c r="L303" s="8"/>
      <c r="M303" s="8"/>
      <c r="N303" s="8"/>
      <c r="O303" s="8"/>
      <c r="P303" s="8"/>
      <c r="Q303" s="8"/>
      <c r="R303" s="8"/>
      <c r="S303" s="8"/>
    </row>
    <row r="304" spans="1:19" x14ac:dyDescent="0.2">
      <c r="A304" s="134">
        <v>43652.375</v>
      </c>
      <c r="B304" s="9" t="s">
        <v>219</v>
      </c>
      <c r="C304" s="4">
        <f>IF(ISBLANK(B304)=TRUE," ", IF(B304='2. Metadata'!B$1,'2. Metadata'!B$5, IF(B304='2. Metadata'!C$1,'2. Metadata'!C$5,IF(B304='2. Metadata'!D$1,'2. Metadata'!D$5, IF(B304='2. Metadata'!E$1,'2. Metadata'!E$5,IF( B304='2. Metadata'!F$1,'2. Metadata'!F$5,IF(B304='2. Metadata'!G$1,'2. Metadata'!G$5,IF(B304='2. Metadata'!H$1,'2. Metadata'!H$5, IF(B304='2. Metadata'!I$1,'2. Metadata'!I$5, IF(B304='2. Metadata'!J$1,'2. Metadata'!J$5, IF(B304='2. Metadata'!K$1,'2. Metadata'!K$5, IF(B304='2. Metadata'!L$1,'2. Metadata'!L$5, IF(B304='2. Metadata'!M$1,'2. Metadata'!M$5, IF(B304='2. Metadata'!N$1,'2. Metadata'!N$5))))))))))))))</f>
        <v>49.069721999999999</v>
      </c>
      <c r="D304" s="10">
        <f>IF(ISBLANK(B304)=TRUE," ", IF(B304='2. Metadata'!B$1,'2. Metadata'!B$6, IF(B304='2. Metadata'!C$1,'2. Metadata'!C$6,IF(B304='2. Metadata'!D$1,'2. Metadata'!D$6, IF(B304='2. Metadata'!E$1,'2. Metadata'!E$6,IF( B304='2. Metadata'!F$1,'2. Metadata'!F$6,IF(B304='2. Metadata'!G$1,'2. Metadata'!G$6,IF(B304='2. Metadata'!H$1,'2. Metadata'!H$6, IF(B304='2. Metadata'!I$1,'2. Metadata'!I$6, IF(B304='2. Metadata'!J$1,'2. Metadata'!J$6, IF(B304='2. Metadata'!K$1,'2. Metadata'!K$6, IF(B304='2. Metadata'!L$1,'2. Metadata'!L$6, IF(B304='2. Metadata'!M$1,'2. Metadata'!M$6, IF(B304='2. Metadata'!N$1,'2. Metadata'!N$6))))))))))))))</f>
        <v>-117.77416700000001</v>
      </c>
      <c r="E304" s="15" t="s">
        <v>221</v>
      </c>
      <c r="F304" s="11">
        <v>11.280029296875</v>
      </c>
      <c r="G304" s="12" t="str">
        <f>IF(ISBLANK(F304)=TRUE," ",'2. Metadata'!B$14)</f>
        <v>degrees Celsius</v>
      </c>
      <c r="H304" s="16" t="s">
        <v>221</v>
      </c>
      <c r="I304" s="7"/>
      <c r="J304" s="8"/>
      <c r="K304" s="8"/>
      <c r="L304" s="8"/>
      <c r="M304" s="8"/>
      <c r="N304" s="8"/>
      <c r="O304" s="8"/>
      <c r="P304" s="8"/>
      <c r="Q304" s="8"/>
      <c r="R304" s="8"/>
      <c r="S304" s="8"/>
    </row>
    <row r="305" spans="1:19" x14ac:dyDescent="0.2">
      <c r="A305" s="134">
        <v>43652.708333333336</v>
      </c>
      <c r="B305" s="9" t="s">
        <v>219</v>
      </c>
      <c r="C305" s="4">
        <f>IF(ISBLANK(B305)=TRUE," ", IF(B305='2. Metadata'!B$1,'2. Metadata'!B$5, IF(B305='2. Metadata'!C$1,'2. Metadata'!C$5,IF(B305='2. Metadata'!D$1,'2. Metadata'!D$5, IF(B305='2. Metadata'!E$1,'2. Metadata'!E$5,IF( B305='2. Metadata'!F$1,'2. Metadata'!F$5,IF(B305='2. Metadata'!G$1,'2. Metadata'!G$5,IF(B305='2. Metadata'!H$1,'2. Metadata'!H$5, IF(B305='2. Metadata'!I$1,'2. Metadata'!I$5, IF(B305='2. Metadata'!J$1,'2. Metadata'!J$5, IF(B305='2. Metadata'!K$1,'2. Metadata'!K$5, IF(B305='2. Metadata'!L$1,'2. Metadata'!L$5, IF(B305='2. Metadata'!M$1,'2. Metadata'!M$5, IF(B305='2. Metadata'!N$1,'2. Metadata'!N$5))))))))))))))</f>
        <v>49.069721999999999</v>
      </c>
      <c r="D305" s="10">
        <f>IF(ISBLANK(B305)=TRUE," ", IF(B305='2. Metadata'!B$1,'2. Metadata'!B$6, IF(B305='2. Metadata'!C$1,'2. Metadata'!C$6,IF(B305='2. Metadata'!D$1,'2. Metadata'!D$6, IF(B305='2. Metadata'!E$1,'2. Metadata'!E$6,IF( B305='2. Metadata'!F$1,'2. Metadata'!F$6,IF(B305='2. Metadata'!G$1,'2. Metadata'!G$6,IF(B305='2. Metadata'!H$1,'2. Metadata'!H$6, IF(B305='2. Metadata'!I$1,'2. Metadata'!I$6, IF(B305='2. Metadata'!J$1,'2. Metadata'!J$6, IF(B305='2. Metadata'!K$1,'2. Metadata'!K$6, IF(B305='2. Metadata'!L$1,'2. Metadata'!L$6, IF(B305='2. Metadata'!M$1,'2. Metadata'!M$6, IF(B305='2. Metadata'!N$1,'2. Metadata'!N$6))))))))))))))</f>
        <v>-117.77416700000001</v>
      </c>
      <c r="E305" s="15" t="s">
        <v>221</v>
      </c>
      <c r="F305" s="11">
        <v>11.923535346984863</v>
      </c>
      <c r="G305" s="12" t="str">
        <f>IF(ISBLANK(F305)=TRUE," ",'2. Metadata'!B$14)</f>
        <v>degrees Celsius</v>
      </c>
      <c r="H305" s="16" t="s">
        <v>221</v>
      </c>
      <c r="I305" s="7"/>
      <c r="J305" s="8"/>
      <c r="K305" s="8"/>
      <c r="L305" s="8"/>
      <c r="M305" s="8"/>
      <c r="N305" s="8"/>
      <c r="O305" s="8"/>
      <c r="P305" s="8"/>
      <c r="Q305" s="8"/>
      <c r="R305" s="8"/>
      <c r="S305" s="8"/>
    </row>
    <row r="306" spans="1:19" x14ac:dyDescent="0.2">
      <c r="A306" s="134">
        <v>43653.041666666664</v>
      </c>
      <c r="B306" s="9" t="s">
        <v>219</v>
      </c>
      <c r="C306" s="4">
        <f>IF(ISBLANK(B306)=TRUE," ", IF(B306='2. Metadata'!B$1,'2. Metadata'!B$5, IF(B306='2. Metadata'!C$1,'2. Metadata'!C$5,IF(B306='2. Metadata'!D$1,'2. Metadata'!D$5, IF(B306='2. Metadata'!E$1,'2. Metadata'!E$5,IF( B306='2. Metadata'!F$1,'2. Metadata'!F$5,IF(B306='2. Metadata'!G$1,'2. Metadata'!G$5,IF(B306='2. Metadata'!H$1,'2. Metadata'!H$5, IF(B306='2. Metadata'!I$1,'2. Metadata'!I$5, IF(B306='2. Metadata'!J$1,'2. Metadata'!J$5, IF(B306='2. Metadata'!K$1,'2. Metadata'!K$5, IF(B306='2. Metadata'!L$1,'2. Metadata'!L$5, IF(B306='2. Metadata'!M$1,'2. Metadata'!M$5, IF(B306='2. Metadata'!N$1,'2. Metadata'!N$5))))))))))))))</f>
        <v>49.069721999999999</v>
      </c>
      <c r="D306" s="10">
        <f>IF(ISBLANK(B306)=TRUE," ", IF(B306='2. Metadata'!B$1,'2. Metadata'!B$6, IF(B306='2. Metadata'!C$1,'2. Metadata'!C$6,IF(B306='2. Metadata'!D$1,'2. Metadata'!D$6, IF(B306='2. Metadata'!E$1,'2. Metadata'!E$6,IF( B306='2. Metadata'!F$1,'2. Metadata'!F$6,IF(B306='2. Metadata'!G$1,'2. Metadata'!G$6,IF(B306='2. Metadata'!H$1,'2. Metadata'!H$6, IF(B306='2. Metadata'!I$1,'2. Metadata'!I$6, IF(B306='2. Metadata'!J$1,'2. Metadata'!J$6, IF(B306='2. Metadata'!K$1,'2. Metadata'!K$6, IF(B306='2. Metadata'!L$1,'2. Metadata'!L$6, IF(B306='2. Metadata'!M$1,'2. Metadata'!M$6, IF(B306='2. Metadata'!N$1,'2. Metadata'!N$6))))))))))))))</f>
        <v>-117.77416700000001</v>
      </c>
      <c r="E306" s="15" t="s">
        <v>221</v>
      </c>
      <c r="F306" s="11">
        <v>11.054801940917969</v>
      </c>
      <c r="G306" s="12" t="str">
        <f>IF(ISBLANK(F306)=TRUE," ",'2. Metadata'!B$14)</f>
        <v>degrees Celsius</v>
      </c>
      <c r="H306" s="16" t="s">
        <v>221</v>
      </c>
      <c r="I306" s="7"/>
      <c r="J306" s="8"/>
      <c r="K306" s="8"/>
      <c r="L306" s="8"/>
      <c r="M306" s="8"/>
      <c r="N306" s="8"/>
      <c r="O306" s="8"/>
      <c r="P306" s="8"/>
      <c r="Q306" s="8"/>
      <c r="R306" s="8"/>
      <c r="S306" s="8"/>
    </row>
    <row r="307" spans="1:19" x14ac:dyDescent="0.2">
      <c r="A307" s="134">
        <v>43653.375</v>
      </c>
      <c r="B307" s="9" t="s">
        <v>219</v>
      </c>
      <c r="C307" s="4">
        <f>IF(ISBLANK(B307)=TRUE," ", IF(B307='2. Metadata'!B$1,'2. Metadata'!B$5, IF(B307='2. Metadata'!C$1,'2. Metadata'!C$5,IF(B307='2. Metadata'!D$1,'2. Metadata'!D$5, IF(B307='2. Metadata'!E$1,'2. Metadata'!E$5,IF( B307='2. Metadata'!F$1,'2. Metadata'!F$5,IF(B307='2. Metadata'!G$1,'2. Metadata'!G$5,IF(B307='2. Metadata'!H$1,'2. Metadata'!H$5, IF(B307='2. Metadata'!I$1,'2. Metadata'!I$5, IF(B307='2. Metadata'!J$1,'2. Metadata'!J$5, IF(B307='2. Metadata'!K$1,'2. Metadata'!K$5, IF(B307='2. Metadata'!L$1,'2. Metadata'!L$5, IF(B307='2. Metadata'!M$1,'2. Metadata'!M$5, IF(B307='2. Metadata'!N$1,'2. Metadata'!N$5))))))))))))))</f>
        <v>49.069721999999999</v>
      </c>
      <c r="D307" s="10">
        <f>IF(ISBLANK(B307)=TRUE," ", IF(B307='2. Metadata'!B$1,'2. Metadata'!B$6, IF(B307='2. Metadata'!C$1,'2. Metadata'!C$6,IF(B307='2. Metadata'!D$1,'2. Metadata'!D$6, IF(B307='2. Metadata'!E$1,'2. Metadata'!E$6,IF( B307='2. Metadata'!F$1,'2. Metadata'!F$6,IF(B307='2. Metadata'!G$1,'2. Metadata'!G$6,IF(B307='2. Metadata'!H$1,'2. Metadata'!H$6, IF(B307='2. Metadata'!I$1,'2. Metadata'!I$6, IF(B307='2. Metadata'!J$1,'2. Metadata'!J$6, IF(B307='2. Metadata'!K$1,'2. Metadata'!K$6, IF(B307='2. Metadata'!L$1,'2. Metadata'!L$6, IF(B307='2. Metadata'!M$1,'2. Metadata'!M$6, IF(B307='2. Metadata'!N$1,'2. Metadata'!N$6))))))))))))))</f>
        <v>-117.77416700000001</v>
      </c>
      <c r="E307" s="15" t="s">
        <v>221</v>
      </c>
      <c r="F307" s="11">
        <v>10.926100730895996</v>
      </c>
      <c r="G307" s="12" t="str">
        <f>IF(ISBLANK(F307)=TRUE," ",'2. Metadata'!B$14)</f>
        <v>degrees Celsius</v>
      </c>
      <c r="H307" s="16" t="s">
        <v>221</v>
      </c>
      <c r="I307" s="7"/>
      <c r="J307" s="8"/>
      <c r="K307" s="8"/>
      <c r="L307" s="8"/>
      <c r="M307" s="8"/>
      <c r="N307" s="8"/>
      <c r="O307" s="8"/>
      <c r="P307" s="8"/>
      <c r="Q307" s="8"/>
      <c r="R307" s="8"/>
      <c r="S307" s="8"/>
    </row>
    <row r="308" spans="1:19" x14ac:dyDescent="0.2">
      <c r="A308" s="134">
        <v>43653.708333333336</v>
      </c>
      <c r="B308" s="9" t="s">
        <v>219</v>
      </c>
      <c r="C308" s="4">
        <f>IF(ISBLANK(B308)=TRUE," ", IF(B308='2. Metadata'!B$1,'2. Metadata'!B$5, IF(B308='2. Metadata'!C$1,'2. Metadata'!C$5,IF(B308='2. Metadata'!D$1,'2. Metadata'!D$5, IF(B308='2. Metadata'!E$1,'2. Metadata'!E$5,IF( B308='2. Metadata'!F$1,'2. Metadata'!F$5,IF(B308='2. Metadata'!G$1,'2. Metadata'!G$5,IF(B308='2. Metadata'!H$1,'2. Metadata'!H$5, IF(B308='2. Metadata'!I$1,'2. Metadata'!I$5, IF(B308='2. Metadata'!J$1,'2. Metadata'!J$5, IF(B308='2. Metadata'!K$1,'2. Metadata'!K$5, IF(B308='2. Metadata'!L$1,'2. Metadata'!L$5, IF(B308='2. Metadata'!M$1,'2. Metadata'!M$5, IF(B308='2. Metadata'!N$1,'2. Metadata'!N$5))))))))))))))</f>
        <v>49.069721999999999</v>
      </c>
      <c r="D308" s="10">
        <f>IF(ISBLANK(B308)=TRUE," ", IF(B308='2. Metadata'!B$1,'2. Metadata'!B$6, IF(B308='2. Metadata'!C$1,'2. Metadata'!C$6,IF(B308='2. Metadata'!D$1,'2. Metadata'!D$6, IF(B308='2. Metadata'!E$1,'2. Metadata'!E$6,IF( B308='2. Metadata'!F$1,'2. Metadata'!F$6,IF(B308='2. Metadata'!G$1,'2. Metadata'!G$6,IF(B308='2. Metadata'!H$1,'2. Metadata'!H$6, IF(B308='2. Metadata'!I$1,'2. Metadata'!I$6, IF(B308='2. Metadata'!J$1,'2. Metadata'!J$6, IF(B308='2. Metadata'!K$1,'2. Metadata'!K$6, IF(B308='2. Metadata'!L$1,'2. Metadata'!L$6, IF(B308='2. Metadata'!M$1,'2. Metadata'!M$6, IF(B308='2. Metadata'!N$1,'2. Metadata'!N$6))))))))))))))</f>
        <v>-117.77416700000001</v>
      </c>
      <c r="E308" s="15" t="s">
        <v>221</v>
      </c>
      <c r="F308" s="11">
        <v>11.54815673828125</v>
      </c>
      <c r="G308" s="12" t="str">
        <f>IF(ISBLANK(F308)=TRUE," ",'2. Metadata'!B$14)</f>
        <v>degrees Celsius</v>
      </c>
      <c r="H308" s="16" t="s">
        <v>221</v>
      </c>
      <c r="I308" s="7"/>
      <c r="J308" s="8"/>
      <c r="K308" s="8"/>
      <c r="L308" s="8"/>
      <c r="M308" s="8"/>
      <c r="N308" s="8"/>
      <c r="O308" s="8"/>
      <c r="P308" s="8"/>
      <c r="Q308" s="8"/>
      <c r="R308" s="8"/>
      <c r="S308" s="8"/>
    </row>
    <row r="309" spans="1:19" x14ac:dyDescent="0.2">
      <c r="A309" s="134">
        <v>43654.041666666664</v>
      </c>
      <c r="B309" s="9" t="s">
        <v>219</v>
      </c>
      <c r="C309" s="4">
        <f>IF(ISBLANK(B309)=TRUE," ", IF(B309='2. Metadata'!B$1,'2. Metadata'!B$5, IF(B309='2. Metadata'!C$1,'2. Metadata'!C$5,IF(B309='2. Metadata'!D$1,'2. Metadata'!D$5, IF(B309='2. Metadata'!E$1,'2. Metadata'!E$5,IF( B309='2. Metadata'!F$1,'2. Metadata'!F$5,IF(B309='2. Metadata'!G$1,'2. Metadata'!G$5,IF(B309='2. Metadata'!H$1,'2. Metadata'!H$5, IF(B309='2. Metadata'!I$1,'2. Metadata'!I$5, IF(B309='2. Metadata'!J$1,'2. Metadata'!J$5, IF(B309='2. Metadata'!K$1,'2. Metadata'!K$5, IF(B309='2. Metadata'!L$1,'2. Metadata'!L$5, IF(B309='2. Metadata'!M$1,'2. Metadata'!M$5, IF(B309='2. Metadata'!N$1,'2. Metadata'!N$5))))))))))))))</f>
        <v>49.069721999999999</v>
      </c>
      <c r="D309" s="10">
        <f>IF(ISBLANK(B309)=TRUE," ", IF(B309='2. Metadata'!B$1,'2. Metadata'!B$6, IF(B309='2. Metadata'!C$1,'2. Metadata'!C$6,IF(B309='2. Metadata'!D$1,'2. Metadata'!D$6, IF(B309='2. Metadata'!E$1,'2. Metadata'!E$6,IF( B309='2. Metadata'!F$1,'2. Metadata'!F$6,IF(B309='2. Metadata'!G$1,'2. Metadata'!G$6,IF(B309='2. Metadata'!H$1,'2. Metadata'!H$6, IF(B309='2. Metadata'!I$1,'2. Metadata'!I$6, IF(B309='2. Metadata'!J$1,'2. Metadata'!J$6, IF(B309='2. Metadata'!K$1,'2. Metadata'!K$6, IF(B309='2. Metadata'!L$1,'2. Metadata'!L$6, IF(B309='2. Metadata'!M$1,'2. Metadata'!M$6, IF(B309='2. Metadata'!N$1,'2. Metadata'!N$6))))))))))))))</f>
        <v>-117.77416700000001</v>
      </c>
      <c r="E309" s="15" t="s">
        <v>221</v>
      </c>
      <c r="F309" s="11">
        <v>10.561448097229004</v>
      </c>
      <c r="G309" s="12" t="str">
        <f>IF(ISBLANK(F309)=TRUE," ",'2. Metadata'!B$14)</f>
        <v>degrees Celsius</v>
      </c>
      <c r="H309" s="16" t="s">
        <v>221</v>
      </c>
      <c r="I309" s="7"/>
      <c r="J309" s="8"/>
      <c r="K309" s="8"/>
      <c r="L309" s="8"/>
      <c r="M309" s="8"/>
      <c r="N309" s="8"/>
      <c r="O309" s="8"/>
      <c r="P309" s="8"/>
      <c r="Q309" s="8"/>
      <c r="R309" s="8"/>
      <c r="S309" s="8"/>
    </row>
    <row r="310" spans="1:19" x14ac:dyDescent="0.2">
      <c r="A310" s="134">
        <v>43654.375</v>
      </c>
      <c r="B310" s="9" t="s">
        <v>219</v>
      </c>
      <c r="C310" s="4">
        <f>IF(ISBLANK(B310)=TRUE," ", IF(B310='2. Metadata'!B$1,'2. Metadata'!B$5, IF(B310='2. Metadata'!C$1,'2. Metadata'!C$5,IF(B310='2. Metadata'!D$1,'2. Metadata'!D$5, IF(B310='2. Metadata'!E$1,'2. Metadata'!E$5,IF( B310='2. Metadata'!F$1,'2. Metadata'!F$5,IF(B310='2. Metadata'!G$1,'2. Metadata'!G$5,IF(B310='2. Metadata'!H$1,'2. Metadata'!H$5, IF(B310='2. Metadata'!I$1,'2. Metadata'!I$5, IF(B310='2. Metadata'!J$1,'2. Metadata'!J$5, IF(B310='2. Metadata'!K$1,'2. Metadata'!K$5, IF(B310='2. Metadata'!L$1,'2. Metadata'!L$5, IF(B310='2. Metadata'!M$1,'2. Metadata'!M$5, IF(B310='2. Metadata'!N$1,'2. Metadata'!N$5))))))))))))))</f>
        <v>49.069721999999999</v>
      </c>
      <c r="D310" s="10">
        <f>IF(ISBLANK(B310)=TRUE," ", IF(B310='2. Metadata'!B$1,'2. Metadata'!B$6, IF(B310='2. Metadata'!C$1,'2. Metadata'!C$6,IF(B310='2. Metadata'!D$1,'2. Metadata'!D$6, IF(B310='2. Metadata'!E$1,'2. Metadata'!E$6,IF( B310='2. Metadata'!F$1,'2. Metadata'!F$6,IF(B310='2. Metadata'!G$1,'2. Metadata'!G$6,IF(B310='2. Metadata'!H$1,'2. Metadata'!H$6, IF(B310='2. Metadata'!I$1,'2. Metadata'!I$6, IF(B310='2. Metadata'!J$1,'2. Metadata'!J$6, IF(B310='2. Metadata'!K$1,'2. Metadata'!K$6, IF(B310='2. Metadata'!L$1,'2. Metadata'!L$6, IF(B310='2. Metadata'!M$1,'2. Metadata'!M$6, IF(B310='2. Metadata'!N$1,'2. Metadata'!N$6))))))))))))))</f>
        <v>-117.77416700000001</v>
      </c>
      <c r="E310" s="15" t="s">
        <v>221</v>
      </c>
      <c r="F310" s="11">
        <v>10.690149307250977</v>
      </c>
      <c r="G310" s="12" t="str">
        <f>IF(ISBLANK(F310)=TRUE," ",'2. Metadata'!B$14)</f>
        <v>degrees Celsius</v>
      </c>
      <c r="H310" s="16" t="s">
        <v>221</v>
      </c>
      <c r="I310" s="7"/>
      <c r="J310" s="8"/>
      <c r="K310" s="8"/>
      <c r="L310" s="8"/>
      <c r="M310" s="8"/>
      <c r="N310" s="8"/>
      <c r="O310" s="8"/>
      <c r="P310" s="8"/>
      <c r="Q310" s="8"/>
      <c r="R310" s="8"/>
      <c r="S310" s="8"/>
    </row>
    <row r="311" spans="1:19" x14ac:dyDescent="0.2">
      <c r="A311" s="134">
        <v>43654.708333333336</v>
      </c>
      <c r="B311" s="9" t="s">
        <v>219</v>
      </c>
      <c r="C311" s="4">
        <f>IF(ISBLANK(B311)=TRUE," ", IF(B311='2. Metadata'!B$1,'2. Metadata'!B$5, IF(B311='2. Metadata'!C$1,'2. Metadata'!C$5,IF(B311='2. Metadata'!D$1,'2. Metadata'!D$5, IF(B311='2. Metadata'!E$1,'2. Metadata'!E$5,IF( B311='2. Metadata'!F$1,'2. Metadata'!F$5,IF(B311='2. Metadata'!G$1,'2. Metadata'!G$5,IF(B311='2. Metadata'!H$1,'2. Metadata'!H$5, IF(B311='2. Metadata'!I$1,'2. Metadata'!I$5, IF(B311='2. Metadata'!J$1,'2. Metadata'!J$5, IF(B311='2. Metadata'!K$1,'2. Metadata'!K$5, IF(B311='2. Metadata'!L$1,'2. Metadata'!L$5, IF(B311='2. Metadata'!M$1,'2. Metadata'!M$5, IF(B311='2. Metadata'!N$1,'2. Metadata'!N$5))))))))))))))</f>
        <v>49.069721999999999</v>
      </c>
      <c r="D311" s="10">
        <f>IF(ISBLANK(B311)=TRUE," ", IF(B311='2. Metadata'!B$1,'2. Metadata'!B$6, IF(B311='2. Metadata'!C$1,'2. Metadata'!C$6,IF(B311='2. Metadata'!D$1,'2. Metadata'!D$6, IF(B311='2. Metadata'!E$1,'2. Metadata'!E$6,IF( B311='2. Metadata'!F$1,'2. Metadata'!F$6,IF(B311='2. Metadata'!G$1,'2. Metadata'!G$6,IF(B311='2. Metadata'!H$1,'2. Metadata'!H$6, IF(B311='2. Metadata'!I$1,'2. Metadata'!I$6, IF(B311='2. Metadata'!J$1,'2. Metadata'!J$6, IF(B311='2. Metadata'!K$1,'2. Metadata'!K$6, IF(B311='2. Metadata'!L$1,'2. Metadata'!L$6, IF(B311='2. Metadata'!M$1,'2. Metadata'!M$6, IF(B311='2. Metadata'!N$1,'2. Metadata'!N$6))))))))))))))</f>
        <v>-117.77416700000001</v>
      </c>
      <c r="E311" s="15" t="s">
        <v>221</v>
      </c>
      <c r="F311" s="11">
        <v>11.612506866455078</v>
      </c>
      <c r="G311" s="12" t="str">
        <f>IF(ISBLANK(F311)=TRUE," ",'2. Metadata'!B$14)</f>
        <v>degrees Celsius</v>
      </c>
      <c r="H311" s="16" t="s">
        <v>221</v>
      </c>
      <c r="I311" s="7"/>
      <c r="J311" s="8"/>
      <c r="K311" s="8"/>
      <c r="L311" s="8"/>
      <c r="M311" s="8"/>
      <c r="N311" s="8"/>
      <c r="O311" s="8"/>
      <c r="P311" s="8"/>
      <c r="Q311" s="8"/>
      <c r="R311" s="8"/>
      <c r="S311" s="8"/>
    </row>
    <row r="312" spans="1:19" x14ac:dyDescent="0.2">
      <c r="A312" s="134">
        <v>43655.041666666664</v>
      </c>
      <c r="B312" s="9" t="s">
        <v>219</v>
      </c>
      <c r="C312" s="4">
        <f>IF(ISBLANK(B312)=TRUE," ", IF(B312='2. Metadata'!B$1,'2. Metadata'!B$5, IF(B312='2. Metadata'!C$1,'2. Metadata'!C$5,IF(B312='2. Metadata'!D$1,'2. Metadata'!D$5, IF(B312='2. Metadata'!E$1,'2. Metadata'!E$5,IF( B312='2. Metadata'!F$1,'2. Metadata'!F$5,IF(B312='2. Metadata'!G$1,'2. Metadata'!G$5,IF(B312='2. Metadata'!H$1,'2. Metadata'!H$5, IF(B312='2. Metadata'!I$1,'2. Metadata'!I$5, IF(B312='2. Metadata'!J$1,'2. Metadata'!J$5, IF(B312='2. Metadata'!K$1,'2. Metadata'!K$5, IF(B312='2. Metadata'!L$1,'2. Metadata'!L$5, IF(B312='2. Metadata'!M$1,'2. Metadata'!M$5, IF(B312='2. Metadata'!N$1,'2. Metadata'!N$5))))))))))))))</f>
        <v>49.069721999999999</v>
      </c>
      <c r="D312" s="10">
        <f>IF(ISBLANK(B312)=TRUE," ", IF(B312='2. Metadata'!B$1,'2. Metadata'!B$6, IF(B312='2. Metadata'!C$1,'2. Metadata'!C$6,IF(B312='2. Metadata'!D$1,'2. Metadata'!D$6, IF(B312='2. Metadata'!E$1,'2. Metadata'!E$6,IF( B312='2. Metadata'!F$1,'2. Metadata'!F$6,IF(B312='2. Metadata'!G$1,'2. Metadata'!G$6,IF(B312='2. Metadata'!H$1,'2. Metadata'!H$6, IF(B312='2. Metadata'!I$1,'2. Metadata'!I$6, IF(B312='2. Metadata'!J$1,'2. Metadata'!J$6, IF(B312='2. Metadata'!K$1,'2. Metadata'!K$6, IF(B312='2. Metadata'!L$1,'2. Metadata'!L$6, IF(B312='2. Metadata'!M$1,'2. Metadata'!M$6, IF(B312='2. Metadata'!N$1,'2. Metadata'!N$6))))))))))))))</f>
        <v>-117.77416700000001</v>
      </c>
      <c r="E312" s="15" t="s">
        <v>221</v>
      </c>
      <c r="F312" s="11">
        <v>10.636523246765137</v>
      </c>
      <c r="G312" s="12" t="str">
        <f>IF(ISBLANK(F312)=TRUE," ",'2. Metadata'!B$14)</f>
        <v>degrees Celsius</v>
      </c>
      <c r="H312" s="16" t="s">
        <v>221</v>
      </c>
      <c r="I312" s="7"/>
      <c r="J312" s="8"/>
      <c r="K312" s="8"/>
      <c r="L312" s="8"/>
      <c r="M312" s="8"/>
      <c r="N312" s="8"/>
      <c r="O312" s="8"/>
      <c r="P312" s="8"/>
      <c r="Q312" s="8"/>
      <c r="R312" s="8"/>
      <c r="S312" s="8"/>
    </row>
    <row r="313" spans="1:19" x14ac:dyDescent="0.2">
      <c r="A313" s="134">
        <v>43655.375</v>
      </c>
      <c r="B313" s="9" t="s">
        <v>219</v>
      </c>
      <c r="C313" s="4">
        <f>IF(ISBLANK(B313)=TRUE," ", IF(B313='2. Metadata'!B$1,'2. Metadata'!B$5, IF(B313='2. Metadata'!C$1,'2. Metadata'!C$5,IF(B313='2. Metadata'!D$1,'2. Metadata'!D$5, IF(B313='2. Metadata'!E$1,'2. Metadata'!E$5,IF( B313='2. Metadata'!F$1,'2. Metadata'!F$5,IF(B313='2. Metadata'!G$1,'2. Metadata'!G$5,IF(B313='2. Metadata'!H$1,'2. Metadata'!H$5, IF(B313='2. Metadata'!I$1,'2. Metadata'!I$5, IF(B313='2. Metadata'!J$1,'2. Metadata'!J$5, IF(B313='2. Metadata'!K$1,'2. Metadata'!K$5, IF(B313='2. Metadata'!L$1,'2. Metadata'!L$5, IF(B313='2. Metadata'!M$1,'2. Metadata'!M$5, IF(B313='2. Metadata'!N$1,'2. Metadata'!N$5))))))))))))))</f>
        <v>49.069721999999999</v>
      </c>
      <c r="D313" s="10">
        <f>IF(ISBLANK(B313)=TRUE," ", IF(B313='2. Metadata'!B$1,'2. Metadata'!B$6, IF(B313='2. Metadata'!C$1,'2. Metadata'!C$6,IF(B313='2. Metadata'!D$1,'2. Metadata'!D$6, IF(B313='2. Metadata'!E$1,'2. Metadata'!E$6,IF( B313='2. Metadata'!F$1,'2. Metadata'!F$6,IF(B313='2. Metadata'!G$1,'2. Metadata'!G$6,IF(B313='2. Metadata'!H$1,'2. Metadata'!H$6, IF(B313='2. Metadata'!I$1,'2. Metadata'!I$6, IF(B313='2. Metadata'!J$1,'2. Metadata'!J$6, IF(B313='2. Metadata'!K$1,'2. Metadata'!K$6, IF(B313='2. Metadata'!L$1,'2. Metadata'!L$6, IF(B313='2. Metadata'!M$1,'2. Metadata'!M$6, IF(B313='2. Metadata'!N$1,'2. Metadata'!N$6))))))))))))))</f>
        <v>-117.77416700000001</v>
      </c>
      <c r="E313" s="15" t="s">
        <v>221</v>
      </c>
      <c r="F313" s="11">
        <v>10.636523246765137</v>
      </c>
      <c r="G313" s="12" t="str">
        <f>IF(ISBLANK(F313)=TRUE," ",'2. Metadata'!B$14)</f>
        <v>degrees Celsius</v>
      </c>
      <c r="H313" s="16" t="s">
        <v>221</v>
      </c>
      <c r="I313" s="7"/>
      <c r="J313" s="8"/>
      <c r="K313" s="8"/>
      <c r="L313" s="8"/>
      <c r="M313" s="8"/>
      <c r="N313" s="8"/>
      <c r="O313" s="8"/>
      <c r="P313" s="8"/>
      <c r="Q313" s="8"/>
      <c r="R313" s="8"/>
      <c r="S313" s="8"/>
    </row>
    <row r="314" spans="1:19" x14ac:dyDescent="0.2">
      <c r="A314" s="134">
        <v>43655.708333333336</v>
      </c>
      <c r="B314" s="9" t="s">
        <v>219</v>
      </c>
      <c r="C314" s="4">
        <f>IF(ISBLANK(B314)=TRUE," ", IF(B314='2. Metadata'!B$1,'2. Metadata'!B$5, IF(B314='2. Metadata'!C$1,'2. Metadata'!C$5,IF(B314='2. Metadata'!D$1,'2. Metadata'!D$5, IF(B314='2. Metadata'!E$1,'2. Metadata'!E$5,IF( B314='2. Metadata'!F$1,'2. Metadata'!F$5,IF(B314='2. Metadata'!G$1,'2. Metadata'!G$5,IF(B314='2. Metadata'!H$1,'2. Metadata'!H$5, IF(B314='2. Metadata'!I$1,'2. Metadata'!I$5, IF(B314='2. Metadata'!J$1,'2. Metadata'!J$5, IF(B314='2. Metadata'!K$1,'2. Metadata'!K$5, IF(B314='2. Metadata'!L$1,'2. Metadata'!L$5, IF(B314='2. Metadata'!M$1,'2. Metadata'!M$5, IF(B314='2. Metadata'!N$1,'2. Metadata'!N$5))))))))))))))</f>
        <v>49.069721999999999</v>
      </c>
      <c r="D314" s="10">
        <f>IF(ISBLANK(B314)=TRUE," ", IF(B314='2. Metadata'!B$1,'2. Metadata'!B$6, IF(B314='2. Metadata'!C$1,'2. Metadata'!C$6,IF(B314='2. Metadata'!D$1,'2. Metadata'!D$6, IF(B314='2. Metadata'!E$1,'2. Metadata'!E$6,IF( B314='2. Metadata'!F$1,'2. Metadata'!F$6,IF(B314='2. Metadata'!G$1,'2. Metadata'!G$6,IF(B314='2. Metadata'!H$1,'2. Metadata'!H$6, IF(B314='2. Metadata'!I$1,'2. Metadata'!I$6, IF(B314='2. Metadata'!J$1,'2. Metadata'!J$6, IF(B314='2. Metadata'!K$1,'2. Metadata'!K$6, IF(B314='2. Metadata'!L$1,'2. Metadata'!L$6, IF(B314='2. Metadata'!M$1,'2. Metadata'!M$6, IF(B314='2. Metadata'!N$1,'2. Metadata'!N$6))))))))))))))</f>
        <v>-117.77416700000001</v>
      </c>
      <c r="E314" s="15" t="s">
        <v>221</v>
      </c>
      <c r="F314" s="11">
        <v>12.08441162109375</v>
      </c>
      <c r="G314" s="12" t="str">
        <f>IF(ISBLANK(F314)=TRUE," ",'2. Metadata'!B$14)</f>
        <v>degrees Celsius</v>
      </c>
      <c r="H314" s="16" t="s">
        <v>221</v>
      </c>
      <c r="I314" s="7"/>
      <c r="J314" s="8"/>
      <c r="K314" s="8"/>
      <c r="L314" s="8"/>
      <c r="M314" s="8"/>
      <c r="N314" s="8"/>
      <c r="O314" s="8"/>
      <c r="P314" s="8"/>
      <c r="Q314" s="8"/>
      <c r="R314" s="8"/>
      <c r="S314" s="8"/>
    </row>
    <row r="315" spans="1:19" x14ac:dyDescent="0.2">
      <c r="A315" s="134">
        <v>43656.041666666664</v>
      </c>
      <c r="B315" s="9" t="s">
        <v>219</v>
      </c>
      <c r="C315" s="4">
        <f>IF(ISBLANK(B315)=TRUE," ", IF(B315='2. Metadata'!B$1,'2. Metadata'!B$5, IF(B315='2. Metadata'!C$1,'2. Metadata'!C$5,IF(B315='2. Metadata'!D$1,'2. Metadata'!D$5, IF(B315='2. Metadata'!E$1,'2. Metadata'!E$5,IF( B315='2. Metadata'!F$1,'2. Metadata'!F$5,IF(B315='2. Metadata'!G$1,'2. Metadata'!G$5,IF(B315='2. Metadata'!H$1,'2. Metadata'!H$5, IF(B315='2. Metadata'!I$1,'2. Metadata'!I$5, IF(B315='2. Metadata'!J$1,'2. Metadata'!J$5, IF(B315='2. Metadata'!K$1,'2. Metadata'!K$5, IF(B315='2. Metadata'!L$1,'2. Metadata'!L$5, IF(B315='2. Metadata'!M$1,'2. Metadata'!M$5, IF(B315='2. Metadata'!N$1,'2. Metadata'!N$5))))))))))))))</f>
        <v>49.069721999999999</v>
      </c>
      <c r="D315" s="10">
        <f>IF(ISBLANK(B315)=TRUE," ", IF(B315='2. Metadata'!B$1,'2. Metadata'!B$6, IF(B315='2. Metadata'!C$1,'2. Metadata'!C$6,IF(B315='2. Metadata'!D$1,'2. Metadata'!D$6, IF(B315='2. Metadata'!E$1,'2. Metadata'!E$6,IF( B315='2. Metadata'!F$1,'2. Metadata'!F$6,IF(B315='2. Metadata'!G$1,'2. Metadata'!G$6,IF(B315='2. Metadata'!H$1,'2. Metadata'!H$6, IF(B315='2. Metadata'!I$1,'2. Metadata'!I$6, IF(B315='2. Metadata'!J$1,'2. Metadata'!J$6, IF(B315='2. Metadata'!K$1,'2. Metadata'!K$6, IF(B315='2. Metadata'!L$1,'2. Metadata'!L$6, IF(B315='2. Metadata'!M$1,'2. Metadata'!M$6, IF(B315='2. Metadata'!N$1,'2. Metadata'!N$6))))))))))))))</f>
        <v>-117.77416700000001</v>
      </c>
      <c r="E315" s="15" t="s">
        <v>221</v>
      </c>
      <c r="F315" s="11">
        <v>11.483806610107422</v>
      </c>
      <c r="G315" s="12" t="str">
        <f>IF(ISBLANK(F315)=TRUE," ",'2. Metadata'!B$14)</f>
        <v>degrees Celsius</v>
      </c>
      <c r="H315" s="16" t="s">
        <v>221</v>
      </c>
      <c r="I315" s="7"/>
      <c r="J315" s="8"/>
      <c r="K315" s="8"/>
      <c r="L315" s="8"/>
      <c r="M315" s="8"/>
      <c r="N315" s="8"/>
      <c r="O315" s="8"/>
      <c r="P315" s="8"/>
      <c r="Q315" s="8"/>
      <c r="R315" s="8"/>
      <c r="S315" s="8"/>
    </row>
    <row r="316" spans="1:19" x14ac:dyDescent="0.2">
      <c r="A316" s="134">
        <v>43656.375</v>
      </c>
      <c r="B316" s="9" t="s">
        <v>219</v>
      </c>
      <c r="C316" s="4">
        <f>IF(ISBLANK(B316)=TRUE," ", IF(B316='2. Metadata'!B$1,'2. Metadata'!B$5, IF(B316='2. Metadata'!C$1,'2. Metadata'!C$5,IF(B316='2. Metadata'!D$1,'2. Metadata'!D$5, IF(B316='2. Metadata'!E$1,'2. Metadata'!E$5,IF( B316='2. Metadata'!F$1,'2. Metadata'!F$5,IF(B316='2. Metadata'!G$1,'2. Metadata'!G$5,IF(B316='2. Metadata'!H$1,'2. Metadata'!H$5, IF(B316='2. Metadata'!I$1,'2. Metadata'!I$5, IF(B316='2. Metadata'!J$1,'2. Metadata'!J$5, IF(B316='2. Metadata'!K$1,'2. Metadata'!K$5, IF(B316='2. Metadata'!L$1,'2. Metadata'!L$5, IF(B316='2. Metadata'!M$1,'2. Metadata'!M$5, IF(B316='2. Metadata'!N$1,'2. Metadata'!N$5))))))))))))))</f>
        <v>49.069721999999999</v>
      </c>
      <c r="D316" s="10">
        <f>IF(ISBLANK(B316)=TRUE," ", IF(B316='2. Metadata'!B$1,'2. Metadata'!B$6, IF(B316='2. Metadata'!C$1,'2. Metadata'!C$6,IF(B316='2. Metadata'!D$1,'2. Metadata'!D$6, IF(B316='2. Metadata'!E$1,'2. Metadata'!E$6,IF( B316='2. Metadata'!F$1,'2. Metadata'!F$6,IF(B316='2. Metadata'!G$1,'2. Metadata'!G$6,IF(B316='2. Metadata'!H$1,'2. Metadata'!H$6, IF(B316='2. Metadata'!I$1,'2. Metadata'!I$6, IF(B316='2. Metadata'!J$1,'2. Metadata'!J$6, IF(B316='2. Metadata'!K$1,'2. Metadata'!K$6, IF(B316='2. Metadata'!L$1,'2. Metadata'!L$6, IF(B316='2. Metadata'!M$1,'2. Metadata'!M$6, IF(B316='2. Metadata'!N$1,'2. Metadata'!N$6))))))))))))))</f>
        <v>-117.77416700000001</v>
      </c>
      <c r="E316" s="15" t="s">
        <v>221</v>
      </c>
      <c r="F316" s="11">
        <v>11.301479339599609</v>
      </c>
      <c r="G316" s="12" t="str">
        <f>IF(ISBLANK(F316)=TRUE," ",'2. Metadata'!B$14)</f>
        <v>degrees Celsius</v>
      </c>
      <c r="H316" s="16" t="s">
        <v>221</v>
      </c>
      <c r="I316" s="7"/>
      <c r="J316" s="8"/>
      <c r="K316" s="8"/>
      <c r="L316" s="8"/>
      <c r="M316" s="8"/>
      <c r="N316" s="8"/>
      <c r="O316" s="8"/>
      <c r="P316" s="8"/>
      <c r="Q316" s="8"/>
      <c r="R316" s="8"/>
      <c r="S316" s="8"/>
    </row>
    <row r="317" spans="1:19" x14ac:dyDescent="0.2">
      <c r="A317" s="134">
        <v>43656.708333333336</v>
      </c>
      <c r="B317" s="9" t="s">
        <v>219</v>
      </c>
      <c r="C317" s="4">
        <f>IF(ISBLANK(B317)=TRUE," ", IF(B317='2. Metadata'!B$1,'2. Metadata'!B$5, IF(B317='2. Metadata'!C$1,'2. Metadata'!C$5,IF(B317='2. Metadata'!D$1,'2. Metadata'!D$5, IF(B317='2. Metadata'!E$1,'2. Metadata'!E$5,IF( B317='2. Metadata'!F$1,'2. Metadata'!F$5,IF(B317='2. Metadata'!G$1,'2. Metadata'!G$5,IF(B317='2. Metadata'!H$1,'2. Metadata'!H$5, IF(B317='2. Metadata'!I$1,'2. Metadata'!I$5, IF(B317='2. Metadata'!J$1,'2. Metadata'!J$5, IF(B317='2. Metadata'!K$1,'2. Metadata'!K$5, IF(B317='2. Metadata'!L$1,'2. Metadata'!L$5, IF(B317='2. Metadata'!M$1,'2. Metadata'!M$5, IF(B317='2. Metadata'!N$1,'2. Metadata'!N$5))))))))))))))</f>
        <v>49.069721999999999</v>
      </c>
      <c r="D317" s="10">
        <f>IF(ISBLANK(B317)=TRUE," ", IF(B317='2. Metadata'!B$1,'2. Metadata'!B$6, IF(B317='2. Metadata'!C$1,'2. Metadata'!C$6,IF(B317='2. Metadata'!D$1,'2. Metadata'!D$6, IF(B317='2. Metadata'!E$1,'2. Metadata'!E$6,IF( B317='2. Metadata'!F$1,'2. Metadata'!F$6,IF(B317='2. Metadata'!G$1,'2. Metadata'!G$6,IF(B317='2. Metadata'!H$1,'2. Metadata'!H$6, IF(B317='2. Metadata'!I$1,'2. Metadata'!I$6, IF(B317='2. Metadata'!J$1,'2. Metadata'!J$6, IF(B317='2. Metadata'!K$1,'2. Metadata'!K$6, IF(B317='2. Metadata'!L$1,'2. Metadata'!L$6, IF(B317='2. Metadata'!M$1,'2. Metadata'!M$6, IF(B317='2. Metadata'!N$1,'2. Metadata'!N$6))))))))))))))</f>
        <v>-117.77416700000001</v>
      </c>
      <c r="E317" s="15" t="s">
        <v>221</v>
      </c>
      <c r="F317" s="11">
        <v>12.245287895202637</v>
      </c>
      <c r="G317" s="12" t="str">
        <f>IF(ISBLANK(F317)=TRUE," ",'2. Metadata'!B$14)</f>
        <v>degrees Celsius</v>
      </c>
      <c r="H317" s="16" t="s">
        <v>221</v>
      </c>
      <c r="I317" s="7"/>
      <c r="J317" s="8"/>
      <c r="K317" s="8"/>
      <c r="L317" s="8"/>
      <c r="M317" s="8"/>
      <c r="N317" s="8"/>
      <c r="O317" s="8"/>
      <c r="P317" s="8"/>
      <c r="Q317" s="8"/>
      <c r="R317" s="8"/>
      <c r="S317" s="8"/>
    </row>
    <row r="318" spans="1:19" x14ac:dyDescent="0.2">
      <c r="A318" s="134">
        <v>43657.041666666664</v>
      </c>
      <c r="B318" s="9" t="s">
        <v>219</v>
      </c>
      <c r="C318" s="4">
        <f>IF(ISBLANK(B318)=TRUE," ", IF(B318='2. Metadata'!B$1,'2. Metadata'!B$5, IF(B318='2. Metadata'!C$1,'2. Metadata'!C$5,IF(B318='2. Metadata'!D$1,'2. Metadata'!D$5, IF(B318='2. Metadata'!E$1,'2. Metadata'!E$5,IF( B318='2. Metadata'!F$1,'2. Metadata'!F$5,IF(B318='2. Metadata'!G$1,'2. Metadata'!G$5,IF(B318='2. Metadata'!H$1,'2. Metadata'!H$5, IF(B318='2. Metadata'!I$1,'2. Metadata'!I$5, IF(B318='2. Metadata'!J$1,'2. Metadata'!J$5, IF(B318='2. Metadata'!K$1,'2. Metadata'!K$5, IF(B318='2. Metadata'!L$1,'2. Metadata'!L$5, IF(B318='2. Metadata'!M$1,'2. Metadata'!M$5, IF(B318='2. Metadata'!N$1,'2. Metadata'!N$5))))))))))))))</f>
        <v>49.069721999999999</v>
      </c>
      <c r="D318" s="10">
        <f>IF(ISBLANK(B318)=TRUE," ", IF(B318='2. Metadata'!B$1,'2. Metadata'!B$6, IF(B318='2. Metadata'!C$1,'2. Metadata'!C$6,IF(B318='2. Metadata'!D$1,'2. Metadata'!D$6, IF(B318='2. Metadata'!E$1,'2. Metadata'!E$6,IF( B318='2. Metadata'!F$1,'2. Metadata'!F$6,IF(B318='2. Metadata'!G$1,'2. Metadata'!G$6,IF(B318='2. Metadata'!H$1,'2. Metadata'!H$6, IF(B318='2. Metadata'!I$1,'2. Metadata'!I$6, IF(B318='2. Metadata'!J$1,'2. Metadata'!J$6, IF(B318='2. Metadata'!K$1,'2. Metadata'!K$6, IF(B318='2. Metadata'!L$1,'2. Metadata'!L$6, IF(B318='2. Metadata'!M$1,'2. Metadata'!M$6, IF(B318='2. Metadata'!N$1,'2. Metadata'!N$6))))))))))))))</f>
        <v>-117.77416700000001</v>
      </c>
      <c r="E318" s="15" t="s">
        <v>221</v>
      </c>
      <c r="F318" s="11">
        <v>11.719758033752441</v>
      </c>
      <c r="G318" s="12" t="str">
        <f>IF(ISBLANK(F318)=TRUE," ",'2. Metadata'!B$14)</f>
        <v>degrees Celsius</v>
      </c>
      <c r="H318" s="16" t="s">
        <v>221</v>
      </c>
      <c r="I318" s="7"/>
      <c r="J318" s="8"/>
      <c r="K318" s="8"/>
      <c r="L318" s="8"/>
      <c r="M318" s="8"/>
      <c r="N318" s="8"/>
      <c r="O318" s="8"/>
      <c r="P318" s="8"/>
      <c r="Q318" s="8"/>
      <c r="R318" s="8"/>
      <c r="S318" s="8"/>
    </row>
    <row r="319" spans="1:19" x14ac:dyDescent="0.2">
      <c r="A319" s="134">
        <v>43657.375</v>
      </c>
      <c r="B319" s="9" t="s">
        <v>219</v>
      </c>
      <c r="C319" s="4">
        <f>IF(ISBLANK(B319)=TRUE," ", IF(B319='2. Metadata'!B$1,'2. Metadata'!B$5, IF(B319='2. Metadata'!C$1,'2. Metadata'!C$5,IF(B319='2. Metadata'!D$1,'2. Metadata'!D$5, IF(B319='2. Metadata'!E$1,'2. Metadata'!E$5,IF( B319='2. Metadata'!F$1,'2. Metadata'!F$5,IF(B319='2. Metadata'!G$1,'2. Metadata'!G$5,IF(B319='2. Metadata'!H$1,'2. Metadata'!H$5, IF(B319='2. Metadata'!I$1,'2. Metadata'!I$5, IF(B319='2. Metadata'!J$1,'2. Metadata'!J$5, IF(B319='2. Metadata'!K$1,'2. Metadata'!K$5, IF(B319='2. Metadata'!L$1,'2. Metadata'!L$5, IF(B319='2. Metadata'!M$1,'2. Metadata'!M$5, IF(B319='2. Metadata'!N$1,'2. Metadata'!N$5))))))))))))))</f>
        <v>49.069721999999999</v>
      </c>
      <c r="D319" s="10">
        <f>IF(ISBLANK(B319)=TRUE," ", IF(B319='2. Metadata'!B$1,'2. Metadata'!B$6, IF(B319='2. Metadata'!C$1,'2. Metadata'!C$6,IF(B319='2. Metadata'!D$1,'2. Metadata'!D$6, IF(B319='2. Metadata'!E$1,'2. Metadata'!E$6,IF( B319='2. Metadata'!F$1,'2. Metadata'!F$6,IF(B319='2. Metadata'!G$1,'2. Metadata'!G$6,IF(B319='2. Metadata'!H$1,'2. Metadata'!H$6, IF(B319='2. Metadata'!I$1,'2. Metadata'!I$6, IF(B319='2. Metadata'!J$1,'2. Metadata'!J$6, IF(B319='2. Metadata'!K$1,'2. Metadata'!K$6, IF(B319='2. Metadata'!L$1,'2. Metadata'!L$6, IF(B319='2. Metadata'!M$1,'2. Metadata'!M$6, IF(B319='2. Metadata'!N$1,'2. Metadata'!N$6))))))))))))))</f>
        <v>-117.77416700000001</v>
      </c>
      <c r="E319" s="15" t="s">
        <v>221</v>
      </c>
      <c r="F319" s="11">
        <v>11.537431716918945</v>
      </c>
      <c r="G319" s="12" t="str">
        <f>IF(ISBLANK(F319)=TRUE," ",'2. Metadata'!B$14)</f>
        <v>degrees Celsius</v>
      </c>
      <c r="H319" s="16" t="s">
        <v>221</v>
      </c>
      <c r="I319" s="7"/>
      <c r="J319" s="8"/>
      <c r="K319" s="8"/>
      <c r="L319" s="8"/>
      <c r="M319" s="8"/>
      <c r="N319" s="8"/>
      <c r="O319" s="8"/>
      <c r="P319" s="8"/>
      <c r="Q319" s="8"/>
      <c r="R319" s="8"/>
      <c r="S319" s="8"/>
    </row>
    <row r="320" spans="1:19" x14ac:dyDescent="0.2">
      <c r="A320" s="134">
        <v>43657.708333333336</v>
      </c>
      <c r="B320" s="9" t="s">
        <v>219</v>
      </c>
      <c r="C320" s="4">
        <f>IF(ISBLANK(B320)=TRUE," ", IF(B320='2. Metadata'!B$1,'2. Metadata'!B$5, IF(B320='2. Metadata'!C$1,'2. Metadata'!C$5,IF(B320='2. Metadata'!D$1,'2. Metadata'!D$5, IF(B320='2. Metadata'!E$1,'2. Metadata'!E$5,IF( B320='2. Metadata'!F$1,'2. Metadata'!F$5,IF(B320='2. Metadata'!G$1,'2. Metadata'!G$5,IF(B320='2. Metadata'!H$1,'2. Metadata'!H$5, IF(B320='2. Metadata'!I$1,'2. Metadata'!I$5, IF(B320='2. Metadata'!J$1,'2. Metadata'!J$5, IF(B320='2. Metadata'!K$1,'2. Metadata'!K$5, IF(B320='2. Metadata'!L$1,'2. Metadata'!L$5, IF(B320='2. Metadata'!M$1,'2. Metadata'!M$5, IF(B320='2. Metadata'!N$1,'2. Metadata'!N$5))))))))))))))</f>
        <v>49.069721999999999</v>
      </c>
      <c r="D320" s="10">
        <f>IF(ISBLANK(B320)=TRUE," ", IF(B320='2. Metadata'!B$1,'2. Metadata'!B$6, IF(B320='2. Metadata'!C$1,'2. Metadata'!C$6,IF(B320='2. Metadata'!D$1,'2. Metadata'!D$6, IF(B320='2. Metadata'!E$1,'2. Metadata'!E$6,IF( B320='2. Metadata'!F$1,'2. Metadata'!F$6,IF(B320='2. Metadata'!G$1,'2. Metadata'!G$6,IF(B320='2. Metadata'!H$1,'2. Metadata'!H$6, IF(B320='2. Metadata'!I$1,'2. Metadata'!I$6, IF(B320='2. Metadata'!J$1,'2. Metadata'!J$6, IF(B320='2. Metadata'!K$1,'2. Metadata'!K$6, IF(B320='2. Metadata'!L$1,'2. Metadata'!L$6, IF(B320='2. Metadata'!M$1,'2. Metadata'!M$6, IF(B320='2. Metadata'!N$1,'2. Metadata'!N$6))))))))))))))</f>
        <v>-117.77416700000001</v>
      </c>
      <c r="E320" s="15" t="s">
        <v>221</v>
      </c>
      <c r="F320" s="11">
        <v>12.599216461181641</v>
      </c>
      <c r="G320" s="12" t="str">
        <f>IF(ISBLANK(F320)=TRUE," ",'2. Metadata'!B$14)</f>
        <v>degrees Celsius</v>
      </c>
      <c r="H320" s="16" t="s">
        <v>221</v>
      </c>
      <c r="I320" s="7"/>
      <c r="J320" s="8"/>
      <c r="K320" s="8"/>
      <c r="L320" s="8"/>
      <c r="M320" s="8"/>
      <c r="N320" s="8"/>
      <c r="O320" s="8"/>
      <c r="P320" s="8"/>
      <c r="Q320" s="8"/>
      <c r="R320" s="8"/>
      <c r="S320" s="8"/>
    </row>
    <row r="321" spans="1:19" x14ac:dyDescent="0.2">
      <c r="A321" s="134">
        <v>43658.041666666664</v>
      </c>
      <c r="B321" s="9" t="s">
        <v>219</v>
      </c>
      <c r="C321" s="4">
        <f>IF(ISBLANK(B321)=TRUE," ", IF(B321='2. Metadata'!B$1,'2. Metadata'!B$5, IF(B321='2. Metadata'!C$1,'2. Metadata'!C$5,IF(B321='2. Metadata'!D$1,'2. Metadata'!D$5, IF(B321='2. Metadata'!E$1,'2. Metadata'!E$5,IF( B321='2. Metadata'!F$1,'2. Metadata'!F$5,IF(B321='2. Metadata'!G$1,'2. Metadata'!G$5,IF(B321='2. Metadata'!H$1,'2. Metadata'!H$5, IF(B321='2. Metadata'!I$1,'2. Metadata'!I$5, IF(B321='2. Metadata'!J$1,'2. Metadata'!J$5, IF(B321='2. Metadata'!K$1,'2. Metadata'!K$5, IF(B321='2. Metadata'!L$1,'2. Metadata'!L$5, IF(B321='2. Metadata'!M$1,'2. Metadata'!M$5, IF(B321='2. Metadata'!N$1,'2. Metadata'!N$5))))))))))))))</f>
        <v>49.069721999999999</v>
      </c>
      <c r="D321" s="10">
        <f>IF(ISBLANK(B321)=TRUE," ", IF(B321='2. Metadata'!B$1,'2. Metadata'!B$6, IF(B321='2. Metadata'!C$1,'2. Metadata'!C$6,IF(B321='2. Metadata'!D$1,'2. Metadata'!D$6, IF(B321='2. Metadata'!E$1,'2. Metadata'!E$6,IF( B321='2. Metadata'!F$1,'2. Metadata'!F$6,IF(B321='2. Metadata'!G$1,'2. Metadata'!G$6,IF(B321='2. Metadata'!H$1,'2. Metadata'!H$6, IF(B321='2. Metadata'!I$1,'2. Metadata'!I$6, IF(B321='2. Metadata'!J$1,'2. Metadata'!J$6, IF(B321='2. Metadata'!K$1,'2. Metadata'!K$6, IF(B321='2. Metadata'!L$1,'2. Metadata'!L$6, IF(B321='2. Metadata'!M$1,'2. Metadata'!M$6, IF(B321='2. Metadata'!N$1,'2. Metadata'!N$6))))))))))))))</f>
        <v>-117.77416700000001</v>
      </c>
      <c r="E321" s="15" t="s">
        <v>221</v>
      </c>
      <c r="F321" s="11">
        <v>11.8162841796875</v>
      </c>
      <c r="G321" s="12" t="str">
        <f>IF(ISBLANK(F321)=TRUE," ",'2. Metadata'!B$14)</f>
        <v>degrees Celsius</v>
      </c>
      <c r="H321" s="16" t="s">
        <v>221</v>
      </c>
      <c r="I321" s="7"/>
      <c r="J321" s="8"/>
      <c r="K321" s="8"/>
      <c r="L321" s="8"/>
      <c r="M321" s="8"/>
      <c r="N321" s="8"/>
      <c r="O321" s="8"/>
      <c r="P321" s="8"/>
      <c r="Q321" s="8"/>
      <c r="R321" s="8"/>
      <c r="S321" s="8"/>
    </row>
    <row r="322" spans="1:19" x14ac:dyDescent="0.2">
      <c r="A322" s="134">
        <v>43658.375</v>
      </c>
      <c r="B322" s="9" t="s">
        <v>219</v>
      </c>
      <c r="C322" s="4">
        <f>IF(ISBLANK(B322)=TRUE," ", IF(B322='2. Metadata'!B$1,'2. Metadata'!B$5, IF(B322='2. Metadata'!C$1,'2. Metadata'!C$5,IF(B322='2. Metadata'!D$1,'2. Metadata'!D$5, IF(B322='2. Metadata'!E$1,'2. Metadata'!E$5,IF( B322='2. Metadata'!F$1,'2. Metadata'!F$5,IF(B322='2. Metadata'!G$1,'2. Metadata'!G$5,IF(B322='2. Metadata'!H$1,'2. Metadata'!H$5, IF(B322='2. Metadata'!I$1,'2. Metadata'!I$5, IF(B322='2. Metadata'!J$1,'2. Metadata'!J$5, IF(B322='2. Metadata'!K$1,'2. Metadata'!K$5, IF(B322='2. Metadata'!L$1,'2. Metadata'!L$5, IF(B322='2. Metadata'!M$1,'2. Metadata'!M$5, IF(B322='2. Metadata'!N$1,'2. Metadata'!N$5))))))))))))))</f>
        <v>49.069721999999999</v>
      </c>
      <c r="D322" s="10">
        <f>IF(ISBLANK(B322)=TRUE," ", IF(B322='2. Metadata'!B$1,'2. Metadata'!B$6, IF(B322='2. Metadata'!C$1,'2. Metadata'!C$6,IF(B322='2. Metadata'!D$1,'2. Metadata'!D$6, IF(B322='2. Metadata'!E$1,'2. Metadata'!E$6,IF( B322='2. Metadata'!F$1,'2. Metadata'!F$6,IF(B322='2. Metadata'!G$1,'2. Metadata'!G$6,IF(B322='2. Metadata'!H$1,'2. Metadata'!H$6, IF(B322='2. Metadata'!I$1,'2. Metadata'!I$6, IF(B322='2. Metadata'!J$1,'2. Metadata'!J$6, IF(B322='2. Metadata'!K$1,'2. Metadata'!K$6, IF(B322='2. Metadata'!L$1,'2. Metadata'!L$6, IF(B322='2. Metadata'!M$1,'2. Metadata'!M$6, IF(B322='2. Metadata'!N$1,'2. Metadata'!N$6))))))))))))))</f>
        <v>-117.77416700000001</v>
      </c>
      <c r="E322" s="15" t="s">
        <v>221</v>
      </c>
      <c r="F322" s="11">
        <v>11.730483055114746</v>
      </c>
      <c r="G322" s="12" t="str">
        <f>IF(ISBLANK(F322)=TRUE," ",'2. Metadata'!B$14)</f>
        <v>degrees Celsius</v>
      </c>
      <c r="H322" s="16" t="s">
        <v>221</v>
      </c>
      <c r="I322" s="7"/>
      <c r="J322" s="8"/>
      <c r="K322" s="8"/>
      <c r="L322" s="8"/>
      <c r="M322" s="8"/>
      <c r="N322" s="8"/>
      <c r="O322" s="8"/>
      <c r="P322" s="8"/>
      <c r="Q322" s="8"/>
      <c r="R322" s="8"/>
      <c r="S322" s="8"/>
    </row>
    <row r="323" spans="1:19" x14ac:dyDescent="0.2">
      <c r="A323" s="134">
        <v>43658.708333333336</v>
      </c>
      <c r="B323" s="9" t="s">
        <v>219</v>
      </c>
      <c r="C323" s="4">
        <f>IF(ISBLANK(B323)=TRUE," ", IF(B323='2. Metadata'!B$1,'2. Metadata'!B$5, IF(B323='2. Metadata'!C$1,'2. Metadata'!C$5,IF(B323='2. Metadata'!D$1,'2. Metadata'!D$5, IF(B323='2. Metadata'!E$1,'2. Metadata'!E$5,IF( B323='2. Metadata'!F$1,'2. Metadata'!F$5,IF(B323='2. Metadata'!G$1,'2. Metadata'!G$5,IF(B323='2. Metadata'!H$1,'2. Metadata'!H$5, IF(B323='2. Metadata'!I$1,'2. Metadata'!I$5, IF(B323='2. Metadata'!J$1,'2. Metadata'!J$5, IF(B323='2. Metadata'!K$1,'2. Metadata'!K$5, IF(B323='2. Metadata'!L$1,'2. Metadata'!L$5, IF(B323='2. Metadata'!M$1,'2. Metadata'!M$5, IF(B323='2. Metadata'!N$1,'2. Metadata'!N$5))))))))))))))</f>
        <v>49.069721999999999</v>
      </c>
      <c r="D323" s="10">
        <f>IF(ISBLANK(B323)=TRUE," ", IF(B323='2. Metadata'!B$1,'2. Metadata'!B$6, IF(B323='2. Metadata'!C$1,'2. Metadata'!C$6,IF(B323='2. Metadata'!D$1,'2. Metadata'!D$6, IF(B323='2. Metadata'!E$1,'2. Metadata'!E$6,IF( B323='2. Metadata'!F$1,'2. Metadata'!F$6,IF(B323='2. Metadata'!G$1,'2. Metadata'!G$6,IF(B323='2. Metadata'!H$1,'2. Metadata'!H$6, IF(B323='2. Metadata'!I$1,'2. Metadata'!I$6, IF(B323='2. Metadata'!J$1,'2. Metadata'!J$6, IF(B323='2. Metadata'!K$1,'2. Metadata'!K$6, IF(B323='2. Metadata'!L$1,'2. Metadata'!L$6, IF(B323='2. Metadata'!M$1,'2. Metadata'!M$6, IF(B323='2. Metadata'!N$1,'2. Metadata'!N$6))))))))))))))</f>
        <v>-117.77416700000001</v>
      </c>
      <c r="E323" s="15" t="s">
        <v>221</v>
      </c>
      <c r="F323" s="11">
        <v>12.920969009399414</v>
      </c>
      <c r="G323" s="12" t="str">
        <f>IF(ISBLANK(F323)=TRUE," ",'2. Metadata'!B$14)</f>
        <v>degrees Celsius</v>
      </c>
      <c r="H323" s="16" t="s">
        <v>221</v>
      </c>
      <c r="I323" s="7"/>
      <c r="J323" s="8"/>
      <c r="K323" s="8"/>
      <c r="L323" s="8"/>
      <c r="M323" s="8"/>
      <c r="N323" s="8"/>
      <c r="O323" s="8"/>
      <c r="P323" s="8"/>
      <c r="Q323" s="8"/>
      <c r="R323" s="8"/>
      <c r="S323" s="8"/>
    </row>
    <row r="324" spans="1:19" x14ac:dyDescent="0.2">
      <c r="A324" s="134">
        <v>43659.041666666664</v>
      </c>
      <c r="B324" s="9" t="s">
        <v>219</v>
      </c>
      <c r="C324" s="4">
        <f>IF(ISBLANK(B324)=TRUE," ", IF(B324='2. Metadata'!B$1,'2. Metadata'!B$5, IF(B324='2. Metadata'!C$1,'2. Metadata'!C$5,IF(B324='2. Metadata'!D$1,'2. Metadata'!D$5, IF(B324='2. Metadata'!E$1,'2. Metadata'!E$5,IF( B324='2. Metadata'!F$1,'2. Metadata'!F$5,IF(B324='2. Metadata'!G$1,'2. Metadata'!G$5,IF(B324='2. Metadata'!H$1,'2. Metadata'!H$5, IF(B324='2. Metadata'!I$1,'2. Metadata'!I$5, IF(B324='2. Metadata'!J$1,'2. Metadata'!J$5, IF(B324='2. Metadata'!K$1,'2. Metadata'!K$5, IF(B324='2. Metadata'!L$1,'2. Metadata'!L$5, IF(B324='2. Metadata'!M$1,'2. Metadata'!M$5, IF(B324='2. Metadata'!N$1,'2. Metadata'!N$5))))))))))))))</f>
        <v>49.069721999999999</v>
      </c>
      <c r="D324" s="10">
        <f>IF(ISBLANK(B324)=TRUE," ", IF(B324='2. Metadata'!B$1,'2. Metadata'!B$6, IF(B324='2. Metadata'!C$1,'2. Metadata'!C$6,IF(B324='2. Metadata'!D$1,'2. Metadata'!D$6, IF(B324='2. Metadata'!E$1,'2. Metadata'!E$6,IF( B324='2. Metadata'!F$1,'2. Metadata'!F$6,IF(B324='2. Metadata'!G$1,'2. Metadata'!G$6,IF(B324='2. Metadata'!H$1,'2. Metadata'!H$6, IF(B324='2. Metadata'!I$1,'2. Metadata'!I$6, IF(B324='2. Metadata'!J$1,'2. Metadata'!J$6, IF(B324='2. Metadata'!K$1,'2. Metadata'!K$6, IF(B324='2. Metadata'!L$1,'2. Metadata'!L$6, IF(B324='2. Metadata'!M$1,'2. Metadata'!M$6, IF(B324='2. Metadata'!N$1,'2. Metadata'!N$6))))))))))))))</f>
        <v>-117.77416700000001</v>
      </c>
      <c r="E324" s="15" t="s">
        <v>221</v>
      </c>
      <c r="F324" s="11">
        <v>12.08441162109375</v>
      </c>
      <c r="G324" s="12" t="str">
        <f>IF(ISBLANK(F324)=TRUE," ",'2. Metadata'!B$14)</f>
        <v>degrees Celsius</v>
      </c>
      <c r="H324" s="16" t="s">
        <v>221</v>
      </c>
      <c r="I324" s="7"/>
      <c r="J324" s="8"/>
      <c r="K324" s="8"/>
      <c r="L324" s="8"/>
      <c r="M324" s="8"/>
      <c r="N324" s="8"/>
      <c r="O324" s="8"/>
      <c r="P324" s="8"/>
      <c r="Q324" s="8"/>
      <c r="R324" s="8"/>
      <c r="S324" s="8"/>
    </row>
    <row r="325" spans="1:19" x14ac:dyDescent="0.2">
      <c r="A325" s="134">
        <v>43659.375</v>
      </c>
      <c r="B325" s="9" t="s">
        <v>219</v>
      </c>
      <c r="C325" s="4">
        <f>IF(ISBLANK(B325)=TRUE," ", IF(B325='2. Metadata'!B$1,'2. Metadata'!B$5, IF(B325='2. Metadata'!C$1,'2. Metadata'!C$5,IF(B325='2. Metadata'!D$1,'2. Metadata'!D$5, IF(B325='2. Metadata'!E$1,'2. Metadata'!E$5,IF( B325='2. Metadata'!F$1,'2. Metadata'!F$5,IF(B325='2. Metadata'!G$1,'2. Metadata'!G$5,IF(B325='2. Metadata'!H$1,'2. Metadata'!H$5, IF(B325='2. Metadata'!I$1,'2. Metadata'!I$5, IF(B325='2. Metadata'!J$1,'2. Metadata'!J$5, IF(B325='2. Metadata'!K$1,'2. Metadata'!K$5, IF(B325='2. Metadata'!L$1,'2. Metadata'!L$5, IF(B325='2. Metadata'!M$1,'2. Metadata'!M$5, IF(B325='2. Metadata'!N$1,'2. Metadata'!N$5))))))))))))))</f>
        <v>49.069721999999999</v>
      </c>
      <c r="D325" s="10">
        <f>IF(ISBLANK(B325)=TRUE," ", IF(B325='2. Metadata'!B$1,'2. Metadata'!B$6, IF(B325='2. Metadata'!C$1,'2. Metadata'!C$6,IF(B325='2. Metadata'!D$1,'2. Metadata'!D$6, IF(B325='2. Metadata'!E$1,'2. Metadata'!E$6,IF( B325='2. Metadata'!F$1,'2. Metadata'!F$6,IF(B325='2. Metadata'!G$1,'2. Metadata'!G$6,IF(B325='2. Metadata'!H$1,'2. Metadata'!H$6, IF(B325='2. Metadata'!I$1,'2. Metadata'!I$6, IF(B325='2. Metadata'!J$1,'2. Metadata'!J$6, IF(B325='2. Metadata'!K$1,'2. Metadata'!K$6, IF(B325='2. Metadata'!L$1,'2. Metadata'!L$6, IF(B325='2. Metadata'!M$1,'2. Metadata'!M$6, IF(B325='2. Metadata'!N$1,'2. Metadata'!N$6))))))))))))))</f>
        <v>-117.77416700000001</v>
      </c>
      <c r="E325" s="15" t="s">
        <v>221</v>
      </c>
      <c r="F325" s="11">
        <v>11.902085304260254</v>
      </c>
      <c r="G325" s="12" t="str">
        <f>IF(ISBLANK(F325)=TRUE," ",'2. Metadata'!B$14)</f>
        <v>degrees Celsius</v>
      </c>
      <c r="H325" s="16" t="s">
        <v>221</v>
      </c>
      <c r="I325" s="7"/>
      <c r="J325" s="8"/>
      <c r="K325" s="8"/>
      <c r="L325" s="8"/>
      <c r="M325" s="8"/>
      <c r="N325" s="8"/>
      <c r="O325" s="8"/>
      <c r="P325" s="8"/>
      <c r="Q325" s="8"/>
      <c r="R325" s="8"/>
      <c r="S325" s="8"/>
    </row>
    <row r="326" spans="1:19" x14ac:dyDescent="0.2">
      <c r="A326" s="134">
        <v>43659.708333333336</v>
      </c>
      <c r="B326" s="9" t="s">
        <v>219</v>
      </c>
      <c r="C326" s="4">
        <f>IF(ISBLANK(B326)=TRUE," ", IF(B326='2. Metadata'!B$1,'2. Metadata'!B$5, IF(B326='2. Metadata'!C$1,'2. Metadata'!C$5,IF(B326='2. Metadata'!D$1,'2. Metadata'!D$5, IF(B326='2. Metadata'!E$1,'2. Metadata'!E$5,IF( B326='2. Metadata'!F$1,'2. Metadata'!F$5,IF(B326='2. Metadata'!G$1,'2. Metadata'!G$5,IF(B326='2. Metadata'!H$1,'2. Metadata'!H$5, IF(B326='2. Metadata'!I$1,'2. Metadata'!I$5, IF(B326='2. Metadata'!J$1,'2. Metadata'!J$5, IF(B326='2. Metadata'!K$1,'2. Metadata'!K$5, IF(B326='2. Metadata'!L$1,'2. Metadata'!L$5, IF(B326='2. Metadata'!M$1,'2. Metadata'!M$5, IF(B326='2. Metadata'!N$1,'2. Metadata'!N$5))))))))))))))</f>
        <v>49.069721999999999</v>
      </c>
      <c r="D326" s="10">
        <f>IF(ISBLANK(B326)=TRUE," ", IF(B326='2. Metadata'!B$1,'2. Metadata'!B$6, IF(B326='2. Metadata'!C$1,'2. Metadata'!C$6,IF(B326='2. Metadata'!D$1,'2. Metadata'!D$6, IF(B326='2. Metadata'!E$1,'2. Metadata'!E$6,IF( B326='2. Metadata'!F$1,'2. Metadata'!F$6,IF(B326='2. Metadata'!G$1,'2. Metadata'!G$6,IF(B326='2. Metadata'!H$1,'2. Metadata'!H$6, IF(B326='2. Metadata'!I$1,'2. Metadata'!I$6, IF(B326='2. Metadata'!J$1,'2. Metadata'!J$6, IF(B326='2. Metadata'!K$1,'2. Metadata'!K$6, IF(B326='2. Metadata'!L$1,'2. Metadata'!L$6, IF(B326='2. Metadata'!M$1,'2. Metadata'!M$6, IF(B326='2. Metadata'!N$1,'2. Metadata'!N$6))))))))))))))</f>
        <v>-117.77416700000001</v>
      </c>
      <c r="E326" s="15" t="s">
        <v>221</v>
      </c>
      <c r="F326" s="11">
        <v>12.878068923950195</v>
      </c>
      <c r="G326" s="12" t="str">
        <f>IF(ISBLANK(F326)=TRUE," ",'2. Metadata'!B$14)</f>
        <v>degrees Celsius</v>
      </c>
      <c r="H326" s="16" t="s">
        <v>221</v>
      </c>
      <c r="I326" s="7"/>
      <c r="J326" s="8"/>
      <c r="K326" s="8"/>
      <c r="L326" s="8"/>
      <c r="M326" s="8"/>
      <c r="N326" s="8"/>
      <c r="O326" s="8"/>
      <c r="P326" s="8"/>
      <c r="Q326" s="8"/>
      <c r="R326" s="8"/>
      <c r="S326" s="8"/>
    </row>
    <row r="327" spans="1:19" x14ac:dyDescent="0.2">
      <c r="A327" s="134">
        <v>43660.041666666664</v>
      </c>
      <c r="B327" s="9" t="s">
        <v>219</v>
      </c>
      <c r="C327" s="4">
        <f>IF(ISBLANK(B327)=TRUE," ", IF(B327='2. Metadata'!B$1,'2. Metadata'!B$5, IF(B327='2. Metadata'!C$1,'2. Metadata'!C$5,IF(B327='2. Metadata'!D$1,'2. Metadata'!D$5, IF(B327='2. Metadata'!E$1,'2. Metadata'!E$5,IF( B327='2. Metadata'!F$1,'2. Metadata'!F$5,IF(B327='2. Metadata'!G$1,'2. Metadata'!G$5,IF(B327='2. Metadata'!H$1,'2. Metadata'!H$5, IF(B327='2. Metadata'!I$1,'2. Metadata'!I$5, IF(B327='2. Metadata'!J$1,'2. Metadata'!J$5, IF(B327='2. Metadata'!K$1,'2. Metadata'!K$5, IF(B327='2. Metadata'!L$1,'2. Metadata'!L$5, IF(B327='2. Metadata'!M$1,'2. Metadata'!M$5, IF(B327='2. Metadata'!N$1,'2. Metadata'!N$5))))))))))))))</f>
        <v>49.069721999999999</v>
      </c>
      <c r="D327" s="10">
        <f>IF(ISBLANK(B327)=TRUE," ", IF(B327='2. Metadata'!B$1,'2. Metadata'!B$6, IF(B327='2. Metadata'!C$1,'2. Metadata'!C$6,IF(B327='2. Metadata'!D$1,'2. Metadata'!D$6, IF(B327='2. Metadata'!E$1,'2. Metadata'!E$6,IF( B327='2. Metadata'!F$1,'2. Metadata'!F$6,IF(B327='2. Metadata'!G$1,'2. Metadata'!G$6,IF(B327='2. Metadata'!H$1,'2. Metadata'!H$6, IF(B327='2. Metadata'!I$1,'2. Metadata'!I$6, IF(B327='2. Metadata'!J$1,'2. Metadata'!J$6, IF(B327='2. Metadata'!K$1,'2. Metadata'!K$6, IF(B327='2. Metadata'!L$1,'2. Metadata'!L$6, IF(B327='2. Metadata'!M$1,'2. Metadata'!M$6, IF(B327='2. Metadata'!N$1,'2. Metadata'!N$6))))))))))))))</f>
        <v>-117.77416700000001</v>
      </c>
      <c r="E327" s="15" t="s">
        <v>221</v>
      </c>
      <c r="F327" s="11">
        <v>12.234562873840332</v>
      </c>
      <c r="G327" s="12" t="str">
        <f>IF(ISBLANK(F327)=TRUE," ",'2. Metadata'!B$14)</f>
        <v>degrees Celsius</v>
      </c>
      <c r="H327" s="16" t="s">
        <v>221</v>
      </c>
      <c r="I327" s="7"/>
      <c r="J327" s="8"/>
      <c r="K327" s="8"/>
      <c r="L327" s="8"/>
      <c r="M327" s="8"/>
      <c r="N327" s="8"/>
      <c r="O327" s="8"/>
      <c r="P327" s="8"/>
      <c r="Q327" s="8"/>
      <c r="R327" s="8"/>
      <c r="S327" s="8"/>
    </row>
    <row r="328" spans="1:19" x14ac:dyDescent="0.2">
      <c r="A328" s="134">
        <v>43660.375</v>
      </c>
      <c r="B328" s="9" t="s">
        <v>219</v>
      </c>
      <c r="C328" s="4">
        <f>IF(ISBLANK(B328)=TRUE," ", IF(B328='2. Metadata'!B$1,'2. Metadata'!B$5, IF(B328='2. Metadata'!C$1,'2. Metadata'!C$5,IF(B328='2. Metadata'!D$1,'2. Metadata'!D$5, IF(B328='2. Metadata'!E$1,'2. Metadata'!E$5,IF( B328='2. Metadata'!F$1,'2. Metadata'!F$5,IF(B328='2. Metadata'!G$1,'2. Metadata'!G$5,IF(B328='2. Metadata'!H$1,'2. Metadata'!H$5, IF(B328='2. Metadata'!I$1,'2. Metadata'!I$5, IF(B328='2. Metadata'!J$1,'2. Metadata'!J$5, IF(B328='2. Metadata'!K$1,'2. Metadata'!K$5, IF(B328='2. Metadata'!L$1,'2. Metadata'!L$5, IF(B328='2. Metadata'!M$1,'2. Metadata'!M$5, IF(B328='2. Metadata'!N$1,'2. Metadata'!N$5))))))))))))))</f>
        <v>49.069721999999999</v>
      </c>
      <c r="D328" s="10">
        <f>IF(ISBLANK(B328)=TRUE," ", IF(B328='2. Metadata'!B$1,'2. Metadata'!B$6, IF(B328='2. Metadata'!C$1,'2. Metadata'!C$6,IF(B328='2. Metadata'!D$1,'2. Metadata'!D$6, IF(B328='2. Metadata'!E$1,'2. Metadata'!E$6,IF( B328='2. Metadata'!F$1,'2. Metadata'!F$6,IF(B328='2. Metadata'!G$1,'2. Metadata'!G$6,IF(B328='2. Metadata'!H$1,'2. Metadata'!H$6, IF(B328='2. Metadata'!I$1,'2. Metadata'!I$6, IF(B328='2. Metadata'!J$1,'2. Metadata'!J$6, IF(B328='2. Metadata'!K$1,'2. Metadata'!K$6, IF(B328='2. Metadata'!L$1,'2. Metadata'!L$6, IF(B328='2. Metadata'!M$1,'2. Metadata'!M$6, IF(B328='2. Metadata'!N$1,'2. Metadata'!N$6))))))))))))))</f>
        <v>-117.77416700000001</v>
      </c>
      <c r="E328" s="15" t="s">
        <v>221</v>
      </c>
      <c r="F328" s="11">
        <v>12.062961578369141</v>
      </c>
      <c r="G328" s="12" t="str">
        <f>IF(ISBLANK(F328)=TRUE," ",'2. Metadata'!B$14)</f>
        <v>degrees Celsius</v>
      </c>
      <c r="H328" s="16" t="s">
        <v>221</v>
      </c>
      <c r="I328" s="7"/>
      <c r="J328" s="8"/>
      <c r="K328" s="8"/>
      <c r="L328" s="8"/>
      <c r="M328" s="8"/>
      <c r="N328" s="8"/>
      <c r="O328" s="8"/>
      <c r="P328" s="8"/>
      <c r="Q328" s="8"/>
      <c r="R328" s="8"/>
      <c r="S328" s="8"/>
    </row>
    <row r="329" spans="1:19" x14ac:dyDescent="0.2">
      <c r="A329" s="134">
        <v>43660.708333333336</v>
      </c>
      <c r="B329" s="9" t="s">
        <v>219</v>
      </c>
      <c r="C329" s="4">
        <f>IF(ISBLANK(B329)=TRUE," ", IF(B329='2. Metadata'!B$1,'2. Metadata'!B$5, IF(B329='2. Metadata'!C$1,'2. Metadata'!C$5,IF(B329='2. Metadata'!D$1,'2. Metadata'!D$5, IF(B329='2. Metadata'!E$1,'2. Metadata'!E$5,IF( B329='2. Metadata'!F$1,'2. Metadata'!F$5,IF(B329='2. Metadata'!G$1,'2. Metadata'!G$5,IF(B329='2. Metadata'!H$1,'2. Metadata'!H$5, IF(B329='2. Metadata'!I$1,'2. Metadata'!I$5, IF(B329='2. Metadata'!J$1,'2. Metadata'!J$5, IF(B329='2. Metadata'!K$1,'2. Metadata'!K$5, IF(B329='2. Metadata'!L$1,'2. Metadata'!L$5, IF(B329='2. Metadata'!M$1,'2. Metadata'!M$5, IF(B329='2. Metadata'!N$1,'2. Metadata'!N$5))))))))))))))</f>
        <v>49.069721999999999</v>
      </c>
      <c r="D329" s="10">
        <f>IF(ISBLANK(B329)=TRUE," ", IF(B329='2. Metadata'!B$1,'2. Metadata'!B$6, IF(B329='2. Metadata'!C$1,'2. Metadata'!C$6,IF(B329='2. Metadata'!D$1,'2. Metadata'!D$6, IF(B329='2. Metadata'!E$1,'2. Metadata'!E$6,IF( B329='2. Metadata'!F$1,'2. Metadata'!F$6,IF(B329='2. Metadata'!G$1,'2. Metadata'!G$6,IF(B329='2. Metadata'!H$1,'2. Metadata'!H$6, IF(B329='2. Metadata'!I$1,'2. Metadata'!I$6, IF(B329='2. Metadata'!J$1,'2. Metadata'!J$6, IF(B329='2. Metadata'!K$1,'2. Metadata'!K$6, IF(B329='2. Metadata'!L$1,'2. Metadata'!L$6, IF(B329='2. Metadata'!M$1,'2. Metadata'!M$6, IF(B329='2. Metadata'!N$1,'2. Metadata'!N$6))))))))))))))</f>
        <v>-117.77416700000001</v>
      </c>
      <c r="E329" s="15" t="s">
        <v>221</v>
      </c>
      <c r="F329" s="11">
        <v>13.317797660827637</v>
      </c>
      <c r="G329" s="12" t="str">
        <f>IF(ISBLANK(F329)=TRUE," ",'2. Metadata'!B$14)</f>
        <v>degrees Celsius</v>
      </c>
      <c r="H329" s="16" t="s">
        <v>221</v>
      </c>
      <c r="I329" s="7"/>
      <c r="J329" s="8"/>
      <c r="K329" s="8"/>
      <c r="L329" s="8"/>
      <c r="M329" s="8"/>
      <c r="N329" s="8"/>
      <c r="O329" s="8"/>
      <c r="P329" s="8"/>
      <c r="Q329" s="8"/>
      <c r="R329" s="8"/>
      <c r="S329" s="8"/>
    </row>
    <row r="330" spans="1:19" x14ac:dyDescent="0.2">
      <c r="A330" s="134">
        <v>43661.041666666664</v>
      </c>
      <c r="B330" s="9" t="s">
        <v>219</v>
      </c>
      <c r="C330" s="4">
        <f>IF(ISBLANK(B330)=TRUE," ", IF(B330='2. Metadata'!B$1,'2. Metadata'!B$5, IF(B330='2. Metadata'!C$1,'2. Metadata'!C$5,IF(B330='2. Metadata'!D$1,'2. Metadata'!D$5, IF(B330='2. Metadata'!E$1,'2. Metadata'!E$5,IF( B330='2. Metadata'!F$1,'2. Metadata'!F$5,IF(B330='2. Metadata'!G$1,'2. Metadata'!G$5,IF(B330='2. Metadata'!H$1,'2. Metadata'!H$5, IF(B330='2. Metadata'!I$1,'2. Metadata'!I$5, IF(B330='2. Metadata'!J$1,'2. Metadata'!J$5, IF(B330='2. Metadata'!K$1,'2. Metadata'!K$5, IF(B330='2. Metadata'!L$1,'2. Metadata'!L$5, IF(B330='2. Metadata'!M$1,'2. Metadata'!M$5, IF(B330='2. Metadata'!N$1,'2. Metadata'!N$5))))))))))))))</f>
        <v>49.069721999999999</v>
      </c>
      <c r="D330" s="10">
        <f>IF(ISBLANK(B330)=TRUE," ", IF(B330='2. Metadata'!B$1,'2. Metadata'!B$6, IF(B330='2. Metadata'!C$1,'2. Metadata'!C$6,IF(B330='2. Metadata'!D$1,'2. Metadata'!D$6, IF(B330='2. Metadata'!E$1,'2. Metadata'!E$6,IF( B330='2. Metadata'!F$1,'2. Metadata'!F$6,IF(B330='2. Metadata'!G$1,'2. Metadata'!G$6,IF(B330='2. Metadata'!H$1,'2. Metadata'!H$6, IF(B330='2. Metadata'!I$1,'2. Metadata'!I$6, IF(B330='2. Metadata'!J$1,'2. Metadata'!J$6, IF(B330='2. Metadata'!K$1,'2. Metadata'!K$6, IF(B330='2. Metadata'!L$1,'2. Metadata'!L$6, IF(B330='2. Metadata'!M$1,'2. Metadata'!M$6, IF(B330='2. Metadata'!N$1,'2. Metadata'!N$6))))))))))))))</f>
        <v>-117.77416700000001</v>
      </c>
      <c r="E330" s="15" t="s">
        <v>221</v>
      </c>
      <c r="F330" s="11">
        <v>12.213112831115723</v>
      </c>
      <c r="G330" s="12" t="str">
        <f>IF(ISBLANK(F330)=TRUE," ",'2. Metadata'!B$14)</f>
        <v>degrees Celsius</v>
      </c>
      <c r="H330" s="16" t="s">
        <v>221</v>
      </c>
      <c r="I330" s="7"/>
      <c r="J330" s="8"/>
      <c r="K330" s="8"/>
      <c r="L330" s="8"/>
      <c r="M330" s="8"/>
      <c r="N330" s="8"/>
      <c r="O330" s="8"/>
      <c r="P330" s="8"/>
      <c r="Q330" s="8"/>
      <c r="R330" s="8"/>
      <c r="S330" s="8"/>
    </row>
    <row r="331" spans="1:19" x14ac:dyDescent="0.2">
      <c r="A331" s="134">
        <v>43661.375</v>
      </c>
      <c r="B331" s="9" t="s">
        <v>219</v>
      </c>
      <c r="C331" s="4">
        <f>IF(ISBLANK(B331)=TRUE," ", IF(B331='2. Metadata'!B$1,'2. Metadata'!B$5, IF(B331='2. Metadata'!C$1,'2. Metadata'!C$5,IF(B331='2. Metadata'!D$1,'2. Metadata'!D$5, IF(B331='2. Metadata'!E$1,'2. Metadata'!E$5,IF( B331='2. Metadata'!F$1,'2. Metadata'!F$5,IF(B331='2. Metadata'!G$1,'2. Metadata'!G$5,IF(B331='2. Metadata'!H$1,'2. Metadata'!H$5, IF(B331='2. Metadata'!I$1,'2. Metadata'!I$5, IF(B331='2. Metadata'!J$1,'2. Metadata'!J$5, IF(B331='2. Metadata'!K$1,'2. Metadata'!K$5, IF(B331='2. Metadata'!L$1,'2. Metadata'!L$5, IF(B331='2. Metadata'!M$1,'2. Metadata'!M$5, IF(B331='2. Metadata'!N$1,'2. Metadata'!N$5))))))))))))))</f>
        <v>49.069721999999999</v>
      </c>
      <c r="D331" s="10">
        <f>IF(ISBLANK(B331)=TRUE," ", IF(B331='2. Metadata'!B$1,'2. Metadata'!B$6, IF(B331='2. Metadata'!C$1,'2. Metadata'!C$6,IF(B331='2. Metadata'!D$1,'2. Metadata'!D$6, IF(B331='2. Metadata'!E$1,'2. Metadata'!E$6,IF( B331='2. Metadata'!F$1,'2. Metadata'!F$6,IF(B331='2. Metadata'!G$1,'2. Metadata'!G$6,IF(B331='2. Metadata'!H$1,'2. Metadata'!H$6, IF(B331='2. Metadata'!I$1,'2. Metadata'!I$6, IF(B331='2. Metadata'!J$1,'2. Metadata'!J$6, IF(B331='2. Metadata'!K$1,'2. Metadata'!K$6, IF(B331='2. Metadata'!L$1,'2. Metadata'!L$6, IF(B331='2. Metadata'!M$1,'2. Metadata'!M$6, IF(B331='2. Metadata'!N$1,'2. Metadata'!N$6))))))))))))))</f>
        <v>-117.77416700000001</v>
      </c>
      <c r="E331" s="15" t="s">
        <v>221</v>
      </c>
      <c r="F331" s="11">
        <v>11.859184265136719</v>
      </c>
      <c r="G331" s="12" t="str">
        <f>IF(ISBLANK(F331)=TRUE," ",'2. Metadata'!B$14)</f>
        <v>degrees Celsius</v>
      </c>
      <c r="H331" s="16" t="s">
        <v>221</v>
      </c>
      <c r="I331" s="7"/>
      <c r="J331" s="8"/>
      <c r="K331" s="8"/>
      <c r="L331" s="8"/>
      <c r="M331" s="8"/>
      <c r="N331" s="8"/>
      <c r="O331" s="8"/>
      <c r="P331" s="8"/>
      <c r="Q331" s="8"/>
      <c r="R331" s="8"/>
      <c r="S331" s="8"/>
    </row>
    <row r="332" spans="1:19" x14ac:dyDescent="0.2">
      <c r="A332" s="134">
        <v>43661.708333333336</v>
      </c>
      <c r="B332" s="9" t="s">
        <v>219</v>
      </c>
      <c r="C332" s="4">
        <f>IF(ISBLANK(B332)=TRUE," ", IF(B332='2. Metadata'!B$1,'2. Metadata'!B$5, IF(B332='2. Metadata'!C$1,'2. Metadata'!C$5,IF(B332='2. Metadata'!D$1,'2. Metadata'!D$5, IF(B332='2. Metadata'!E$1,'2. Metadata'!E$5,IF( B332='2. Metadata'!F$1,'2. Metadata'!F$5,IF(B332='2. Metadata'!G$1,'2. Metadata'!G$5,IF(B332='2. Metadata'!H$1,'2. Metadata'!H$5, IF(B332='2. Metadata'!I$1,'2. Metadata'!I$5, IF(B332='2. Metadata'!J$1,'2. Metadata'!J$5, IF(B332='2. Metadata'!K$1,'2. Metadata'!K$5, IF(B332='2. Metadata'!L$1,'2. Metadata'!L$5, IF(B332='2. Metadata'!M$1,'2. Metadata'!M$5, IF(B332='2. Metadata'!N$1,'2. Metadata'!N$5))))))))))))))</f>
        <v>49.069721999999999</v>
      </c>
      <c r="D332" s="10">
        <f>IF(ISBLANK(B332)=TRUE," ", IF(B332='2. Metadata'!B$1,'2. Metadata'!B$6, IF(B332='2. Metadata'!C$1,'2. Metadata'!C$6,IF(B332='2. Metadata'!D$1,'2. Metadata'!D$6, IF(B332='2. Metadata'!E$1,'2. Metadata'!E$6,IF( B332='2. Metadata'!F$1,'2. Metadata'!F$6,IF(B332='2. Metadata'!G$1,'2. Metadata'!G$6,IF(B332='2. Metadata'!H$1,'2. Metadata'!H$6, IF(B332='2. Metadata'!I$1,'2. Metadata'!I$6, IF(B332='2. Metadata'!J$1,'2. Metadata'!J$6, IF(B332='2. Metadata'!K$1,'2. Metadata'!K$6, IF(B332='2. Metadata'!L$1,'2. Metadata'!L$6, IF(B332='2. Metadata'!M$1,'2. Metadata'!M$6, IF(B332='2. Metadata'!N$1,'2. Metadata'!N$6))))))))))))))</f>
        <v>-117.77416700000001</v>
      </c>
      <c r="E332" s="15" t="s">
        <v>221</v>
      </c>
      <c r="F332" s="11">
        <v>12.438340187072754</v>
      </c>
      <c r="G332" s="12" t="str">
        <f>IF(ISBLANK(F332)=TRUE," ",'2. Metadata'!B$14)</f>
        <v>degrees Celsius</v>
      </c>
      <c r="H332" s="16" t="s">
        <v>221</v>
      </c>
      <c r="I332" s="7"/>
      <c r="J332" s="8"/>
      <c r="K332" s="8"/>
      <c r="L332" s="8"/>
      <c r="M332" s="8"/>
      <c r="N332" s="8"/>
      <c r="O332" s="8"/>
      <c r="P332" s="8"/>
      <c r="Q332" s="8"/>
      <c r="R332" s="8"/>
      <c r="S332" s="8"/>
    </row>
    <row r="333" spans="1:19" x14ac:dyDescent="0.2">
      <c r="A333" s="134">
        <v>43662.041666666664</v>
      </c>
      <c r="B333" s="9" t="s">
        <v>219</v>
      </c>
      <c r="C333" s="4">
        <f>IF(ISBLANK(B333)=TRUE," ", IF(B333='2. Metadata'!B$1,'2. Metadata'!B$5, IF(B333='2. Metadata'!C$1,'2. Metadata'!C$5,IF(B333='2. Metadata'!D$1,'2. Metadata'!D$5, IF(B333='2. Metadata'!E$1,'2. Metadata'!E$5,IF( B333='2. Metadata'!F$1,'2. Metadata'!F$5,IF(B333='2. Metadata'!G$1,'2. Metadata'!G$5,IF(B333='2. Metadata'!H$1,'2. Metadata'!H$5, IF(B333='2. Metadata'!I$1,'2. Metadata'!I$5, IF(B333='2. Metadata'!J$1,'2. Metadata'!J$5, IF(B333='2. Metadata'!K$1,'2. Metadata'!K$5, IF(B333='2. Metadata'!L$1,'2. Metadata'!L$5, IF(B333='2. Metadata'!M$1,'2. Metadata'!M$5, IF(B333='2. Metadata'!N$1,'2. Metadata'!N$5))))))))))))))</f>
        <v>49.069721999999999</v>
      </c>
      <c r="D333" s="10">
        <f>IF(ISBLANK(B333)=TRUE," ", IF(B333='2. Metadata'!B$1,'2. Metadata'!B$6, IF(B333='2. Metadata'!C$1,'2. Metadata'!C$6,IF(B333='2. Metadata'!D$1,'2. Metadata'!D$6, IF(B333='2. Metadata'!E$1,'2. Metadata'!E$6,IF( B333='2. Metadata'!F$1,'2. Metadata'!F$6,IF(B333='2. Metadata'!G$1,'2. Metadata'!G$6,IF(B333='2. Metadata'!H$1,'2. Metadata'!H$6, IF(B333='2. Metadata'!I$1,'2. Metadata'!I$6, IF(B333='2. Metadata'!J$1,'2. Metadata'!J$6, IF(B333='2. Metadata'!K$1,'2. Metadata'!K$6, IF(B333='2. Metadata'!L$1,'2. Metadata'!L$6, IF(B333='2. Metadata'!M$1,'2. Metadata'!M$6, IF(B333='2. Metadata'!N$1,'2. Metadata'!N$6))))))))))))))</f>
        <v>-117.77416700000001</v>
      </c>
      <c r="E333" s="15" t="s">
        <v>221</v>
      </c>
      <c r="F333" s="11">
        <v>11.944985389709473</v>
      </c>
      <c r="G333" s="12" t="str">
        <f>IF(ISBLANK(F333)=TRUE," ",'2. Metadata'!B$14)</f>
        <v>degrees Celsius</v>
      </c>
      <c r="H333" s="16" t="s">
        <v>221</v>
      </c>
      <c r="I333" s="7"/>
      <c r="J333" s="8"/>
      <c r="K333" s="8"/>
      <c r="L333" s="8"/>
      <c r="M333" s="8"/>
      <c r="N333" s="8"/>
      <c r="O333" s="8"/>
      <c r="P333" s="8"/>
      <c r="Q333" s="8"/>
      <c r="R333" s="8"/>
      <c r="S333" s="8"/>
    </row>
    <row r="334" spans="1:19" x14ac:dyDescent="0.2">
      <c r="A334" s="134">
        <v>43662.375</v>
      </c>
      <c r="B334" s="9" t="s">
        <v>219</v>
      </c>
      <c r="C334" s="4">
        <f>IF(ISBLANK(B334)=TRUE," ", IF(B334='2. Metadata'!B$1,'2. Metadata'!B$5, IF(B334='2. Metadata'!C$1,'2. Metadata'!C$5,IF(B334='2. Metadata'!D$1,'2. Metadata'!D$5, IF(B334='2. Metadata'!E$1,'2. Metadata'!E$5,IF( B334='2. Metadata'!F$1,'2. Metadata'!F$5,IF(B334='2. Metadata'!G$1,'2. Metadata'!G$5,IF(B334='2. Metadata'!H$1,'2. Metadata'!H$5, IF(B334='2. Metadata'!I$1,'2. Metadata'!I$5, IF(B334='2. Metadata'!J$1,'2. Metadata'!J$5, IF(B334='2. Metadata'!K$1,'2. Metadata'!K$5, IF(B334='2. Metadata'!L$1,'2. Metadata'!L$5, IF(B334='2. Metadata'!M$1,'2. Metadata'!M$5, IF(B334='2. Metadata'!N$1,'2. Metadata'!N$5))))))))))))))</f>
        <v>49.069721999999999</v>
      </c>
      <c r="D334" s="10">
        <f>IF(ISBLANK(B334)=TRUE," ", IF(B334='2. Metadata'!B$1,'2. Metadata'!B$6, IF(B334='2. Metadata'!C$1,'2. Metadata'!C$6,IF(B334='2. Metadata'!D$1,'2. Metadata'!D$6, IF(B334='2. Metadata'!E$1,'2. Metadata'!E$6,IF( B334='2. Metadata'!F$1,'2. Metadata'!F$6,IF(B334='2. Metadata'!G$1,'2. Metadata'!G$6,IF(B334='2. Metadata'!H$1,'2. Metadata'!H$6, IF(B334='2. Metadata'!I$1,'2. Metadata'!I$6, IF(B334='2. Metadata'!J$1,'2. Metadata'!J$6, IF(B334='2. Metadata'!K$1,'2. Metadata'!K$6, IF(B334='2. Metadata'!L$1,'2. Metadata'!L$6, IF(B334='2. Metadata'!M$1,'2. Metadata'!M$6, IF(B334='2. Metadata'!N$1,'2. Metadata'!N$6))))))))))))))</f>
        <v>-117.77416700000001</v>
      </c>
      <c r="E334" s="15" t="s">
        <v>221</v>
      </c>
      <c r="F334" s="11">
        <v>11.977160453796387</v>
      </c>
      <c r="G334" s="12" t="str">
        <f>IF(ISBLANK(F334)=TRUE," ",'2. Metadata'!B$14)</f>
        <v>degrees Celsius</v>
      </c>
      <c r="H334" s="16" t="s">
        <v>221</v>
      </c>
      <c r="I334" s="7"/>
      <c r="J334" s="8"/>
      <c r="K334" s="8"/>
      <c r="L334" s="8"/>
      <c r="M334" s="8"/>
      <c r="N334" s="8"/>
      <c r="O334" s="8"/>
      <c r="P334" s="8"/>
      <c r="Q334" s="8"/>
      <c r="R334" s="8"/>
      <c r="S334" s="8"/>
    </row>
    <row r="335" spans="1:19" x14ac:dyDescent="0.2">
      <c r="A335" s="134">
        <v>43662.708333333336</v>
      </c>
      <c r="B335" s="9" t="s">
        <v>219</v>
      </c>
      <c r="C335" s="4">
        <f>IF(ISBLANK(B335)=TRUE," ", IF(B335='2. Metadata'!B$1,'2. Metadata'!B$5, IF(B335='2. Metadata'!C$1,'2. Metadata'!C$5,IF(B335='2. Metadata'!D$1,'2. Metadata'!D$5, IF(B335='2. Metadata'!E$1,'2. Metadata'!E$5,IF( B335='2. Metadata'!F$1,'2. Metadata'!F$5,IF(B335='2. Metadata'!G$1,'2. Metadata'!G$5,IF(B335='2. Metadata'!H$1,'2. Metadata'!H$5, IF(B335='2. Metadata'!I$1,'2. Metadata'!I$5, IF(B335='2. Metadata'!J$1,'2. Metadata'!J$5, IF(B335='2. Metadata'!K$1,'2. Metadata'!K$5, IF(B335='2. Metadata'!L$1,'2. Metadata'!L$5, IF(B335='2. Metadata'!M$1,'2. Metadata'!M$5, IF(B335='2. Metadata'!N$1,'2. Metadata'!N$5))))))))))))))</f>
        <v>49.069721999999999</v>
      </c>
      <c r="D335" s="10">
        <f>IF(ISBLANK(B335)=TRUE," ", IF(B335='2. Metadata'!B$1,'2. Metadata'!B$6, IF(B335='2. Metadata'!C$1,'2. Metadata'!C$6,IF(B335='2. Metadata'!D$1,'2. Metadata'!D$6, IF(B335='2. Metadata'!E$1,'2. Metadata'!E$6,IF( B335='2. Metadata'!F$1,'2. Metadata'!F$6,IF(B335='2. Metadata'!G$1,'2. Metadata'!G$6,IF(B335='2. Metadata'!H$1,'2. Metadata'!H$6, IF(B335='2. Metadata'!I$1,'2. Metadata'!I$6, IF(B335='2. Metadata'!J$1,'2. Metadata'!J$6, IF(B335='2. Metadata'!K$1,'2. Metadata'!K$6, IF(B335='2. Metadata'!L$1,'2. Metadata'!L$6, IF(B335='2. Metadata'!M$1,'2. Metadata'!M$6, IF(B335='2. Metadata'!N$1,'2. Metadata'!N$6))))))))))))))</f>
        <v>-117.77416700000001</v>
      </c>
      <c r="E335" s="15" t="s">
        <v>221</v>
      </c>
      <c r="F335" s="11">
        <v>12.963870048522949</v>
      </c>
      <c r="G335" s="12" t="str">
        <f>IF(ISBLANK(F335)=TRUE," ",'2. Metadata'!B$14)</f>
        <v>degrees Celsius</v>
      </c>
      <c r="H335" s="16" t="s">
        <v>221</v>
      </c>
      <c r="I335" s="7"/>
      <c r="J335" s="8"/>
      <c r="K335" s="8"/>
      <c r="L335" s="8"/>
      <c r="M335" s="8"/>
      <c r="N335" s="8"/>
      <c r="O335" s="8"/>
      <c r="P335" s="8"/>
      <c r="Q335" s="8"/>
      <c r="R335" s="8"/>
      <c r="S335" s="8"/>
    </row>
    <row r="336" spans="1:19" x14ac:dyDescent="0.2">
      <c r="A336" s="134">
        <v>43663.041666666664</v>
      </c>
      <c r="B336" s="9" t="s">
        <v>219</v>
      </c>
      <c r="C336" s="4">
        <f>IF(ISBLANK(B336)=TRUE," ", IF(B336='2. Metadata'!B$1,'2. Metadata'!B$5, IF(B336='2. Metadata'!C$1,'2. Metadata'!C$5,IF(B336='2. Metadata'!D$1,'2. Metadata'!D$5, IF(B336='2. Metadata'!E$1,'2. Metadata'!E$5,IF( B336='2. Metadata'!F$1,'2. Metadata'!F$5,IF(B336='2. Metadata'!G$1,'2. Metadata'!G$5,IF(B336='2. Metadata'!H$1,'2. Metadata'!H$5, IF(B336='2. Metadata'!I$1,'2. Metadata'!I$5, IF(B336='2. Metadata'!J$1,'2. Metadata'!J$5, IF(B336='2. Metadata'!K$1,'2. Metadata'!K$5, IF(B336='2. Metadata'!L$1,'2. Metadata'!L$5, IF(B336='2. Metadata'!M$1,'2. Metadata'!M$5, IF(B336='2. Metadata'!N$1,'2. Metadata'!N$5))))))))))))))</f>
        <v>49.069721999999999</v>
      </c>
      <c r="D336" s="10">
        <f>IF(ISBLANK(B336)=TRUE," ", IF(B336='2. Metadata'!B$1,'2. Metadata'!B$6, IF(B336='2. Metadata'!C$1,'2. Metadata'!C$6,IF(B336='2. Metadata'!D$1,'2. Metadata'!D$6, IF(B336='2. Metadata'!E$1,'2. Metadata'!E$6,IF( B336='2. Metadata'!F$1,'2. Metadata'!F$6,IF(B336='2. Metadata'!G$1,'2. Metadata'!G$6,IF(B336='2. Metadata'!H$1,'2. Metadata'!H$6, IF(B336='2. Metadata'!I$1,'2. Metadata'!I$6, IF(B336='2. Metadata'!J$1,'2. Metadata'!J$6, IF(B336='2. Metadata'!K$1,'2. Metadata'!K$6, IF(B336='2. Metadata'!L$1,'2. Metadata'!L$6, IF(B336='2. Metadata'!M$1,'2. Metadata'!M$6, IF(B336='2. Metadata'!N$1,'2. Metadata'!N$6))))))))))))))</f>
        <v>-117.77416700000001</v>
      </c>
      <c r="E336" s="15" t="s">
        <v>221</v>
      </c>
      <c r="F336" s="11">
        <v>12.030787467956543</v>
      </c>
      <c r="G336" s="12" t="str">
        <f>IF(ISBLANK(F336)=TRUE," ",'2. Metadata'!B$14)</f>
        <v>degrees Celsius</v>
      </c>
      <c r="H336" s="16" t="s">
        <v>221</v>
      </c>
      <c r="I336" s="7"/>
      <c r="J336" s="8"/>
      <c r="K336" s="8"/>
      <c r="L336" s="8"/>
      <c r="M336" s="8"/>
      <c r="N336" s="8"/>
      <c r="O336" s="8"/>
      <c r="P336" s="8"/>
      <c r="Q336" s="8"/>
      <c r="R336" s="8"/>
      <c r="S336" s="8"/>
    </row>
    <row r="337" spans="1:19" x14ac:dyDescent="0.2">
      <c r="A337" s="134">
        <v>43663.375</v>
      </c>
      <c r="B337" s="9" t="s">
        <v>219</v>
      </c>
      <c r="C337" s="4">
        <f>IF(ISBLANK(B337)=TRUE," ", IF(B337='2. Metadata'!B$1,'2. Metadata'!B$5, IF(B337='2. Metadata'!C$1,'2. Metadata'!C$5,IF(B337='2. Metadata'!D$1,'2. Metadata'!D$5, IF(B337='2. Metadata'!E$1,'2. Metadata'!E$5,IF( B337='2. Metadata'!F$1,'2. Metadata'!F$5,IF(B337='2. Metadata'!G$1,'2. Metadata'!G$5,IF(B337='2. Metadata'!H$1,'2. Metadata'!H$5, IF(B337='2. Metadata'!I$1,'2. Metadata'!I$5, IF(B337='2. Metadata'!J$1,'2. Metadata'!J$5, IF(B337='2. Metadata'!K$1,'2. Metadata'!K$5, IF(B337='2. Metadata'!L$1,'2. Metadata'!L$5, IF(B337='2. Metadata'!M$1,'2. Metadata'!M$5, IF(B337='2. Metadata'!N$1,'2. Metadata'!N$5))))))))))))))</f>
        <v>49.069721999999999</v>
      </c>
      <c r="D337" s="10">
        <f>IF(ISBLANK(B337)=TRUE," ", IF(B337='2. Metadata'!B$1,'2. Metadata'!B$6, IF(B337='2. Metadata'!C$1,'2. Metadata'!C$6,IF(B337='2. Metadata'!D$1,'2. Metadata'!D$6, IF(B337='2. Metadata'!E$1,'2. Metadata'!E$6,IF( B337='2. Metadata'!F$1,'2. Metadata'!F$6,IF(B337='2. Metadata'!G$1,'2. Metadata'!G$6,IF(B337='2. Metadata'!H$1,'2. Metadata'!H$6, IF(B337='2. Metadata'!I$1,'2. Metadata'!I$6, IF(B337='2. Metadata'!J$1,'2. Metadata'!J$6, IF(B337='2. Metadata'!K$1,'2. Metadata'!K$6, IF(B337='2. Metadata'!L$1,'2. Metadata'!L$6, IF(B337='2. Metadata'!M$1,'2. Metadata'!M$6, IF(B337='2. Metadata'!N$1,'2. Metadata'!N$6))))))))))))))</f>
        <v>-117.77416700000001</v>
      </c>
      <c r="E337" s="15" t="s">
        <v>221</v>
      </c>
      <c r="F337" s="11">
        <v>11.751934051513672</v>
      </c>
      <c r="G337" s="12" t="str">
        <f>IF(ISBLANK(F337)=TRUE," ",'2. Metadata'!B$14)</f>
        <v>degrees Celsius</v>
      </c>
      <c r="H337" s="16" t="s">
        <v>221</v>
      </c>
      <c r="I337" s="7"/>
      <c r="J337" s="8"/>
      <c r="K337" s="8"/>
      <c r="L337" s="8"/>
      <c r="M337" s="8"/>
      <c r="N337" s="8"/>
      <c r="O337" s="8"/>
      <c r="P337" s="8"/>
      <c r="Q337" s="8"/>
      <c r="R337" s="8"/>
      <c r="S337" s="8"/>
    </row>
    <row r="338" spans="1:19" x14ac:dyDescent="0.2">
      <c r="A338" s="134">
        <v>43663.708333333336</v>
      </c>
      <c r="B338" s="9" t="s">
        <v>219</v>
      </c>
      <c r="C338" s="4">
        <f>IF(ISBLANK(B338)=TRUE," ", IF(B338='2. Metadata'!B$1,'2. Metadata'!B$5, IF(B338='2. Metadata'!C$1,'2. Metadata'!C$5,IF(B338='2. Metadata'!D$1,'2. Metadata'!D$5, IF(B338='2. Metadata'!E$1,'2. Metadata'!E$5,IF( B338='2. Metadata'!F$1,'2. Metadata'!F$5,IF(B338='2. Metadata'!G$1,'2. Metadata'!G$5,IF(B338='2. Metadata'!H$1,'2. Metadata'!H$5, IF(B338='2. Metadata'!I$1,'2. Metadata'!I$5, IF(B338='2. Metadata'!J$1,'2. Metadata'!J$5, IF(B338='2. Metadata'!K$1,'2. Metadata'!K$5, IF(B338='2. Metadata'!L$1,'2. Metadata'!L$5, IF(B338='2. Metadata'!M$1,'2. Metadata'!M$5, IF(B338='2. Metadata'!N$1,'2. Metadata'!N$5))))))))))))))</f>
        <v>49.069721999999999</v>
      </c>
      <c r="D338" s="10">
        <f>IF(ISBLANK(B338)=TRUE," ", IF(B338='2. Metadata'!B$1,'2. Metadata'!B$6, IF(B338='2. Metadata'!C$1,'2. Metadata'!C$6,IF(B338='2. Metadata'!D$1,'2. Metadata'!D$6, IF(B338='2. Metadata'!E$1,'2. Metadata'!E$6,IF( B338='2. Metadata'!F$1,'2. Metadata'!F$6,IF(B338='2. Metadata'!G$1,'2. Metadata'!G$6,IF(B338='2. Metadata'!H$1,'2. Metadata'!H$6, IF(B338='2. Metadata'!I$1,'2. Metadata'!I$6, IF(B338='2. Metadata'!J$1,'2. Metadata'!J$6, IF(B338='2. Metadata'!K$1,'2. Metadata'!K$6, IF(B338='2. Metadata'!L$1,'2. Metadata'!L$6, IF(B338='2. Metadata'!M$1,'2. Metadata'!M$6, IF(B338='2. Metadata'!N$1,'2. Metadata'!N$6))))))))))))))</f>
        <v>-117.77416700000001</v>
      </c>
      <c r="E338" s="15" t="s">
        <v>221</v>
      </c>
      <c r="F338" s="11">
        <v>12.567041397094727</v>
      </c>
      <c r="G338" s="12" t="str">
        <f>IF(ISBLANK(F338)=TRUE," ",'2. Metadata'!B$14)</f>
        <v>degrees Celsius</v>
      </c>
      <c r="H338" s="16" t="s">
        <v>221</v>
      </c>
      <c r="I338" s="7"/>
      <c r="J338" s="8"/>
      <c r="K338" s="8"/>
      <c r="L338" s="8"/>
      <c r="M338" s="8"/>
      <c r="N338" s="8"/>
      <c r="O338" s="8"/>
      <c r="P338" s="8"/>
      <c r="Q338" s="8"/>
      <c r="R338" s="8"/>
      <c r="S338" s="8"/>
    </row>
    <row r="339" spans="1:19" x14ac:dyDescent="0.2">
      <c r="A339" s="134">
        <v>43664.041666666664</v>
      </c>
      <c r="B339" s="9" t="s">
        <v>219</v>
      </c>
      <c r="C339" s="4">
        <f>IF(ISBLANK(B339)=TRUE," ", IF(B339='2. Metadata'!B$1,'2. Metadata'!B$5, IF(B339='2. Metadata'!C$1,'2. Metadata'!C$5,IF(B339='2. Metadata'!D$1,'2. Metadata'!D$5, IF(B339='2. Metadata'!E$1,'2. Metadata'!E$5,IF( B339='2. Metadata'!F$1,'2. Metadata'!F$5,IF(B339='2. Metadata'!G$1,'2. Metadata'!G$5,IF(B339='2. Metadata'!H$1,'2. Metadata'!H$5, IF(B339='2. Metadata'!I$1,'2. Metadata'!I$5, IF(B339='2. Metadata'!J$1,'2. Metadata'!J$5, IF(B339='2. Metadata'!K$1,'2. Metadata'!K$5, IF(B339='2. Metadata'!L$1,'2. Metadata'!L$5, IF(B339='2. Metadata'!M$1,'2. Metadata'!M$5, IF(B339='2. Metadata'!N$1,'2. Metadata'!N$5))))))))))))))</f>
        <v>49.069721999999999</v>
      </c>
      <c r="D339" s="10">
        <f>IF(ISBLANK(B339)=TRUE," ", IF(B339='2. Metadata'!B$1,'2. Metadata'!B$6, IF(B339='2. Metadata'!C$1,'2. Metadata'!C$6,IF(B339='2. Metadata'!D$1,'2. Metadata'!D$6, IF(B339='2. Metadata'!E$1,'2. Metadata'!E$6,IF( B339='2. Metadata'!F$1,'2. Metadata'!F$6,IF(B339='2. Metadata'!G$1,'2. Metadata'!G$6,IF(B339='2. Metadata'!H$1,'2. Metadata'!H$6, IF(B339='2. Metadata'!I$1,'2. Metadata'!I$6, IF(B339='2. Metadata'!J$1,'2. Metadata'!J$6, IF(B339='2. Metadata'!K$1,'2. Metadata'!K$6, IF(B339='2. Metadata'!L$1,'2. Metadata'!L$6, IF(B339='2. Metadata'!M$1,'2. Metadata'!M$6, IF(B339='2. Metadata'!N$1,'2. Metadata'!N$6))))))))))))))</f>
        <v>-117.77416700000001</v>
      </c>
      <c r="E339" s="15" t="s">
        <v>221</v>
      </c>
      <c r="F339" s="11">
        <v>11.859184265136719</v>
      </c>
      <c r="G339" s="12" t="str">
        <f>IF(ISBLANK(F339)=TRUE," ",'2. Metadata'!B$14)</f>
        <v>degrees Celsius</v>
      </c>
      <c r="H339" s="16" t="s">
        <v>221</v>
      </c>
      <c r="I339" s="7"/>
      <c r="J339" s="8"/>
      <c r="K339" s="8"/>
      <c r="L339" s="8"/>
      <c r="M339" s="8"/>
      <c r="N339" s="8"/>
      <c r="O339" s="8"/>
      <c r="P339" s="8"/>
      <c r="Q339" s="8"/>
      <c r="R339" s="8"/>
      <c r="S339" s="8"/>
    </row>
    <row r="340" spans="1:19" x14ac:dyDescent="0.2">
      <c r="A340" s="134">
        <v>43664.375</v>
      </c>
      <c r="B340" s="9" t="s">
        <v>219</v>
      </c>
      <c r="C340" s="4">
        <f>IF(ISBLANK(B340)=TRUE," ", IF(B340='2. Metadata'!B$1,'2. Metadata'!B$5, IF(B340='2. Metadata'!C$1,'2. Metadata'!C$5,IF(B340='2. Metadata'!D$1,'2. Metadata'!D$5, IF(B340='2. Metadata'!E$1,'2. Metadata'!E$5,IF( B340='2. Metadata'!F$1,'2. Metadata'!F$5,IF(B340='2. Metadata'!G$1,'2. Metadata'!G$5,IF(B340='2. Metadata'!H$1,'2. Metadata'!H$5, IF(B340='2. Metadata'!I$1,'2. Metadata'!I$5, IF(B340='2. Metadata'!J$1,'2. Metadata'!J$5, IF(B340='2. Metadata'!K$1,'2. Metadata'!K$5, IF(B340='2. Metadata'!L$1,'2. Metadata'!L$5, IF(B340='2. Metadata'!M$1,'2. Metadata'!M$5, IF(B340='2. Metadata'!N$1,'2. Metadata'!N$5))))))))))))))</f>
        <v>49.069721999999999</v>
      </c>
      <c r="D340" s="10">
        <f>IF(ISBLANK(B340)=TRUE," ", IF(B340='2. Metadata'!B$1,'2. Metadata'!B$6, IF(B340='2. Metadata'!C$1,'2. Metadata'!C$6,IF(B340='2. Metadata'!D$1,'2. Metadata'!D$6, IF(B340='2. Metadata'!E$1,'2. Metadata'!E$6,IF( B340='2. Metadata'!F$1,'2. Metadata'!F$6,IF(B340='2. Metadata'!G$1,'2. Metadata'!G$6,IF(B340='2. Metadata'!H$1,'2. Metadata'!H$6, IF(B340='2. Metadata'!I$1,'2. Metadata'!I$6, IF(B340='2. Metadata'!J$1,'2. Metadata'!J$6, IF(B340='2. Metadata'!K$1,'2. Metadata'!K$6, IF(B340='2. Metadata'!L$1,'2. Metadata'!L$6, IF(B340='2. Metadata'!M$1,'2. Metadata'!M$6, IF(B340='2. Metadata'!N$1,'2. Metadata'!N$6))))))))))))))</f>
        <v>-117.77416700000001</v>
      </c>
      <c r="E340" s="15" t="s">
        <v>221</v>
      </c>
      <c r="F340" s="11">
        <v>11.751934051513672</v>
      </c>
      <c r="G340" s="12" t="str">
        <f>IF(ISBLANK(F340)=TRUE," ",'2. Metadata'!B$14)</f>
        <v>degrees Celsius</v>
      </c>
      <c r="H340" s="16" t="s">
        <v>221</v>
      </c>
      <c r="I340" s="7"/>
      <c r="J340" s="8"/>
      <c r="K340" s="8"/>
      <c r="L340" s="8"/>
      <c r="M340" s="8"/>
      <c r="N340" s="8"/>
      <c r="O340" s="8"/>
      <c r="P340" s="8"/>
      <c r="Q340" s="8"/>
      <c r="R340" s="8"/>
      <c r="S340" s="8"/>
    </row>
    <row r="341" spans="1:19" x14ac:dyDescent="0.2">
      <c r="A341" s="134">
        <v>43664.708333333336</v>
      </c>
      <c r="B341" s="9" t="s">
        <v>219</v>
      </c>
      <c r="C341" s="4">
        <f>IF(ISBLANK(B341)=TRUE," ", IF(B341='2. Metadata'!B$1,'2. Metadata'!B$5, IF(B341='2. Metadata'!C$1,'2. Metadata'!C$5,IF(B341='2. Metadata'!D$1,'2. Metadata'!D$5, IF(B341='2. Metadata'!E$1,'2. Metadata'!E$5,IF( B341='2. Metadata'!F$1,'2. Metadata'!F$5,IF(B341='2. Metadata'!G$1,'2. Metadata'!G$5,IF(B341='2. Metadata'!H$1,'2. Metadata'!H$5, IF(B341='2. Metadata'!I$1,'2. Metadata'!I$5, IF(B341='2. Metadata'!J$1,'2. Metadata'!J$5, IF(B341='2. Metadata'!K$1,'2. Metadata'!K$5, IF(B341='2. Metadata'!L$1,'2. Metadata'!L$5, IF(B341='2. Metadata'!M$1,'2. Metadata'!M$5, IF(B341='2. Metadata'!N$1,'2. Metadata'!N$5))))))))))))))</f>
        <v>49.069721999999999</v>
      </c>
      <c r="D341" s="10">
        <f>IF(ISBLANK(B341)=TRUE," ", IF(B341='2. Metadata'!B$1,'2. Metadata'!B$6, IF(B341='2. Metadata'!C$1,'2. Metadata'!C$6,IF(B341='2. Metadata'!D$1,'2. Metadata'!D$6, IF(B341='2. Metadata'!E$1,'2. Metadata'!E$6,IF( B341='2. Metadata'!F$1,'2. Metadata'!F$6,IF(B341='2. Metadata'!G$1,'2. Metadata'!G$6,IF(B341='2. Metadata'!H$1,'2. Metadata'!H$6, IF(B341='2. Metadata'!I$1,'2. Metadata'!I$6, IF(B341='2. Metadata'!J$1,'2. Metadata'!J$6, IF(B341='2. Metadata'!K$1,'2. Metadata'!K$6, IF(B341='2. Metadata'!L$1,'2. Metadata'!L$6, IF(B341='2. Metadata'!M$1,'2. Metadata'!M$6, IF(B341='2. Metadata'!N$1,'2. Metadata'!N$6))))))))))))))</f>
        <v>-117.77416700000001</v>
      </c>
      <c r="E341" s="15" t="s">
        <v>221</v>
      </c>
      <c r="F341" s="11">
        <v>12.953144073486328</v>
      </c>
      <c r="G341" s="12" t="str">
        <f>IF(ISBLANK(F341)=TRUE," ",'2. Metadata'!B$14)</f>
        <v>degrees Celsius</v>
      </c>
      <c r="H341" s="16" t="s">
        <v>221</v>
      </c>
      <c r="I341" s="7"/>
      <c r="J341" s="8"/>
      <c r="K341" s="8"/>
      <c r="L341" s="8"/>
      <c r="M341" s="8"/>
      <c r="N341" s="8"/>
      <c r="O341" s="8"/>
      <c r="P341" s="8"/>
      <c r="Q341" s="8"/>
      <c r="R341" s="8"/>
      <c r="S341" s="8"/>
    </row>
    <row r="342" spans="1:19" x14ac:dyDescent="0.2">
      <c r="A342" s="134">
        <v>43665.041666666664</v>
      </c>
      <c r="B342" s="9" t="s">
        <v>219</v>
      </c>
      <c r="C342" s="4">
        <f>IF(ISBLANK(B342)=TRUE," ", IF(B342='2. Metadata'!B$1,'2. Metadata'!B$5, IF(B342='2. Metadata'!C$1,'2. Metadata'!C$5,IF(B342='2. Metadata'!D$1,'2. Metadata'!D$5, IF(B342='2. Metadata'!E$1,'2. Metadata'!E$5,IF( B342='2. Metadata'!F$1,'2. Metadata'!F$5,IF(B342='2. Metadata'!G$1,'2. Metadata'!G$5,IF(B342='2. Metadata'!H$1,'2. Metadata'!H$5, IF(B342='2. Metadata'!I$1,'2. Metadata'!I$5, IF(B342='2. Metadata'!J$1,'2. Metadata'!J$5, IF(B342='2. Metadata'!K$1,'2. Metadata'!K$5, IF(B342='2. Metadata'!L$1,'2. Metadata'!L$5, IF(B342='2. Metadata'!M$1,'2. Metadata'!M$5, IF(B342='2. Metadata'!N$1,'2. Metadata'!N$5))))))))))))))</f>
        <v>49.069721999999999</v>
      </c>
      <c r="D342" s="10">
        <f>IF(ISBLANK(B342)=TRUE," ", IF(B342='2. Metadata'!B$1,'2. Metadata'!B$6, IF(B342='2. Metadata'!C$1,'2. Metadata'!C$6,IF(B342='2. Metadata'!D$1,'2. Metadata'!D$6, IF(B342='2. Metadata'!E$1,'2. Metadata'!E$6,IF( B342='2. Metadata'!F$1,'2. Metadata'!F$6,IF(B342='2. Metadata'!G$1,'2. Metadata'!G$6,IF(B342='2. Metadata'!H$1,'2. Metadata'!H$6, IF(B342='2. Metadata'!I$1,'2. Metadata'!I$6, IF(B342='2. Metadata'!J$1,'2. Metadata'!J$6, IF(B342='2. Metadata'!K$1,'2. Metadata'!K$6, IF(B342='2. Metadata'!L$1,'2. Metadata'!L$6, IF(B342='2. Metadata'!M$1,'2. Metadata'!M$6, IF(B342='2. Metadata'!N$1,'2. Metadata'!N$6))))))))))))))</f>
        <v>-117.77416700000001</v>
      </c>
      <c r="E342" s="15" t="s">
        <v>221</v>
      </c>
      <c r="F342" s="11">
        <v>11.162053108215332</v>
      </c>
      <c r="G342" s="12" t="str">
        <f>IF(ISBLANK(F342)=TRUE," ",'2. Metadata'!B$14)</f>
        <v>degrees Celsius</v>
      </c>
      <c r="H342" s="16" t="s">
        <v>221</v>
      </c>
      <c r="I342" s="7"/>
      <c r="J342" s="8"/>
      <c r="K342" s="8"/>
      <c r="L342" s="8"/>
      <c r="M342" s="8"/>
      <c r="N342" s="8"/>
      <c r="O342" s="8"/>
      <c r="P342" s="8"/>
      <c r="Q342" s="8"/>
      <c r="R342" s="8"/>
      <c r="S342" s="8"/>
    </row>
    <row r="343" spans="1:19" x14ac:dyDescent="0.2">
      <c r="A343" s="134">
        <v>43665.375</v>
      </c>
      <c r="B343" s="9" t="s">
        <v>219</v>
      </c>
      <c r="C343" s="4">
        <f>IF(ISBLANK(B343)=TRUE," ", IF(B343='2. Metadata'!B$1,'2. Metadata'!B$5, IF(B343='2. Metadata'!C$1,'2. Metadata'!C$5,IF(B343='2. Metadata'!D$1,'2. Metadata'!D$5, IF(B343='2. Metadata'!E$1,'2. Metadata'!E$5,IF( B343='2. Metadata'!F$1,'2. Metadata'!F$5,IF(B343='2. Metadata'!G$1,'2. Metadata'!G$5,IF(B343='2. Metadata'!H$1,'2. Metadata'!H$5, IF(B343='2. Metadata'!I$1,'2. Metadata'!I$5, IF(B343='2. Metadata'!J$1,'2. Metadata'!J$5, IF(B343='2. Metadata'!K$1,'2. Metadata'!K$5, IF(B343='2. Metadata'!L$1,'2. Metadata'!L$5, IF(B343='2. Metadata'!M$1,'2. Metadata'!M$5, IF(B343='2. Metadata'!N$1,'2. Metadata'!N$5))))))))))))))</f>
        <v>49.069721999999999</v>
      </c>
      <c r="D343" s="10">
        <f>IF(ISBLANK(B343)=TRUE," ", IF(B343='2. Metadata'!B$1,'2. Metadata'!B$6, IF(B343='2. Metadata'!C$1,'2. Metadata'!C$6,IF(B343='2. Metadata'!D$1,'2. Metadata'!D$6, IF(B343='2. Metadata'!E$1,'2. Metadata'!E$6,IF( B343='2. Metadata'!F$1,'2. Metadata'!F$6,IF(B343='2. Metadata'!G$1,'2. Metadata'!G$6,IF(B343='2. Metadata'!H$1,'2. Metadata'!H$6, IF(B343='2. Metadata'!I$1,'2. Metadata'!I$6, IF(B343='2. Metadata'!J$1,'2. Metadata'!J$6, IF(B343='2. Metadata'!K$1,'2. Metadata'!K$6, IF(B343='2. Metadata'!L$1,'2. Metadata'!L$6, IF(B343='2. Metadata'!M$1,'2. Metadata'!M$6, IF(B343='2. Metadata'!N$1,'2. Metadata'!N$6))))))))))))))</f>
        <v>-117.77416700000001</v>
      </c>
      <c r="E343" s="15" t="s">
        <v>221</v>
      </c>
      <c r="F343" s="11">
        <v>10.722324371337891</v>
      </c>
      <c r="G343" s="12" t="str">
        <f>IF(ISBLANK(F343)=TRUE," ",'2. Metadata'!B$14)</f>
        <v>degrees Celsius</v>
      </c>
      <c r="H343" s="16" t="s">
        <v>221</v>
      </c>
      <c r="I343" s="7"/>
      <c r="J343" s="8"/>
      <c r="K343" s="8"/>
      <c r="L343" s="8"/>
      <c r="M343" s="8"/>
      <c r="N343" s="8"/>
      <c r="O343" s="8"/>
      <c r="P343" s="8"/>
      <c r="Q343" s="8"/>
      <c r="R343" s="8"/>
      <c r="S343" s="8"/>
    </row>
    <row r="344" spans="1:19" x14ac:dyDescent="0.2">
      <c r="A344" s="134">
        <v>43665.708333333336</v>
      </c>
      <c r="B344" s="9" t="s">
        <v>219</v>
      </c>
      <c r="C344" s="4">
        <f>IF(ISBLANK(B344)=TRUE," ", IF(B344='2. Metadata'!B$1,'2. Metadata'!B$5, IF(B344='2. Metadata'!C$1,'2. Metadata'!C$5,IF(B344='2. Metadata'!D$1,'2. Metadata'!D$5, IF(B344='2. Metadata'!E$1,'2. Metadata'!E$5,IF( B344='2. Metadata'!F$1,'2. Metadata'!F$5,IF(B344='2. Metadata'!G$1,'2. Metadata'!G$5,IF(B344='2. Metadata'!H$1,'2. Metadata'!H$5, IF(B344='2. Metadata'!I$1,'2. Metadata'!I$5, IF(B344='2. Metadata'!J$1,'2. Metadata'!J$5, IF(B344='2. Metadata'!K$1,'2. Metadata'!K$5, IF(B344='2. Metadata'!L$1,'2. Metadata'!L$5, IF(B344='2. Metadata'!M$1,'2. Metadata'!M$5, IF(B344='2. Metadata'!N$1,'2. Metadata'!N$5))))))))))))))</f>
        <v>49.069721999999999</v>
      </c>
      <c r="D344" s="10">
        <f>IF(ISBLANK(B344)=TRUE," ", IF(B344='2. Metadata'!B$1,'2. Metadata'!B$6, IF(B344='2. Metadata'!C$1,'2. Metadata'!C$6,IF(B344='2. Metadata'!D$1,'2. Metadata'!D$6, IF(B344='2. Metadata'!E$1,'2. Metadata'!E$6,IF( B344='2. Metadata'!F$1,'2. Metadata'!F$6,IF(B344='2. Metadata'!G$1,'2. Metadata'!G$6,IF(B344='2. Metadata'!H$1,'2. Metadata'!H$6, IF(B344='2. Metadata'!I$1,'2. Metadata'!I$6, IF(B344='2. Metadata'!J$1,'2. Metadata'!J$6, IF(B344='2. Metadata'!K$1,'2. Metadata'!K$6, IF(B344='2. Metadata'!L$1,'2. Metadata'!L$6, IF(B344='2. Metadata'!M$1,'2. Metadata'!M$6, IF(B344='2. Metadata'!N$1,'2. Metadata'!N$6))))))))))))))</f>
        <v>-117.77416700000001</v>
      </c>
      <c r="E344" s="15" t="s">
        <v>221</v>
      </c>
      <c r="F344" s="11">
        <v>11.698307991027832</v>
      </c>
      <c r="G344" s="12" t="str">
        <f>IF(ISBLANK(F344)=TRUE," ",'2. Metadata'!B$14)</f>
        <v>degrees Celsius</v>
      </c>
      <c r="H344" s="16" t="s">
        <v>221</v>
      </c>
      <c r="I344" s="7"/>
      <c r="J344" s="8"/>
      <c r="K344" s="8"/>
      <c r="L344" s="8"/>
      <c r="M344" s="8"/>
      <c r="N344" s="8"/>
      <c r="O344" s="8"/>
      <c r="P344" s="8"/>
      <c r="Q344" s="8"/>
      <c r="R344" s="8"/>
      <c r="S344" s="8"/>
    </row>
    <row r="345" spans="1:19" x14ac:dyDescent="0.2">
      <c r="A345" s="134">
        <v>43666.041666666664</v>
      </c>
      <c r="B345" s="9" t="s">
        <v>219</v>
      </c>
      <c r="C345" s="4">
        <f>IF(ISBLANK(B345)=TRUE," ", IF(B345='2. Metadata'!B$1,'2. Metadata'!B$5, IF(B345='2. Metadata'!C$1,'2. Metadata'!C$5,IF(B345='2. Metadata'!D$1,'2. Metadata'!D$5, IF(B345='2. Metadata'!E$1,'2. Metadata'!E$5,IF( B345='2. Metadata'!F$1,'2. Metadata'!F$5,IF(B345='2. Metadata'!G$1,'2. Metadata'!G$5,IF(B345='2. Metadata'!H$1,'2. Metadata'!H$5, IF(B345='2. Metadata'!I$1,'2. Metadata'!I$5, IF(B345='2. Metadata'!J$1,'2. Metadata'!J$5, IF(B345='2. Metadata'!K$1,'2. Metadata'!K$5, IF(B345='2. Metadata'!L$1,'2. Metadata'!L$5, IF(B345='2. Metadata'!M$1,'2. Metadata'!M$5, IF(B345='2. Metadata'!N$1,'2. Metadata'!N$5))))))))))))))</f>
        <v>49.069721999999999</v>
      </c>
      <c r="D345" s="10">
        <f>IF(ISBLANK(B345)=TRUE," ", IF(B345='2. Metadata'!B$1,'2. Metadata'!B$6, IF(B345='2. Metadata'!C$1,'2. Metadata'!C$6,IF(B345='2. Metadata'!D$1,'2. Metadata'!D$6, IF(B345='2. Metadata'!E$1,'2. Metadata'!E$6,IF( B345='2. Metadata'!F$1,'2. Metadata'!F$6,IF(B345='2. Metadata'!G$1,'2. Metadata'!G$6,IF(B345='2. Metadata'!H$1,'2. Metadata'!H$6, IF(B345='2. Metadata'!I$1,'2. Metadata'!I$6, IF(B345='2. Metadata'!J$1,'2. Metadata'!J$6, IF(B345='2. Metadata'!K$1,'2. Metadata'!K$6, IF(B345='2. Metadata'!L$1,'2. Metadata'!L$6, IF(B345='2. Metadata'!M$1,'2. Metadata'!M$6, IF(B345='2. Metadata'!N$1,'2. Metadata'!N$6))))))))))))))</f>
        <v>-117.77416700000001</v>
      </c>
      <c r="E345" s="15" t="s">
        <v>221</v>
      </c>
      <c r="F345" s="11">
        <v>10.636523246765137</v>
      </c>
      <c r="G345" s="12" t="str">
        <f>IF(ISBLANK(F345)=TRUE," ",'2. Metadata'!B$14)</f>
        <v>degrees Celsius</v>
      </c>
      <c r="H345" s="16" t="s">
        <v>221</v>
      </c>
      <c r="I345" s="7"/>
      <c r="J345" s="8"/>
      <c r="K345" s="8"/>
      <c r="L345" s="8"/>
      <c r="M345" s="8"/>
      <c r="N345" s="8"/>
      <c r="O345" s="8"/>
      <c r="P345" s="8"/>
      <c r="Q345" s="8"/>
      <c r="R345" s="8"/>
      <c r="S345" s="8"/>
    </row>
    <row r="346" spans="1:19" x14ac:dyDescent="0.2">
      <c r="A346" s="134">
        <v>43666.375</v>
      </c>
      <c r="B346" s="9" t="s">
        <v>219</v>
      </c>
      <c r="C346" s="4">
        <f>IF(ISBLANK(B346)=TRUE," ", IF(B346='2. Metadata'!B$1,'2. Metadata'!B$5, IF(B346='2. Metadata'!C$1,'2. Metadata'!C$5,IF(B346='2. Metadata'!D$1,'2. Metadata'!D$5, IF(B346='2. Metadata'!E$1,'2. Metadata'!E$5,IF( B346='2. Metadata'!F$1,'2. Metadata'!F$5,IF(B346='2. Metadata'!G$1,'2. Metadata'!G$5,IF(B346='2. Metadata'!H$1,'2. Metadata'!H$5, IF(B346='2. Metadata'!I$1,'2. Metadata'!I$5, IF(B346='2. Metadata'!J$1,'2. Metadata'!J$5, IF(B346='2. Metadata'!K$1,'2. Metadata'!K$5, IF(B346='2. Metadata'!L$1,'2. Metadata'!L$5, IF(B346='2. Metadata'!M$1,'2. Metadata'!M$5, IF(B346='2. Metadata'!N$1,'2. Metadata'!N$5))))))))))))))</f>
        <v>49.069721999999999</v>
      </c>
      <c r="D346" s="10">
        <f>IF(ISBLANK(B346)=TRUE," ", IF(B346='2. Metadata'!B$1,'2. Metadata'!B$6, IF(B346='2. Metadata'!C$1,'2. Metadata'!C$6,IF(B346='2. Metadata'!D$1,'2. Metadata'!D$6, IF(B346='2. Metadata'!E$1,'2. Metadata'!E$6,IF( B346='2. Metadata'!F$1,'2. Metadata'!F$6,IF(B346='2. Metadata'!G$1,'2. Metadata'!G$6,IF(B346='2. Metadata'!H$1,'2. Metadata'!H$6, IF(B346='2. Metadata'!I$1,'2. Metadata'!I$6, IF(B346='2. Metadata'!J$1,'2. Metadata'!J$6, IF(B346='2. Metadata'!K$1,'2. Metadata'!K$6, IF(B346='2. Metadata'!L$1,'2. Metadata'!L$6, IF(B346='2. Metadata'!M$1,'2. Metadata'!M$6, IF(B346='2. Metadata'!N$1,'2. Metadata'!N$6))))))))))))))</f>
        <v>-117.77416700000001</v>
      </c>
      <c r="E346" s="15" t="s">
        <v>221</v>
      </c>
      <c r="F346" s="11">
        <v>10.572173118591309</v>
      </c>
      <c r="G346" s="12" t="str">
        <f>IF(ISBLANK(F346)=TRUE," ",'2. Metadata'!B$14)</f>
        <v>degrees Celsius</v>
      </c>
      <c r="H346" s="16" t="s">
        <v>221</v>
      </c>
      <c r="I346" s="7"/>
      <c r="J346" s="8"/>
      <c r="K346" s="8"/>
      <c r="L346" s="8"/>
      <c r="M346" s="8"/>
      <c r="N346" s="8"/>
      <c r="O346" s="8"/>
      <c r="P346" s="8"/>
      <c r="Q346" s="8"/>
      <c r="R346" s="8"/>
      <c r="S346" s="8"/>
    </row>
    <row r="347" spans="1:19" x14ac:dyDescent="0.2">
      <c r="A347" s="134">
        <v>43666.708333333336</v>
      </c>
      <c r="B347" s="9" t="s">
        <v>219</v>
      </c>
      <c r="C347" s="4">
        <f>IF(ISBLANK(B347)=TRUE," ", IF(B347='2. Metadata'!B$1,'2. Metadata'!B$5, IF(B347='2. Metadata'!C$1,'2. Metadata'!C$5,IF(B347='2. Metadata'!D$1,'2. Metadata'!D$5, IF(B347='2. Metadata'!E$1,'2. Metadata'!E$5,IF( B347='2. Metadata'!F$1,'2. Metadata'!F$5,IF(B347='2. Metadata'!G$1,'2. Metadata'!G$5,IF(B347='2. Metadata'!H$1,'2. Metadata'!H$5, IF(B347='2. Metadata'!I$1,'2. Metadata'!I$5, IF(B347='2. Metadata'!J$1,'2. Metadata'!J$5, IF(B347='2. Metadata'!K$1,'2. Metadata'!K$5, IF(B347='2. Metadata'!L$1,'2. Metadata'!L$5, IF(B347='2. Metadata'!M$1,'2. Metadata'!M$5, IF(B347='2. Metadata'!N$1,'2. Metadata'!N$5))))))))))))))</f>
        <v>49.069721999999999</v>
      </c>
      <c r="D347" s="10">
        <f>IF(ISBLANK(B347)=TRUE," ", IF(B347='2. Metadata'!B$1,'2. Metadata'!B$6, IF(B347='2. Metadata'!C$1,'2. Metadata'!C$6,IF(B347='2. Metadata'!D$1,'2. Metadata'!D$6, IF(B347='2. Metadata'!E$1,'2. Metadata'!E$6,IF( B347='2. Metadata'!F$1,'2. Metadata'!F$6,IF(B347='2. Metadata'!G$1,'2. Metadata'!G$6,IF(B347='2. Metadata'!H$1,'2. Metadata'!H$6, IF(B347='2. Metadata'!I$1,'2. Metadata'!I$6, IF(B347='2. Metadata'!J$1,'2. Metadata'!J$6, IF(B347='2. Metadata'!K$1,'2. Metadata'!K$6, IF(B347='2. Metadata'!L$1,'2. Metadata'!L$6, IF(B347='2. Metadata'!M$1,'2. Metadata'!M$6, IF(B347='2. Metadata'!N$1,'2. Metadata'!N$6))))))))))))))</f>
        <v>-117.77416700000001</v>
      </c>
      <c r="E347" s="15" t="s">
        <v>221</v>
      </c>
      <c r="F347" s="11">
        <v>11.8162841796875</v>
      </c>
      <c r="G347" s="12" t="str">
        <f>IF(ISBLANK(F347)=TRUE," ",'2. Metadata'!B$14)</f>
        <v>degrees Celsius</v>
      </c>
      <c r="H347" s="16" t="s">
        <v>221</v>
      </c>
      <c r="I347" s="7"/>
      <c r="J347" s="8"/>
      <c r="K347" s="8"/>
      <c r="L347" s="8"/>
      <c r="M347" s="8"/>
      <c r="N347" s="8"/>
      <c r="O347" s="8"/>
      <c r="P347" s="8"/>
      <c r="Q347" s="8"/>
      <c r="R347" s="8"/>
      <c r="S347" s="8"/>
    </row>
    <row r="348" spans="1:19" x14ac:dyDescent="0.2">
      <c r="A348" s="134">
        <v>43667.041666666664</v>
      </c>
      <c r="B348" s="9" t="s">
        <v>219</v>
      </c>
      <c r="C348" s="4">
        <f>IF(ISBLANK(B348)=TRUE," ", IF(B348='2. Metadata'!B$1,'2. Metadata'!B$5, IF(B348='2. Metadata'!C$1,'2. Metadata'!C$5,IF(B348='2. Metadata'!D$1,'2. Metadata'!D$5, IF(B348='2. Metadata'!E$1,'2. Metadata'!E$5,IF( B348='2. Metadata'!F$1,'2. Metadata'!F$5,IF(B348='2. Metadata'!G$1,'2. Metadata'!G$5,IF(B348='2. Metadata'!H$1,'2. Metadata'!H$5, IF(B348='2. Metadata'!I$1,'2. Metadata'!I$5, IF(B348='2. Metadata'!J$1,'2. Metadata'!J$5, IF(B348='2. Metadata'!K$1,'2. Metadata'!K$5, IF(B348='2. Metadata'!L$1,'2. Metadata'!L$5, IF(B348='2. Metadata'!M$1,'2. Metadata'!M$5, IF(B348='2. Metadata'!N$1,'2. Metadata'!N$5))))))))))))))</f>
        <v>49.069721999999999</v>
      </c>
      <c r="D348" s="10">
        <f>IF(ISBLANK(B348)=TRUE," ", IF(B348='2. Metadata'!B$1,'2. Metadata'!B$6, IF(B348='2. Metadata'!C$1,'2. Metadata'!C$6,IF(B348='2. Metadata'!D$1,'2. Metadata'!D$6, IF(B348='2. Metadata'!E$1,'2. Metadata'!E$6,IF( B348='2. Metadata'!F$1,'2. Metadata'!F$6,IF(B348='2. Metadata'!G$1,'2. Metadata'!G$6,IF(B348='2. Metadata'!H$1,'2. Metadata'!H$6, IF(B348='2. Metadata'!I$1,'2. Metadata'!I$6, IF(B348='2. Metadata'!J$1,'2. Metadata'!J$6, IF(B348='2. Metadata'!K$1,'2. Metadata'!K$6, IF(B348='2. Metadata'!L$1,'2. Metadata'!L$6, IF(B348='2. Metadata'!M$1,'2. Metadata'!M$6, IF(B348='2. Metadata'!N$1,'2. Metadata'!N$6))))))))))))))</f>
        <v>-117.77416700000001</v>
      </c>
      <c r="E348" s="15" t="s">
        <v>221</v>
      </c>
      <c r="F348" s="11">
        <v>10.818851470947266</v>
      </c>
      <c r="G348" s="12" t="str">
        <f>IF(ISBLANK(F348)=TRUE," ",'2. Metadata'!B$14)</f>
        <v>degrees Celsius</v>
      </c>
      <c r="H348" s="16" t="s">
        <v>221</v>
      </c>
      <c r="I348" s="7"/>
      <c r="J348" s="8"/>
      <c r="K348" s="8"/>
      <c r="L348" s="8"/>
      <c r="M348" s="8"/>
      <c r="N348" s="8"/>
      <c r="O348" s="8"/>
      <c r="P348" s="8"/>
      <c r="Q348" s="8"/>
      <c r="R348" s="8"/>
      <c r="S348" s="8"/>
    </row>
    <row r="349" spans="1:19" x14ac:dyDescent="0.2">
      <c r="A349" s="134">
        <v>43667.375</v>
      </c>
      <c r="B349" s="9" t="s">
        <v>219</v>
      </c>
      <c r="C349" s="4">
        <f>IF(ISBLANK(B349)=TRUE," ", IF(B349='2. Metadata'!B$1,'2. Metadata'!B$5, IF(B349='2. Metadata'!C$1,'2. Metadata'!C$5,IF(B349='2. Metadata'!D$1,'2. Metadata'!D$5, IF(B349='2. Metadata'!E$1,'2. Metadata'!E$5,IF( B349='2. Metadata'!F$1,'2. Metadata'!F$5,IF(B349='2. Metadata'!G$1,'2. Metadata'!G$5,IF(B349='2. Metadata'!H$1,'2. Metadata'!H$5, IF(B349='2. Metadata'!I$1,'2. Metadata'!I$5, IF(B349='2. Metadata'!J$1,'2. Metadata'!J$5, IF(B349='2. Metadata'!K$1,'2. Metadata'!K$5, IF(B349='2. Metadata'!L$1,'2. Metadata'!L$5, IF(B349='2. Metadata'!M$1,'2. Metadata'!M$5, IF(B349='2. Metadata'!N$1,'2. Metadata'!N$5))))))))))))))</f>
        <v>49.069721999999999</v>
      </c>
      <c r="D349" s="10">
        <f>IF(ISBLANK(B349)=TRUE," ", IF(B349='2. Metadata'!B$1,'2. Metadata'!B$6, IF(B349='2. Metadata'!C$1,'2. Metadata'!C$6,IF(B349='2. Metadata'!D$1,'2. Metadata'!D$6, IF(B349='2. Metadata'!E$1,'2. Metadata'!E$6,IF( B349='2. Metadata'!F$1,'2. Metadata'!F$6,IF(B349='2. Metadata'!G$1,'2. Metadata'!G$6,IF(B349='2. Metadata'!H$1,'2. Metadata'!H$6, IF(B349='2. Metadata'!I$1,'2. Metadata'!I$6, IF(B349='2. Metadata'!J$1,'2. Metadata'!J$6, IF(B349='2. Metadata'!K$1,'2. Metadata'!K$6, IF(B349='2. Metadata'!L$1,'2. Metadata'!L$6, IF(B349='2. Metadata'!M$1,'2. Metadata'!M$6, IF(B349='2. Metadata'!N$1,'2. Metadata'!N$6))))))))))))))</f>
        <v>-117.77416700000001</v>
      </c>
      <c r="E349" s="15" t="s">
        <v>221</v>
      </c>
      <c r="F349" s="11">
        <v>10.690149307250977</v>
      </c>
      <c r="G349" s="12" t="str">
        <f>IF(ISBLANK(F349)=TRUE," ",'2. Metadata'!B$14)</f>
        <v>degrees Celsius</v>
      </c>
      <c r="H349" s="16" t="s">
        <v>221</v>
      </c>
      <c r="I349" s="7"/>
      <c r="J349" s="8"/>
      <c r="K349" s="8"/>
      <c r="L349" s="8"/>
      <c r="M349" s="8"/>
      <c r="N349" s="8"/>
      <c r="O349" s="8"/>
      <c r="P349" s="8"/>
      <c r="Q349" s="8"/>
      <c r="R349" s="8"/>
      <c r="S349" s="8"/>
    </row>
    <row r="350" spans="1:19" x14ac:dyDescent="0.2">
      <c r="A350" s="134">
        <v>43667.708333333336</v>
      </c>
      <c r="B350" s="9" t="s">
        <v>219</v>
      </c>
      <c r="C350" s="4">
        <f>IF(ISBLANK(B350)=TRUE," ", IF(B350='2. Metadata'!B$1,'2. Metadata'!B$5, IF(B350='2. Metadata'!C$1,'2. Metadata'!C$5,IF(B350='2. Metadata'!D$1,'2. Metadata'!D$5, IF(B350='2. Metadata'!E$1,'2. Metadata'!E$5,IF( B350='2. Metadata'!F$1,'2. Metadata'!F$5,IF(B350='2. Metadata'!G$1,'2. Metadata'!G$5,IF(B350='2. Metadata'!H$1,'2. Metadata'!H$5, IF(B350='2. Metadata'!I$1,'2. Metadata'!I$5, IF(B350='2. Metadata'!J$1,'2. Metadata'!J$5, IF(B350='2. Metadata'!K$1,'2. Metadata'!K$5, IF(B350='2. Metadata'!L$1,'2. Metadata'!L$5, IF(B350='2. Metadata'!M$1,'2. Metadata'!M$5, IF(B350='2. Metadata'!N$1,'2. Metadata'!N$5))))))))))))))</f>
        <v>49.069721999999999</v>
      </c>
      <c r="D350" s="10">
        <f>IF(ISBLANK(B350)=TRUE," ", IF(B350='2. Metadata'!B$1,'2. Metadata'!B$6, IF(B350='2. Metadata'!C$1,'2. Metadata'!C$6,IF(B350='2. Metadata'!D$1,'2. Metadata'!D$6, IF(B350='2. Metadata'!E$1,'2. Metadata'!E$6,IF( B350='2. Metadata'!F$1,'2. Metadata'!F$6,IF(B350='2. Metadata'!G$1,'2. Metadata'!G$6,IF(B350='2. Metadata'!H$1,'2. Metadata'!H$6, IF(B350='2. Metadata'!I$1,'2. Metadata'!I$6, IF(B350='2. Metadata'!J$1,'2. Metadata'!J$6, IF(B350='2. Metadata'!K$1,'2. Metadata'!K$6, IF(B350='2. Metadata'!L$1,'2. Metadata'!L$6, IF(B350='2. Metadata'!M$1,'2. Metadata'!M$6, IF(B350='2. Metadata'!N$1,'2. Metadata'!N$6))))))))))))))</f>
        <v>-117.77416700000001</v>
      </c>
      <c r="E350" s="15" t="s">
        <v>221</v>
      </c>
      <c r="F350" s="11">
        <v>13.264172554016113</v>
      </c>
      <c r="G350" s="12" t="str">
        <f>IF(ISBLANK(F350)=TRUE," ",'2. Metadata'!B$14)</f>
        <v>degrees Celsius</v>
      </c>
      <c r="H350" s="16" t="s">
        <v>221</v>
      </c>
      <c r="I350" s="7"/>
      <c r="J350" s="8"/>
      <c r="K350" s="8"/>
      <c r="L350" s="8"/>
      <c r="M350" s="8"/>
      <c r="N350" s="8"/>
      <c r="O350" s="8"/>
      <c r="P350" s="8"/>
      <c r="Q350" s="8"/>
      <c r="R350" s="8"/>
      <c r="S350" s="8"/>
    </row>
    <row r="351" spans="1:19" x14ac:dyDescent="0.2">
      <c r="A351" s="134">
        <v>43668.041666666664</v>
      </c>
      <c r="B351" s="9" t="s">
        <v>219</v>
      </c>
      <c r="C351" s="4">
        <f>IF(ISBLANK(B351)=TRUE," ", IF(B351='2. Metadata'!B$1,'2. Metadata'!B$5, IF(B351='2. Metadata'!C$1,'2. Metadata'!C$5,IF(B351='2. Metadata'!D$1,'2. Metadata'!D$5, IF(B351='2. Metadata'!E$1,'2. Metadata'!E$5,IF( B351='2. Metadata'!F$1,'2. Metadata'!F$5,IF(B351='2. Metadata'!G$1,'2. Metadata'!G$5,IF(B351='2. Metadata'!H$1,'2. Metadata'!H$5, IF(B351='2. Metadata'!I$1,'2. Metadata'!I$5, IF(B351='2. Metadata'!J$1,'2. Metadata'!J$5, IF(B351='2. Metadata'!K$1,'2. Metadata'!K$5, IF(B351='2. Metadata'!L$1,'2. Metadata'!L$5, IF(B351='2. Metadata'!M$1,'2. Metadata'!M$5, IF(B351='2. Metadata'!N$1,'2. Metadata'!N$5))))))))))))))</f>
        <v>49.069721999999999</v>
      </c>
      <c r="D351" s="10">
        <f>IF(ISBLANK(B351)=TRUE," ", IF(B351='2. Metadata'!B$1,'2. Metadata'!B$6, IF(B351='2. Metadata'!C$1,'2. Metadata'!C$6,IF(B351='2. Metadata'!D$1,'2. Metadata'!D$6, IF(B351='2. Metadata'!E$1,'2. Metadata'!E$6,IF( B351='2. Metadata'!F$1,'2. Metadata'!F$6,IF(B351='2. Metadata'!G$1,'2. Metadata'!G$6,IF(B351='2. Metadata'!H$1,'2. Metadata'!H$6, IF(B351='2. Metadata'!I$1,'2. Metadata'!I$6, IF(B351='2. Metadata'!J$1,'2. Metadata'!J$6, IF(B351='2. Metadata'!K$1,'2. Metadata'!K$6, IF(B351='2. Metadata'!L$1,'2. Metadata'!L$6, IF(B351='2. Metadata'!M$1,'2. Metadata'!M$6, IF(B351='2. Metadata'!N$1,'2. Metadata'!N$6))))))))))))))</f>
        <v>-117.77416700000001</v>
      </c>
      <c r="E351" s="15" t="s">
        <v>221</v>
      </c>
      <c r="F351" s="11">
        <v>11.623232841491699</v>
      </c>
      <c r="G351" s="12" t="str">
        <f>IF(ISBLANK(F351)=TRUE," ",'2. Metadata'!B$14)</f>
        <v>degrees Celsius</v>
      </c>
      <c r="H351" s="16" t="s">
        <v>221</v>
      </c>
      <c r="I351" s="7"/>
      <c r="J351" s="8"/>
      <c r="K351" s="8"/>
      <c r="L351" s="8"/>
      <c r="M351" s="8"/>
      <c r="N351" s="8"/>
      <c r="O351" s="8"/>
      <c r="P351" s="8"/>
      <c r="Q351" s="8"/>
      <c r="R351" s="8"/>
      <c r="S351" s="8"/>
    </row>
    <row r="352" spans="1:19" x14ac:dyDescent="0.2">
      <c r="A352" s="134">
        <v>43668.375</v>
      </c>
      <c r="B352" s="9" t="s">
        <v>219</v>
      </c>
      <c r="C352" s="4">
        <f>IF(ISBLANK(B352)=TRUE," ", IF(B352='2. Metadata'!B$1,'2. Metadata'!B$5, IF(B352='2. Metadata'!C$1,'2. Metadata'!C$5,IF(B352='2. Metadata'!D$1,'2. Metadata'!D$5, IF(B352='2. Metadata'!E$1,'2. Metadata'!E$5,IF( B352='2. Metadata'!F$1,'2. Metadata'!F$5,IF(B352='2. Metadata'!G$1,'2. Metadata'!G$5,IF(B352='2. Metadata'!H$1,'2. Metadata'!H$5, IF(B352='2. Metadata'!I$1,'2. Metadata'!I$5, IF(B352='2. Metadata'!J$1,'2. Metadata'!J$5, IF(B352='2. Metadata'!K$1,'2. Metadata'!K$5, IF(B352='2. Metadata'!L$1,'2. Metadata'!L$5, IF(B352='2. Metadata'!M$1,'2. Metadata'!M$5, IF(B352='2. Metadata'!N$1,'2. Metadata'!N$5))))))))))))))</f>
        <v>49.069721999999999</v>
      </c>
      <c r="D352" s="10">
        <f>IF(ISBLANK(B352)=TRUE," ", IF(B352='2. Metadata'!B$1,'2. Metadata'!B$6, IF(B352='2. Metadata'!C$1,'2. Metadata'!C$6,IF(B352='2. Metadata'!D$1,'2. Metadata'!D$6, IF(B352='2. Metadata'!E$1,'2. Metadata'!E$6,IF( B352='2. Metadata'!F$1,'2. Metadata'!F$6,IF(B352='2. Metadata'!G$1,'2. Metadata'!G$6,IF(B352='2. Metadata'!H$1,'2. Metadata'!H$6, IF(B352='2. Metadata'!I$1,'2. Metadata'!I$6, IF(B352='2. Metadata'!J$1,'2. Metadata'!J$6, IF(B352='2. Metadata'!K$1,'2. Metadata'!K$6, IF(B352='2. Metadata'!L$1,'2. Metadata'!L$6, IF(B352='2. Metadata'!M$1,'2. Metadata'!M$6, IF(B352='2. Metadata'!N$1,'2. Metadata'!N$6))))))))))))))</f>
        <v>-117.77416700000001</v>
      </c>
      <c r="E352" s="15" t="s">
        <v>221</v>
      </c>
      <c r="F352" s="11">
        <v>11.430180549621582</v>
      </c>
      <c r="G352" s="12" t="str">
        <f>IF(ISBLANK(F352)=TRUE," ",'2. Metadata'!B$14)</f>
        <v>degrees Celsius</v>
      </c>
      <c r="H352" s="16" t="s">
        <v>221</v>
      </c>
      <c r="I352" s="7"/>
      <c r="J352" s="8"/>
      <c r="K352" s="8"/>
      <c r="L352" s="8"/>
      <c r="M352" s="8"/>
      <c r="N352" s="8"/>
      <c r="O352" s="8"/>
      <c r="P352" s="8"/>
      <c r="Q352" s="8"/>
      <c r="R352" s="8"/>
      <c r="S352" s="8"/>
    </row>
    <row r="353" spans="1:19" x14ac:dyDescent="0.2">
      <c r="A353" s="134">
        <v>43668.708333333336</v>
      </c>
      <c r="B353" s="9" t="s">
        <v>219</v>
      </c>
      <c r="C353" s="4">
        <f>IF(ISBLANK(B353)=TRUE," ", IF(B353='2. Metadata'!B$1,'2. Metadata'!B$5, IF(B353='2. Metadata'!C$1,'2. Metadata'!C$5,IF(B353='2. Metadata'!D$1,'2. Metadata'!D$5, IF(B353='2. Metadata'!E$1,'2. Metadata'!E$5,IF( B353='2. Metadata'!F$1,'2. Metadata'!F$5,IF(B353='2. Metadata'!G$1,'2. Metadata'!G$5,IF(B353='2. Metadata'!H$1,'2. Metadata'!H$5, IF(B353='2. Metadata'!I$1,'2. Metadata'!I$5, IF(B353='2. Metadata'!J$1,'2. Metadata'!J$5, IF(B353='2. Metadata'!K$1,'2. Metadata'!K$5, IF(B353='2. Metadata'!L$1,'2. Metadata'!L$5, IF(B353='2. Metadata'!M$1,'2. Metadata'!M$5, IF(B353='2. Metadata'!N$1,'2. Metadata'!N$5))))))))))))))</f>
        <v>49.069721999999999</v>
      </c>
      <c r="D353" s="10">
        <f>IF(ISBLANK(B353)=TRUE," ", IF(B353='2. Metadata'!B$1,'2. Metadata'!B$6, IF(B353='2. Metadata'!C$1,'2. Metadata'!C$6,IF(B353='2. Metadata'!D$1,'2. Metadata'!D$6, IF(B353='2. Metadata'!E$1,'2. Metadata'!E$6,IF( B353='2. Metadata'!F$1,'2. Metadata'!F$6,IF(B353='2. Metadata'!G$1,'2. Metadata'!G$6,IF(B353='2. Metadata'!H$1,'2. Metadata'!H$6, IF(B353='2. Metadata'!I$1,'2. Metadata'!I$6, IF(B353='2. Metadata'!J$1,'2. Metadata'!J$6, IF(B353='2. Metadata'!K$1,'2. Metadata'!K$6, IF(B353='2. Metadata'!L$1,'2. Metadata'!L$6, IF(B353='2. Metadata'!M$1,'2. Metadata'!M$6, IF(B353='2. Metadata'!N$1,'2. Metadata'!N$6))))))))))))))</f>
        <v>-117.77416700000001</v>
      </c>
      <c r="E353" s="15" t="s">
        <v>221</v>
      </c>
      <c r="F353" s="11">
        <v>13.650276184082031</v>
      </c>
      <c r="G353" s="12" t="str">
        <f>IF(ISBLANK(F353)=TRUE," ",'2. Metadata'!B$14)</f>
        <v>degrees Celsius</v>
      </c>
      <c r="H353" s="16" t="s">
        <v>221</v>
      </c>
      <c r="I353" s="7"/>
      <c r="J353" s="8"/>
      <c r="K353" s="8"/>
      <c r="L353" s="8"/>
      <c r="M353" s="8"/>
      <c r="N353" s="8"/>
      <c r="O353" s="8"/>
      <c r="P353" s="8"/>
      <c r="Q353" s="8"/>
      <c r="R353" s="8"/>
      <c r="S353" s="8"/>
    </row>
    <row r="354" spans="1:19" x14ac:dyDescent="0.2">
      <c r="A354" s="134">
        <v>43669.041666666664</v>
      </c>
      <c r="B354" s="9" t="s">
        <v>219</v>
      </c>
      <c r="C354" s="4">
        <f>IF(ISBLANK(B354)=TRUE," ", IF(B354='2. Metadata'!B$1,'2. Metadata'!B$5, IF(B354='2. Metadata'!C$1,'2. Metadata'!C$5,IF(B354='2. Metadata'!D$1,'2. Metadata'!D$5, IF(B354='2. Metadata'!E$1,'2. Metadata'!E$5,IF( B354='2. Metadata'!F$1,'2. Metadata'!F$5,IF(B354='2. Metadata'!G$1,'2. Metadata'!G$5,IF(B354='2. Metadata'!H$1,'2. Metadata'!H$5, IF(B354='2. Metadata'!I$1,'2. Metadata'!I$5, IF(B354='2. Metadata'!J$1,'2. Metadata'!J$5, IF(B354='2. Metadata'!K$1,'2. Metadata'!K$5, IF(B354='2. Metadata'!L$1,'2. Metadata'!L$5, IF(B354='2. Metadata'!M$1,'2. Metadata'!M$5, IF(B354='2. Metadata'!N$1,'2. Metadata'!N$5))))))))))))))</f>
        <v>49.069721999999999</v>
      </c>
      <c r="D354" s="10">
        <f>IF(ISBLANK(B354)=TRUE," ", IF(B354='2. Metadata'!B$1,'2. Metadata'!B$6, IF(B354='2. Metadata'!C$1,'2. Metadata'!C$6,IF(B354='2. Metadata'!D$1,'2. Metadata'!D$6, IF(B354='2. Metadata'!E$1,'2. Metadata'!E$6,IF( B354='2. Metadata'!F$1,'2. Metadata'!F$6,IF(B354='2. Metadata'!G$1,'2. Metadata'!G$6,IF(B354='2. Metadata'!H$1,'2. Metadata'!H$6, IF(B354='2. Metadata'!I$1,'2. Metadata'!I$6, IF(B354='2. Metadata'!J$1,'2. Metadata'!J$6, IF(B354='2. Metadata'!K$1,'2. Metadata'!K$6, IF(B354='2. Metadata'!L$1,'2. Metadata'!L$6, IF(B354='2. Metadata'!M$1,'2. Metadata'!M$6, IF(B354='2. Metadata'!N$1,'2. Metadata'!N$6))))))))))))))</f>
        <v>-117.77416700000001</v>
      </c>
      <c r="E354" s="15" t="s">
        <v>221</v>
      </c>
      <c r="F354" s="11">
        <v>12.438340187072754</v>
      </c>
      <c r="G354" s="12" t="str">
        <f>IF(ISBLANK(F354)=TRUE," ",'2. Metadata'!B$14)</f>
        <v>degrees Celsius</v>
      </c>
      <c r="H354" s="16" t="s">
        <v>221</v>
      </c>
      <c r="I354" s="7"/>
      <c r="J354" s="8"/>
      <c r="K354" s="8"/>
      <c r="L354" s="8"/>
      <c r="M354" s="8"/>
      <c r="N354" s="8"/>
      <c r="O354" s="8"/>
      <c r="P354" s="8"/>
      <c r="Q354" s="8"/>
      <c r="R354" s="8"/>
      <c r="S354" s="8"/>
    </row>
    <row r="355" spans="1:19" x14ac:dyDescent="0.2">
      <c r="A355" s="134">
        <v>43669.375</v>
      </c>
      <c r="B355" s="9" t="s">
        <v>219</v>
      </c>
      <c r="C355" s="4">
        <f>IF(ISBLANK(B355)=TRUE," ", IF(B355='2. Metadata'!B$1,'2. Metadata'!B$5, IF(B355='2. Metadata'!C$1,'2. Metadata'!C$5,IF(B355='2. Metadata'!D$1,'2. Metadata'!D$5, IF(B355='2. Metadata'!E$1,'2. Metadata'!E$5,IF( B355='2. Metadata'!F$1,'2. Metadata'!F$5,IF(B355='2. Metadata'!G$1,'2. Metadata'!G$5,IF(B355='2. Metadata'!H$1,'2. Metadata'!H$5, IF(B355='2. Metadata'!I$1,'2. Metadata'!I$5, IF(B355='2. Metadata'!J$1,'2. Metadata'!J$5, IF(B355='2. Metadata'!K$1,'2. Metadata'!K$5, IF(B355='2. Metadata'!L$1,'2. Metadata'!L$5, IF(B355='2. Metadata'!M$1,'2. Metadata'!M$5, IF(B355='2. Metadata'!N$1,'2. Metadata'!N$5))))))))))))))</f>
        <v>49.069721999999999</v>
      </c>
      <c r="D355" s="10">
        <f>IF(ISBLANK(B355)=TRUE," ", IF(B355='2. Metadata'!B$1,'2. Metadata'!B$6, IF(B355='2. Metadata'!C$1,'2. Metadata'!C$6,IF(B355='2. Metadata'!D$1,'2. Metadata'!D$6, IF(B355='2. Metadata'!E$1,'2. Metadata'!E$6,IF( B355='2. Metadata'!F$1,'2. Metadata'!F$6,IF(B355='2. Metadata'!G$1,'2. Metadata'!G$6,IF(B355='2. Metadata'!H$1,'2. Metadata'!H$6, IF(B355='2. Metadata'!I$1,'2. Metadata'!I$6, IF(B355='2. Metadata'!J$1,'2. Metadata'!J$6, IF(B355='2. Metadata'!K$1,'2. Metadata'!K$6, IF(B355='2. Metadata'!L$1,'2. Metadata'!L$6, IF(B355='2. Metadata'!M$1,'2. Metadata'!M$6, IF(B355='2. Metadata'!N$1,'2. Metadata'!N$6))))))))))))))</f>
        <v>-117.77416700000001</v>
      </c>
      <c r="E355" s="15" t="s">
        <v>221</v>
      </c>
      <c r="F355" s="11">
        <v>12.288188934326172</v>
      </c>
      <c r="G355" s="12" t="str">
        <f>IF(ISBLANK(F355)=TRUE," ",'2. Metadata'!B$14)</f>
        <v>degrees Celsius</v>
      </c>
      <c r="H355" s="16" t="s">
        <v>221</v>
      </c>
      <c r="I355" s="7"/>
      <c r="J355" s="8"/>
      <c r="K355" s="8"/>
      <c r="L355" s="8"/>
      <c r="M355" s="8"/>
      <c r="N355" s="8"/>
      <c r="O355" s="8"/>
      <c r="P355" s="8"/>
      <c r="Q355" s="8"/>
      <c r="R355" s="8"/>
      <c r="S355" s="8"/>
    </row>
    <row r="356" spans="1:19" x14ac:dyDescent="0.2">
      <c r="A356" s="134">
        <v>43669.708333333336</v>
      </c>
      <c r="B356" s="9" t="s">
        <v>219</v>
      </c>
      <c r="C356" s="4">
        <f>IF(ISBLANK(B356)=TRUE," ", IF(B356='2. Metadata'!B$1,'2. Metadata'!B$5, IF(B356='2. Metadata'!C$1,'2. Metadata'!C$5,IF(B356='2. Metadata'!D$1,'2. Metadata'!D$5, IF(B356='2. Metadata'!E$1,'2. Metadata'!E$5,IF( B356='2. Metadata'!F$1,'2. Metadata'!F$5,IF(B356='2. Metadata'!G$1,'2. Metadata'!G$5,IF(B356='2. Metadata'!H$1,'2. Metadata'!H$5, IF(B356='2. Metadata'!I$1,'2. Metadata'!I$5, IF(B356='2. Metadata'!J$1,'2. Metadata'!J$5, IF(B356='2. Metadata'!K$1,'2. Metadata'!K$5, IF(B356='2. Metadata'!L$1,'2. Metadata'!L$5, IF(B356='2. Metadata'!M$1,'2. Metadata'!M$5, IF(B356='2. Metadata'!N$1,'2. Metadata'!N$5))))))))))))))</f>
        <v>49.069721999999999</v>
      </c>
      <c r="D356" s="10">
        <f>IF(ISBLANK(B356)=TRUE," ", IF(B356='2. Metadata'!B$1,'2. Metadata'!B$6, IF(B356='2. Metadata'!C$1,'2. Metadata'!C$6,IF(B356='2. Metadata'!D$1,'2. Metadata'!D$6, IF(B356='2. Metadata'!E$1,'2. Metadata'!E$6,IF( B356='2. Metadata'!F$1,'2. Metadata'!F$6,IF(B356='2. Metadata'!G$1,'2. Metadata'!G$6,IF(B356='2. Metadata'!H$1,'2. Metadata'!H$6, IF(B356='2. Metadata'!I$1,'2. Metadata'!I$6, IF(B356='2. Metadata'!J$1,'2. Metadata'!J$6, IF(B356='2. Metadata'!K$1,'2. Metadata'!K$6, IF(B356='2. Metadata'!L$1,'2. Metadata'!L$6, IF(B356='2. Metadata'!M$1,'2. Metadata'!M$6, IF(B356='2. Metadata'!N$1,'2. Metadata'!N$6))))))))))))))</f>
        <v>-117.77416700000001</v>
      </c>
      <c r="E356" s="15" t="s">
        <v>221</v>
      </c>
      <c r="F356" s="11">
        <v>18.315692901611328</v>
      </c>
      <c r="G356" s="12" t="str">
        <f>IF(ISBLANK(F356)=TRUE," ",'2. Metadata'!B$14)</f>
        <v>degrees Celsius</v>
      </c>
      <c r="H356" s="16" t="s">
        <v>221</v>
      </c>
      <c r="I356" s="7"/>
      <c r="J356" s="8"/>
      <c r="K356" s="8"/>
      <c r="L356" s="8"/>
      <c r="M356" s="8"/>
      <c r="N356" s="8"/>
      <c r="O356" s="8"/>
      <c r="P356" s="8"/>
      <c r="Q356" s="8"/>
      <c r="R356" s="8"/>
      <c r="S356" s="8"/>
    </row>
    <row r="357" spans="1:19" x14ac:dyDescent="0.2">
      <c r="A357" s="134">
        <v>43670.041666666664</v>
      </c>
      <c r="B357" s="9" t="s">
        <v>219</v>
      </c>
      <c r="C357" s="4">
        <f>IF(ISBLANK(B357)=TRUE," ", IF(B357='2. Metadata'!B$1,'2. Metadata'!B$5, IF(B357='2. Metadata'!C$1,'2. Metadata'!C$5,IF(B357='2. Metadata'!D$1,'2. Metadata'!D$5, IF(B357='2. Metadata'!E$1,'2. Metadata'!E$5,IF( B357='2. Metadata'!F$1,'2. Metadata'!F$5,IF(B357='2. Metadata'!G$1,'2. Metadata'!G$5,IF(B357='2. Metadata'!H$1,'2. Metadata'!H$5, IF(B357='2. Metadata'!I$1,'2. Metadata'!I$5, IF(B357='2. Metadata'!J$1,'2. Metadata'!J$5, IF(B357='2. Metadata'!K$1,'2. Metadata'!K$5, IF(B357='2. Metadata'!L$1,'2. Metadata'!L$5, IF(B357='2. Metadata'!M$1,'2. Metadata'!M$5, IF(B357='2. Metadata'!N$1,'2. Metadata'!N$5))))))))))))))</f>
        <v>49.069721999999999</v>
      </c>
      <c r="D357" s="10">
        <f>IF(ISBLANK(B357)=TRUE," ", IF(B357='2. Metadata'!B$1,'2. Metadata'!B$6, IF(B357='2. Metadata'!C$1,'2. Metadata'!C$6,IF(B357='2. Metadata'!D$1,'2. Metadata'!D$6, IF(B357='2. Metadata'!E$1,'2. Metadata'!E$6,IF( B357='2. Metadata'!F$1,'2. Metadata'!F$6,IF(B357='2. Metadata'!G$1,'2. Metadata'!G$6,IF(B357='2. Metadata'!H$1,'2. Metadata'!H$6, IF(B357='2. Metadata'!I$1,'2. Metadata'!I$6, IF(B357='2. Metadata'!J$1,'2. Metadata'!J$6, IF(B357='2. Metadata'!K$1,'2. Metadata'!K$6, IF(B357='2. Metadata'!L$1,'2. Metadata'!L$6, IF(B357='2. Metadata'!M$1,'2. Metadata'!M$6, IF(B357='2. Metadata'!N$1,'2. Metadata'!N$6))))))))))))))</f>
        <v>-117.77416700000001</v>
      </c>
      <c r="E357" s="15" t="s">
        <v>221</v>
      </c>
      <c r="F357" s="11">
        <v>13.789702415466309</v>
      </c>
      <c r="G357" s="12" t="str">
        <f>IF(ISBLANK(F357)=TRUE," ",'2. Metadata'!B$14)</f>
        <v>degrees Celsius</v>
      </c>
      <c r="H357" s="16" t="s">
        <v>221</v>
      </c>
      <c r="I357" s="7"/>
      <c r="J357" s="8"/>
      <c r="K357" s="8"/>
      <c r="L357" s="8"/>
      <c r="M357" s="8"/>
      <c r="N357" s="8"/>
      <c r="O357" s="8"/>
      <c r="P357" s="8"/>
      <c r="Q357" s="8"/>
      <c r="R357" s="8"/>
      <c r="S357" s="8"/>
    </row>
    <row r="358" spans="1:19" x14ac:dyDescent="0.2">
      <c r="A358" s="134">
        <v>43670.375</v>
      </c>
      <c r="B358" s="9" t="s">
        <v>219</v>
      </c>
      <c r="C358" s="4">
        <f>IF(ISBLANK(B358)=TRUE," ", IF(B358='2. Metadata'!B$1,'2. Metadata'!B$5, IF(B358='2. Metadata'!C$1,'2. Metadata'!C$5,IF(B358='2. Metadata'!D$1,'2. Metadata'!D$5, IF(B358='2. Metadata'!E$1,'2. Metadata'!E$5,IF( B358='2. Metadata'!F$1,'2. Metadata'!F$5,IF(B358='2. Metadata'!G$1,'2. Metadata'!G$5,IF(B358='2. Metadata'!H$1,'2. Metadata'!H$5, IF(B358='2. Metadata'!I$1,'2. Metadata'!I$5, IF(B358='2. Metadata'!J$1,'2. Metadata'!J$5, IF(B358='2. Metadata'!K$1,'2. Metadata'!K$5, IF(B358='2. Metadata'!L$1,'2. Metadata'!L$5, IF(B358='2. Metadata'!M$1,'2. Metadata'!M$5, IF(B358='2. Metadata'!N$1,'2. Metadata'!N$5))))))))))))))</f>
        <v>49.069721999999999</v>
      </c>
      <c r="D358" s="10">
        <f>IF(ISBLANK(B358)=TRUE," ", IF(B358='2. Metadata'!B$1,'2. Metadata'!B$6, IF(B358='2. Metadata'!C$1,'2. Metadata'!C$6,IF(B358='2. Metadata'!D$1,'2. Metadata'!D$6, IF(B358='2. Metadata'!E$1,'2. Metadata'!E$6,IF( B358='2. Metadata'!F$1,'2. Metadata'!F$6,IF(B358='2. Metadata'!G$1,'2. Metadata'!G$6,IF(B358='2. Metadata'!H$1,'2. Metadata'!H$6, IF(B358='2. Metadata'!I$1,'2. Metadata'!I$6, IF(B358='2. Metadata'!J$1,'2. Metadata'!J$6, IF(B358='2. Metadata'!K$1,'2. Metadata'!K$6, IF(B358='2. Metadata'!L$1,'2. Metadata'!L$6, IF(B358='2. Metadata'!M$1,'2. Metadata'!M$6, IF(B358='2. Metadata'!N$1,'2. Metadata'!N$6))))))))))))))</f>
        <v>-117.77416700000001</v>
      </c>
      <c r="E358" s="15" t="s">
        <v>221</v>
      </c>
      <c r="F358" s="11">
        <v>14.240156173706055</v>
      </c>
      <c r="G358" s="12" t="str">
        <f>IF(ISBLANK(F358)=TRUE," ",'2. Metadata'!B$14)</f>
        <v>degrees Celsius</v>
      </c>
      <c r="H358" s="16" t="s">
        <v>221</v>
      </c>
      <c r="I358" s="7"/>
      <c r="J358" s="8"/>
      <c r="K358" s="8"/>
      <c r="L358" s="8"/>
      <c r="M358" s="8"/>
      <c r="N358" s="8"/>
      <c r="O358" s="8"/>
      <c r="P358" s="8"/>
      <c r="Q358" s="8"/>
      <c r="R358" s="8"/>
      <c r="S358" s="8"/>
    </row>
    <row r="359" spans="1:19" x14ac:dyDescent="0.2">
      <c r="A359" s="134">
        <v>43670.708333333336</v>
      </c>
      <c r="B359" s="9" t="s">
        <v>219</v>
      </c>
      <c r="C359" s="4">
        <f>IF(ISBLANK(B359)=TRUE," ", IF(B359='2. Metadata'!B$1,'2. Metadata'!B$5, IF(B359='2. Metadata'!C$1,'2. Metadata'!C$5,IF(B359='2. Metadata'!D$1,'2. Metadata'!D$5, IF(B359='2. Metadata'!E$1,'2. Metadata'!E$5,IF( B359='2. Metadata'!F$1,'2. Metadata'!F$5,IF(B359='2. Metadata'!G$1,'2. Metadata'!G$5,IF(B359='2. Metadata'!H$1,'2. Metadata'!H$5, IF(B359='2. Metadata'!I$1,'2. Metadata'!I$5, IF(B359='2. Metadata'!J$1,'2. Metadata'!J$5, IF(B359='2. Metadata'!K$1,'2. Metadata'!K$5, IF(B359='2. Metadata'!L$1,'2. Metadata'!L$5, IF(B359='2. Metadata'!M$1,'2. Metadata'!M$5, IF(B359='2. Metadata'!N$1,'2. Metadata'!N$5))))))))))))))</f>
        <v>49.069721999999999</v>
      </c>
      <c r="D359" s="10">
        <f>IF(ISBLANK(B359)=TRUE," ", IF(B359='2. Metadata'!B$1,'2. Metadata'!B$6, IF(B359='2. Metadata'!C$1,'2. Metadata'!C$6,IF(B359='2. Metadata'!D$1,'2. Metadata'!D$6, IF(B359='2. Metadata'!E$1,'2. Metadata'!E$6,IF( B359='2. Metadata'!F$1,'2. Metadata'!F$6,IF(B359='2. Metadata'!G$1,'2. Metadata'!G$6,IF(B359='2. Metadata'!H$1,'2. Metadata'!H$6, IF(B359='2. Metadata'!I$1,'2. Metadata'!I$6, IF(B359='2. Metadata'!J$1,'2. Metadata'!J$6, IF(B359='2. Metadata'!K$1,'2. Metadata'!K$6, IF(B359='2. Metadata'!L$1,'2. Metadata'!L$6, IF(B359='2. Metadata'!M$1,'2. Metadata'!M$6, IF(B359='2. Metadata'!N$1,'2. Metadata'!N$6))))))))))))))</f>
        <v>-117.77416700000001</v>
      </c>
      <c r="E359" s="15" t="s">
        <v>221</v>
      </c>
      <c r="F359" s="11">
        <v>14.325957298278809</v>
      </c>
      <c r="G359" s="12" t="str">
        <f>IF(ISBLANK(F359)=TRUE," ",'2. Metadata'!B$14)</f>
        <v>degrees Celsius</v>
      </c>
      <c r="H359" s="16" t="s">
        <v>221</v>
      </c>
      <c r="I359" s="7"/>
      <c r="J359" s="8"/>
      <c r="K359" s="8"/>
      <c r="L359" s="8"/>
      <c r="M359" s="8"/>
      <c r="N359" s="8"/>
      <c r="O359" s="8"/>
      <c r="P359" s="8"/>
      <c r="Q359" s="8"/>
      <c r="R359" s="8"/>
      <c r="S359" s="8"/>
    </row>
    <row r="360" spans="1:19" x14ac:dyDescent="0.2">
      <c r="A360" s="134">
        <v>43671.041666666664</v>
      </c>
      <c r="B360" s="9" t="s">
        <v>219</v>
      </c>
      <c r="C360" s="4">
        <f>IF(ISBLANK(B360)=TRUE," ", IF(B360='2. Metadata'!B$1,'2. Metadata'!B$5, IF(B360='2. Metadata'!C$1,'2. Metadata'!C$5,IF(B360='2. Metadata'!D$1,'2. Metadata'!D$5, IF(B360='2. Metadata'!E$1,'2. Metadata'!E$5,IF( B360='2. Metadata'!F$1,'2. Metadata'!F$5,IF(B360='2. Metadata'!G$1,'2. Metadata'!G$5,IF(B360='2. Metadata'!H$1,'2. Metadata'!H$5, IF(B360='2. Metadata'!I$1,'2. Metadata'!I$5, IF(B360='2. Metadata'!J$1,'2. Metadata'!J$5, IF(B360='2. Metadata'!K$1,'2. Metadata'!K$5, IF(B360='2. Metadata'!L$1,'2. Metadata'!L$5, IF(B360='2. Metadata'!M$1,'2. Metadata'!M$5, IF(B360='2. Metadata'!N$1,'2. Metadata'!N$5))))))))))))))</f>
        <v>49.069721999999999</v>
      </c>
      <c r="D360" s="10">
        <f>IF(ISBLANK(B360)=TRUE," ", IF(B360='2. Metadata'!B$1,'2. Metadata'!B$6, IF(B360='2. Metadata'!C$1,'2. Metadata'!C$6,IF(B360='2. Metadata'!D$1,'2. Metadata'!D$6, IF(B360='2. Metadata'!E$1,'2. Metadata'!E$6,IF( B360='2. Metadata'!F$1,'2. Metadata'!F$6,IF(B360='2. Metadata'!G$1,'2. Metadata'!G$6,IF(B360='2. Metadata'!H$1,'2. Metadata'!H$6, IF(B360='2. Metadata'!I$1,'2. Metadata'!I$6, IF(B360='2. Metadata'!J$1,'2. Metadata'!J$6, IF(B360='2. Metadata'!K$1,'2. Metadata'!K$6, IF(B360='2. Metadata'!L$1,'2. Metadata'!L$6, IF(B360='2. Metadata'!M$1,'2. Metadata'!M$6, IF(B360='2. Metadata'!N$1,'2. Metadata'!N$6))))))))))))))</f>
        <v>-117.77416700000001</v>
      </c>
      <c r="E360" s="15" t="s">
        <v>221</v>
      </c>
      <c r="F360" s="11">
        <v>12.277462959289551</v>
      </c>
      <c r="G360" s="12" t="str">
        <f>IF(ISBLANK(F360)=TRUE," ",'2. Metadata'!B$14)</f>
        <v>degrees Celsius</v>
      </c>
      <c r="H360" s="16" t="s">
        <v>221</v>
      </c>
      <c r="I360" s="7"/>
      <c r="J360" s="8"/>
      <c r="K360" s="8"/>
      <c r="L360" s="8"/>
      <c r="M360" s="8"/>
      <c r="N360" s="8"/>
      <c r="O360" s="8"/>
      <c r="P360" s="8"/>
      <c r="Q360" s="8"/>
      <c r="R360" s="8"/>
      <c r="S360" s="8"/>
    </row>
    <row r="361" spans="1:19" x14ac:dyDescent="0.2">
      <c r="A361" s="134">
        <v>43671.375</v>
      </c>
      <c r="B361" s="9" t="s">
        <v>219</v>
      </c>
      <c r="C361" s="4">
        <f>IF(ISBLANK(B361)=TRUE," ", IF(B361='2. Metadata'!B$1,'2. Metadata'!B$5, IF(B361='2. Metadata'!C$1,'2. Metadata'!C$5,IF(B361='2. Metadata'!D$1,'2. Metadata'!D$5, IF(B361='2. Metadata'!E$1,'2. Metadata'!E$5,IF( B361='2. Metadata'!F$1,'2. Metadata'!F$5,IF(B361='2. Metadata'!G$1,'2. Metadata'!G$5,IF(B361='2. Metadata'!H$1,'2. Metadata'!H$5, IF(B361='2. Metadata'!I$1,'2. Metadata'!I$5, IF(B361='2. Metadata'!J$1,'2. Metadata'!J$5, IF(B361='2. Metadata'!K$1,'2. Metadata'!K$5, IF(B361='2. Metadata'!L$1,'2. Metadata'!L$5, IF(B361='2. Metadata'!M$1,'2. Metadata'!M$5, IF(B361='2. Metadata'!N$1,'2. Metadata'!N$5))))))))))))))</f>
        <v>49.069721999999999</v>
      </c>
      <c r="D361" s="10">
        <f>IF(ISBLANK(B361)=TRUE," ", IF(B361='2. Metadata'!B$1,'2. Metadata'!B$6, IF(B361='2. Metadata'!C$1,'2. Metadata'!C$6,IF(B361='2. Metadata'!D$1,'2. Metadata'!D$6, IF(B361='2. Metadata'!E$1,'2. Metadata'!E$6,IF( B361='2. Metadata'!F$1,'2. Metadata'!F$6,IF(B361='2. Metadata'!G$1,'2. Metadata'!G$6,IF(B361='2. Metadata'!H$1,'2. Metadata'!H$6, IF(B361='2. Metadata'!I$1,'2. Metadata'!I$6, IF(B361='2. Metadata'!J$1,'2. Metadata'!J$6, IF(B361='2. Metadata'!K$1,'2. Metadata'!K$6, IF(B361='2. Metadata'!L$1,'2. Metadata'!L$6, IF(B361='2. Metadata'!M$1,'2. Metadata'!M$6, IF(B361='2. Metadata'!N$1,'2. Metadata'!N$6))))))))))))))</f>
        <v>-117.77416700000001</v>
      </c>
      <c r="E361" s="15" t="s">
        <v>221</v>
      </c>
      <c r="F361" s="11">
        <v>11.666132926940918</v>
      </c>
      <c r="G361" s="12" t="str">
        <f>IF(ISBLANK(F361)=TRUE," ",'2. Metadata'!B$14)</f>
        <v>degrees Celsius</v>
      </c>
      <c r="H361" s="16" t="s">
        <v>221</v>
      </c>
      <c r="I361" s="7"/>
      <c r="J361" s="8"/>
      <c r="K361" s="8"/>
      <c r="L361" s="8"/>
      <c r="M361" s="8"/>
      <c r="N361" s="8"/>
      <c r="O361" s="8"/>
      <c r="P361" s="8"/>
      <c r="Q361" s="8"/>
      <c r="R361" s="8"/>
      <c r="S361" s="8"/>
    </row>
    <row r="362" spans="1:19" x14ac:dyDescent="0.2">
      <c r="A362" s="134">
        <v>43671.708333333336</v>
      </c>
      <c r="B362" s="9" t="s">
        <v>219</v>
      </c>
      <c r="C362" s="4">
        <f>IF(ISBLANK(B362)=TRUE," ", IF(B362='2. Metadata'!B$1,'2. Metadata'!B$5, IF(B362='2. Metadata'!C$1,'2. Metadata'!C$5,IF(B362='2. Metadata'!D$1,'2. Metadata'!D$5, IF(B362='2. Metadata'!E$1,'2. Metadata'!E$5,IF( B362='2. Metadata'!F$1,'2. Metadata'!F$5,IF(B362='2. Metadata'!G$1,'2. Metadata'!G$5,IF(B362='2. Metadata'!H$1,'2. Metadata'!H$5, IF(B362='2. Metadata'!I$1,'2. Metadata'!I$5, IF(B362='2. Metadata'!J$1,'2. Metadata'!J$5, IF(B362='2. Metadata'!K$1,'2. Metadata'!K$5, IF(B362='2. Metadata'!L$1,'2. Metadata'!L$5, IF(B362='2. Metadata'!M$1,'2. Metadata'!M$5, IF(B362='2. Metadata'!N$1,'2. Metadata'!N$5))))))))))))))</f>
        <v>49.069721999999999</v>
      </c>
      <c r="D362" s="10">
        <f>IF(ISBLANK(B362)=TRUE," ", IF(B362='2. Metadata'!B$1,'2. Metadata'!B$6, IF(B362='2. Metadata'!C$1,'2. Metadata'!C$6,IF(B362='2. Metadata'!D$1,'2. Metadata'!D$6, IF(B362='2. Metadata'!E$1,'2. Metadata'!E$6,IF( B362='2. Metadata'!F$1,'2. Metadata'!F$6,IF(B362='2. Metadata'!G$1,'2. Metadata'!G$6,IF(B362='2. Metadata'!H$1,'2. Metadata'!H$6, IF(B362='2. Metadata'!I$1,'2. Metadata'!I$6, IF(B362='2. Metadata'!J$1,'2. Metadata'!J$6, IF(B362='2. Metadata'!K$1,'2. Metadata'!K$6, IF(B362='2. Metadata'!L$1,'2. Metadata'!L$6, IF(B362='2. Metadata'!M$1,'2. Metadata'!M$6, IF(B362='2. Metadata'!N$1,'2. Metadata'!N$6))))))))))))))</f>
        <v>-117.77416700000001</v>
      </c>
      <c r="E362" s="15" t="s">
        <v>221</v>
      </c>
      <c r="F362" s="11">
        <v>13.789702415466309</v>
      </c>
      <c r="G362" s="12" t="str">
        <f>IF(ISBLANK(F362)=TRUE," ",'2. Metadata'!B$14)</f>
        <v>degrees Celsius</v>
      </c>
      <c r="H362" s="16" t="s">
        <v>221</v>
      </c>
      <c r="I362" s="7"/>
      <c r="J362" s="8"/>
      <c r="K362" s="8"/>
      <c r="L362" s="8"/>
      <c r="M362" s="8"/>
      <c r="N362" s="8"/>
      <c r="O362" s="8"/>
      <c r="P362" s="8"/>
      <c r="Q362" s="8"/>
      <c r="R362" s="8"/>
      <c r="S362" s="8"/>
    </row>
    <row r="363" spans="1:19" x14ac:dyDescent="0.2">
      <c r="A363" s="134">
        <v>43672.041666666664</v>
      </c>
      <c r="B363" s="9" t="s">
        <v>219</v>
      </c>
      <c r="C363" s="4">
        <f>IF(ISBLANK(B363)=TRUE," ", IF(B363='2. Metadata'!B$1,'2. Metadata'!B$5, IF(B363='2. Metadata'!C$1,'2. Metadata'!C$5,IF(B363='2. Metadata'!D$1,'2. Metadata'!D$5, IF(B363='2. Metadata'!E$1,'2. Metadata'!E$5,IF( B363='2. Metadata'!F$1,'2. Metadata'!F$5,IF(B363='2. Metadata'!G$1,'2. Metadata'!G$5,IF(B363='2. Metadata'!H$1,'2. Metadata'!H$5, IF(B363='2. Metadata'!I$1,'2. Metadata'!I$5, IF(B363='2. Metadata'!J$1,'2. Metadata'!J$5, IF(B363='2. Metadata'!K$1,'2. Metadata'!K$5, IF(B363='2. Metadata'!L$1,'2. Metadata'!L$5, IF(B363='2. Metadata'!M$1,'2. Metadata'!M$5, IF(B363='2. Metadata'!N$1,'2. Metadata'!N$5))))))))))))))</f>
        <v>49.069721999999999</v>
      </c>
      <c r="D363" s="10">
        <f>IF(ISBLANK(B363)=TRUE," ", IF(B363='2. Metadata'!B$1,'2. Metadata'!B$6, IF(B363='2. Metadata'!C$1,'2. Metadata'!C$6,IF(B363='2. Metadata'!D$1,'2. Metadata'!D$6, IF(B363='2. Metadata'!E$1,'2. Metadata'!E$6,IF( B363='2. Metadata'!F$1,'2. Metadata'!F$6,IF(B363='2. Metadata'!G$1,'2. Metadata'!G$6,IF(B363='2. Metadata'!H$1,'2. Metadata'!H$6, IF(B363='2. Metadata'!I$1,'2. Metadata'!I$6, IF(B363='2. Metadata'!J$1,'2. Metadata'!J$6, IF(B363='2. Metadata'!K$1,'2. Metadata'!K$6, IF(B363='2. Metadata'!L$1,'2. Metadata'!L$6, IF(B363='2. Metadata'!M$1,'2. Metadata'!M$6, IF(B363='2. Metadata'!N$1,'2. Metadata'!N$6))))))))))))))</f>
        <v>-117.77416700000001</v>
      </c>
      <c r="E363" s="15" t="s">
        <v>221</v>
      </c>
      <c r="F363" s="11">
        <v>12.524140357971191</v>
      </c>
      <c r="G363" s="12" t="str">
        <f>IF(ISBLANK(F363)=TRUE," ",'2. Metadata'!B$14)</f>
        <v>degrees Celsius</v>
      </c>
      <c r="H363" s="16" t="s">
        <v>221</v>
      </c>
      <c r="I363" s="7"/>
      <c r="J363" s="8"/>
      <c r="K363" s="8"/>
      <c r="L363" s="8"/>
      <c r="M363" s="8"/>
      <c r="N363" s="8"/>
      <c r="O363" s="8"/>
      <c r="P363" s="8"/>
      <c r="Q363" s="8"/>
      <c r="R363" s="8"/>
      <c r="S363" s="8"/>
    </row>
    <row r="364" spans="1:19" x14ac:dyDescent="0.2">
      <c r="A364" s="134">
        <v>43672.375</v>
      </c>
      <c r="B364" s="9" t="s">
        <v>219</v>
      </c>
      <c r="C364" s="4">
        <f>IF(ISBLANK(B364)=TRUE," ", IF(B364='2. Metadata'!B$1,'2. Metadata'!B$5, IF(B364='2. Metadata'!C$1,'2. Metadata'!C$5,IF(B364='2. Metadata'!D$1,'2. Metadata'!D$5, IF(B364='2. Metadata'!E$1,'2. Metadata'!E$5,IF( B364='2. Metadata'!F$1,'2. Metadata'!F$5,IF(B364='2. Metadata'!G$1,'2. Metadata'!G$5,IF(B364='2. Metadata'!H$1,'2. Metadata'!H$5, IF(B364='2. Metadata'!I$1,'2. Metadata'!I$5, IF(B364='2. Metadata'!J$1,'2. Metadata'!J$5, IF(B364='2. Metadata'!K$1,'2. Metadata'!K$5, IF(B364='2. Metadata'!L$1,'2. Metadata'!L$5, IF(B364='2. Metadata'!M$1,'2. Metadata'!M$5, IF(B364='2. Metadata'!N$1,'2. Metadata'!N$5))))))))))))))</f>
        <v>49.069721999999999</v>
      </c>
      <c r="D364" s="10">
        <f>IF(ISBLANK(B364)=TRUE," ", IF(B364='2. Metadata'!B$1,'2. Metadata'!B$6, IF(B364='2. Metadata'!C$1,'2. Metadata'!C$6,IF(B364='2. Metadata'!D$1,'2. Metadata'!D$6, IF(B364='2. Metadata'!E$1,'2. Metadata'!E$6,IF( B364='2. Metadata'!F$1,'2. Metadata'!F$6,IF(B364='2. Metadata'!G$1,'2. Metadata'!G$6,IF(B364='2. Metadata'!H$1,'2. Metadata'!H$6, IF(B364='2. Metadata'!I$1,'2. Metadata'!I$6, IF(B364='2. Metadata'!J$1,'2. Metadata'!J$6, IF(B364='2. Metadata'!K$1,'2. Metadata'!K$6, IF(B364='2. Metadata'!L$1,'2. Metadata'!L$6, IF(B364='2. Metadata'!M$1,'2. Metadata'!M$6, IF(B364='2. Metadata'!N$1,'2. Metadata'!N$6))))))))))))))</f>
        <v>-117.77416700000001</v>
      </c>
      <c r="E364" s="15" t="s">
        <v>221</v>
      </c>
      <c r="F364" s="11">
        <v>12.08441162109375</v>
      </c>
      <c r="G364" s="12" t="str">
        <f>IF(ISBLANK(F364)=TRUE," ",'2. Metadata'!B$14)</f>
        <v>degrees Celsius</v>
      </c>
      <c r="H364" s="16" t="s">
        <v>221</v>
      </c>
      <c r="I364" s="7"/>
      <c r="J364" s="8"/>
      <c r="K364" s="8"/>
      <c r="L364" s="8"/>
      <c r="M364" s="8"/>
      <c r="N364" s="8"/>
      <c r="O364" s="8"/>
      <c r="P364" s="8"/>
      <c r="Q364" s="8"/>
      <c r="R364" s="8"/>
      <c r="S364" s="8"/>
    </row>
    <row r="365" spans="1:19" x14ac:dyDescent="0.2">
      <c r="A365" s="134">
        <v>43672.708333333336</v>
      </c>
      <c r="B365" s="9" t="s">
        <v>219</v>
      </c>
      <c r="C365" s="4">
        <f>IF(ISBLANK(B365)=TRUE," ", IF(B365='2. Metadata'!B$1,'2. Metadata'!B$5, IF(B365='2. Metadata'!C$1,'2. Metadata'!C$5,IF(B365='2. Metadata'!D$1,'2. Metadata'!D$5, IF(B365='2. Metadata'!E$1,'2. Metadata'!E$5,IF( B365='2. Metadata'!F$1,'2. Metadata'!F$5,IF(B365='2. Metadata'!G$1,'2. Metadata'!G$5,IF(B365='2. Metadata'!H$1,'2. Metadata'!H$5, IF(B365='2. Metadata'!I$1,'2. Metadata'!I$5, IF(B365='2. Metadata'!J$1,'2. Metadata'!J$5, IF(B365='2. Metadata'!K$1,'2. Metadata'!K$5, IF(B365='2. Metadata'!L$1,'2. Metadata'!L$5, IF(B365='2. Metadata'!M$1,'2. Metadata'!M$5, IF(B365='2. Metadata'!N$1,'2. Metadata'!N$5))))))))))))))</f>
        <v>49.069721999999999</v>
      </c>
      <c r="D365" s="10">
        <f>IF(ISBLANK(B365)=TRUE," ", IF(B365='2. Metadata'!B$1,'2. Metadata'!B$6, IF(B365='2. Metadata'!C$1,'2. Metadata'!C$6,IF(B365='2. Metadata'!D$1,'2. Metadata'!D$6, IF(B365='2. Metadata'!E$1,'2. Metadata'!E$6,IF( B365='2. Metadata'!F$1,'2. Metadata'!F$6,IF(B365='2. Metadata'!G$1,'2. Metadata'!G$6,IF(B365='2. Metadata'!H$1,'2. Metadata'!H$6, IF(B365='2. Metadata'!I$1,'2. Metadata'!I$6, IF(B365='2. Metadata'!J$1,'2. Metadata'!J$6, IF(B365='2. Metadata'!K$1,'2. Metadata'!K$6, IF(B365='2. Metadata'!L$1,'2. Metadata'!L$6, IF(B365='2. Metadata'!M$1,'2. Metadata'!M$6, IF(B365='2. Metadata'!N$1,'2. Metadata'!N$6))))))))))))))</f>
        <v>-117.77416700000001</v>
      </c>
      <c r="E365" s="15" t="s">
        <v>221</v>
      </c>
      <c r="F365" s="11">
        <v>15.988347053527832</v>
      </c>
      <c r="G365" s="12" t="str">
        <f>IF(ISBLANK(F365)=TRUE," ",'2. Metadata'!B$14)</f>
        <v>degrees Celsius</v>
      </c>
      <c r="H365" s="16" t="s">
        <v>221</v>
      </c>
      <c r="I365" s="7"/>
      <c r="J365" s="8"/>
      <c r="K365" s="8"/>
      <c r="L365" s="8"/>
      <c r="M365" s="8"/>
      <c r="N365" s="8"/>
      <c r="O365" s="8"/>
      <c r="P365" s="8"/>
      <c r="Q365" s="8"/>
      <c r="R365" s="8"/>
      <c r="S365" s="8"/>
    </row>
    <row r="366" spans="1:19" x14ac:dyDescent="0.2">
      <c r="A366" s="134">
        <v>43673.041666666664</v>
      </c>
      <c r="B366" s="9" t="s">
        <v>219</v>
      </c>
      <c r="C366" s="4">
        <f>IF(ISBLANK(B366)=TRUE," ", IF(B366='2. Metadata'!B$1,'2. Metadata'!B$5, IF(B366='2. Metadata'!C$1,'2. Metadata'!C$5,IF(B366='2. Metadata'!D$1,'2. Metadata'!D$5, IF(B366='2. Metadata'!E$1,'2. Metadata'!E$5,IF( B366='2. Metadata'!F$1,'2. Metadata'!F$5,IF(B366='2. Metadata'!G$1,'2. Metadata'!G$5,IF(B366='2. Metadata'!H$1,'2. Metadata'!H$5, IF(B366='2. Metadata'!I$1,'2. Metadata'!I$5, IF(B366='2. Metadata'!J$1,'2. Metadata'!J$5, IF(B366='2. Metadata'!K$1,'2. Metadata'!K$5, IF(B366='2. Metadata'!L$1,'2. Metadata'!L$5, IF(B366='2. Metadata'!M$1,'2. Metadata'!M$5, IF(B366='2. Metadata'!N$1,'2. Metadata'!N$5))))))))))))))</f>
        <v>49.069721999999999</v>
      </c>
      <c r="D366" s="10">
        <f>IF(ISBLANK(B366)=TRUE," ", IF(B366='2. Metadata'!B$1,'2. Metadata'!B$6, IF(B366='2. Metadata'!C$1,'2. Metadata'!C$6,IF(B366='2. Metadata'!D$1,'2. Metadata'!D$6, IF(B366='2. Metadata'!E$1,'2. Metadata'!E$6,IF( B366='2. Metadata'!F$1,'2. Metadata'!F$6,IF(B366='2. Metadata'!G$1,'2. Metadata'!G$6,IF(B366='2. Metadata'!H$1,'2. Metadata'!H$6, IF(B366='2. Metadata'!I$1,'2. Metadata'!I$6, IF(B366='2. Metadata'!J$1,'2. Metadata'!J$6, IF(B366='2. Metadata'!K$1,'2. Metadata'!K$6, IF(B366='2. Metadata'!L$1,'2. Metadata'!L$6, IF(B366='2. Metadata'!M$1,'2. Metadata'!M$6, IF(B366='2. Metadata'!N$1,'2. Metadata'!N$6))))))))))))))</f>
        <v>-117.77416700000001</v>
      </c>
      <c r="E366" s="15" t="s">
        <v>221</v>
      </c>
      <c r="F366" s="11">
        <v>13.028220176696777</v>
      </c>
      <c r="G366" s="12" t="str">
        <f>IF(ISBLANK(F366)=TRUE," ",'2. Metadata'!B$14)</f>
        <v>degrees Celsius</v>
      </c>
      <c r="H366" s="16" t="s">
        <v>221</v>
      </c>
      <c r="I366" s="7"/>
      <c r="J366" s="8"/>
      <c r="K366" s="8"/>
      <c r="L366" s="8"/>
      <c r="M366" s="8"/>
      <c r="N366" s="8"/>
      <c r="O366" s="8"/>
      <c r="P366" s="8"/>
      <c r="Q366" s="8"/>
      <c r="R366" s="8"/>
      <c r="S366" s="8"/>
    </row>
    <row r="367" spans="1:19" x14ac:dyDescent="0.2">
      <c r="A367" s="134">
        <v>43673.375</v>
      </c>
      <c r="B367" s="9" t="s">
        <v>219</v>
      </c>
      <c r="C367" s="4">
        <f>IF(ISBLANK(B367)=TRUE," ", IF(B367='2. Metadata'!B$1,'2. Metadata'!B$5, IF(B367='2. Metadata'!C$1,'2. Metadata'!C$5,IF(B367='2. Metadata'!D$1,'2. Metadata'!D$5, IF(B367='2. Metadata'!E$1,'2. Metadata'!E$5,IF( B367='2. Metadata'!F$1,'2. Metadata'!F$5,IF(B367='2. Metadata'!G$1,'2. Metadata'!G$5,IF(B367='2. Metadata'!H$1,'2. Metadata'!H$5, IF(B367='2. Metadata'!I$1,'2. Metadata'!I$5, IF(B367='2. Metadata'!J$1,'2. Metadata'!J$5, IF(B367='2. Metadata'!K$1,'2. Metadata'!K$5, IF(B367='2. Metadata'!L$1,'2. Metadata'!L$5, IF(B367='2. Metadata'!M$1,'2. Metadata'!M$5, IF(B367='2. Metadata'!N$1,'2. Metadata'!N$5))))))))))))))</f>
        <v>49.069721999999999</v>
      </c>
      <c r="D367" s="10">
        <f>IF(ISBLANK(B367)=TRUE," ", IF(B367='2. Metadata'!B$1,'2. Metadata'!B$6, IF(B367='2. Metadata'!C$1,'2. Metadata'!C$6,IF(B367='2. Metadata'!D$1,'2. Metadata'!D$6, IF(B367='2. Metadata'!E$1,'2. Metadata'!E$6,IF( B367='2. Metadata'!F$1,'2. Metadata'!F$6,IF(B367='2. Metadata'!G$1,'2. Metadata'!G$6,IF(B367='2. Metadata'!H$1,'2. Metadata'!H$6, IF(B367='2. Metadata'!I$1,'2. Metadata'!I$6, IF(B367='2. Metadata'!J$1,'2. Metadata'!J$6, IF(B367='2. Metadata'!K$1,'2. Metadata'!K$6, IF(B367='2. Metadata'!L$1,'2. Metadata'!L$6, IF(B367='2. Metadata'!M$1,'2. Metadata'!M$6, IF(B367='2. Metadata'!N$1,'2. Metadata'!N$6))))))))))))))</f>
        <v>-117.77416700000001</v>
      </c>
      <c r="E367" s="15" t="s">
        <v>221</v>
      </c>
      <c r="F367" s="11">
        <v>12.802992820739746</v>
      </c>
      <c r="G367" s="12" t="str">
        <f>IF(ISBLANK(F367)=TRUE," ",'2. Metadata'!B$14)</f>
        <v>degrees Celsius</v>
      </c>
      <c r="H367" s="16" t="s">
        <v>221</v>
      </c>
      <c r="I367" s="7"/>
      <c r="J367" s="8"/>
      <c r="K367" s="8"/>
      <c r="L367" s="8"/>
      <c r="M367" s="8"/>
      <c r="N367" s="8"/>
      <c r="O367" s="8"/>
      <c r="P367" s="8"/>
      <c r="Q367" s="8"/>
      <c r="R367" s="8"/>
      <c r="S367" s="8"/>
    </row>
    <row r="368" spans="1:19" x14ac:dyDescent="0.2">
      <c r="A368" s="134">
        <v>43673.708333333336</v>
      </c>
      <c r="B368" s="9" t="s">
        <v>219</v>
      </c>
      <c r="C368" s="4">
        <f>IF(ISBLANK(B368)=TRUE," ", IF(B368='2. Metadata'!B$1,'2. Metadata'!B$5, IF(B368='2. Metadata'!C$1,'2. Metadata'!C$5,IF(B368='2. Metadata'!D$1,'2. Metadata'!D$5, IF(B368='2. Metadata'!E$1,'2. Metadata'!E$5,IF( B368='2. Metadata'!F$1,'2. Metadata'!F$5,IF(B368='2. Metadata'!G$1,'2. Metadata'!G$5,IF(B368='2. Metadata'!H$1,'2. Metadata'!H$5, IF(B368='2. Metadata'!I$1,'2. Metadata'!I$5, IF(B368='2. Metadata'!J$1,'2. Metadata'!J$5, IF(B368='2. Metadata'!K$1,'2. Metadata'!K$5, IF(B368='2. Metadata'!L$1,'2. Metadata'!L$5, IF(B368='2. Metadata'!M$1,'2. Metadata'!M$5, IF(B368='2. Metadata'!N$1,'2. Metadata'!N$5))))))))))))))</f>
        <v>49.069721999999999</v>
      </c>
      <c r="D368" s="10">
        <f>IF(ISBLANK(B368)=TRUE," ", IF(B368='2. Metadata'!B$1,'2. Metadata'!B$6, IF(B368='2. Metadata'!C$1,'2. Metadata'!C$6,IF(B368='2. Metadata'!D$1,'2. Metadata'!D$6, IF(B368='2. Metadata'!E$1,'2. Metadata'!E$6,IF( B368='2. Metadata'!F$1,'2. Metadata'!F$6,IF(B368='2. Metadata'!G$1,'2. Metadata'!G$6,IF(B368='2. Metadata'!H$1,'2. Metadata'!H$6, IF(B368='2. Metadata'!I$1,'2. Metadata'!I$6, IF(B368='2. Metadata'!J$1,'2. Metadata'!J$6, IF(B368='2. Metadata'!K$1,'2. Metadata'!K$6, IF(B368='2. Metadata'!L$1,'2. Metadata'!L$6, IF(B368='2. Metadata'!M$1,'2. Metadata'!M$6, IF(B368='2. Metadata'!N$1,'2. Metadata'!N$6))))))))))))))</f>
        <v>-117.77416700000001</v>
      </c>
      <c r="E368" s="15" t="s">
        <v>221</v>
      </c>
      <c r="F368" s="11">
        <v>16.674753189086914</v>
      </c>
      <c r="G368" s="12" t="str">
        <f>IF(ISBLANK(F368)=TRUE," ",'2. Metadata'!B$14)</f>
        <v>degrees Celsius</v>
      </c>
      <c r="H368" s="16" t="s">
        <v>221</v>
      </c>
      <c r="I368" s="7"/>
      <c r="J368" s="8"/>
      <c r="K368" s="8"/>
      <c r="L368" s="8"/>
      <c r="M368" s="8"/>
      <c r="N368" s="8"/>
      <c r="O368" s="8"/>
      <c r="P368" s="8"/>
      <c r="Q368" s="8"/>
      <c r="R368" s="8"/>
      <c r="S368" s="8"/>
    </row>
    <row r="369" spans="1:19" x14ac:dyDescent="0.2">
      <c r="A369" s="134">
        <v>43674.041666666664</v>
      </c>
      <c r="B369" s="9" t="s">
        <v>219</v>
      </c>
      <c r="C369" s="4">
        <f>IF(ISBLANK(B369)=TRUE," ", IF(B369='2. Metadata'!B$1,'2. Metadata'!B$5, IF(B369='2. Metadata'!C$1,'2. Metadata'!C$5,IF(B369='2. Metadata'!D$1,'2. Metadata'!D$5, IF(B369='2. Metadata'!E$1,'2. Metadata'!E$5,IF( B369='2. Metadata'!F$1,'2. Metadata'!F$5,IF(B369='2. Metadata'!G$1,'2. Metadata'!G$5,IF(B369='2. Metadata'!H$1,'2. Metadata'!H$5, IF(B369='2. Metadata'!I$1,'2. Metadata'!I$5, IF(B369='2. Metadata'!J$1,'2. Metadata'!J$5, IF(B369='2. Metadata'!K$1,'2. Metadata'!K$5, IF(B369='2. Metadata'!L$1,'2. Metadata'!L$5, IF(B369='2. Metadata'!M$1,'2. Metadata'!M$5, IF(B369='2. Metadata'!N$1,'2. Metadata'!N$5))))))))))))))</f>
        <v>49.069721999999999</v>
      </c>
      <c r="D369" s="10">
        <f>IF(ISBLANK(B369)=TRUE," ", IF(B369='2. Metadata'!B$1,'2. Metadata'!B$6, IF(B369='2. Metadata'!C$1,'2. Metadata'!C$6,IF(B369='2. Metadata'!D$1,'2. Metadata'!D$6, IF(B369='2. Metadata'!E$1,'2. Metadata'!E$6,IF( B369='2. Metadata'!F$1,'2. Metadata'!F$6,IF(B369='2. Metadata'!G$1,'2. Metadata'!G$6,IF(B369='2. Metadata'!H$1,'2. Metadata'!H$6, IF(B369='2. Metadata'!I$1,'2. Metadata'!I$6, IF(B369='2. Metadata'!J$1,'2. Metadata'!J$6, IF(B369='2. Metadata'!K$1,'2. Metadata'!K$6, IF(B369='2. Metadata'!L$1,'2. Metadata'!L$6, IF(B369='2. Metadata'!M$1,'2. Metadata'!M$6, IF(B369='2. Metadata'!N$1,'2. Metadata'!N$6))))))))))))))</f>
        <v>-117.77416700000001</v>
      </c>
      <c r="E369" s="15" t="s">
        <v>221</v>
      </c>
      <c r="F369" s="11">
        <v>13.006770133972168</v>
      </c>
      <c r="G369" s="12" t="str">
        <f>IF(ISBLANK(F369)=TRUE," ",'2. Metadata'!B$14)</f>
        <v>degrees Celsius</v>
      </c>
      <c r="H369" s="16" t="s">
        <v>221</v>
      </c>
      <c r="I369" s="7"/>
      <c r="J369" s="8"/>
      <c r="K369" s="8"/>
      <c r="L369" s="8"/>
      <c r="M369" s="8"/>
      <c r="N369" s="8"/>
      <c r="O369" s="8"/>
      <c r="P369" s="8"/>
      <c r="Q369" s="8"/>
      <c r="R369" s="8"/>
      <c r="S369" s="8"/>
    </row>
    <row r="370" spans="1:19" x14ac:dyDescent="0.2">
      <c r="A370" s="134">
        <v>43674.375</v>
      </c>
      <c r="B370" s="9" t="s">
        <v>219</v>
      </c>
      <c r="C370" s="4">
        <f>IF(ISBLANK(B370)=TRUE," ", IF(B370='2. Metadata'!B$1,'2. Metadata'!B$5, IF(B370='2. Metadata'!C$1,'2. Metadata'!C$5,IF(B370='2. Metadata'!D$1,'2. Metadata'!D$5, IF(B370='2. Metadata'!E$1,'2. Metadata'!E$5,IF( B370='2. Metadata'!F$1,'2. Metadata'!F$5,IF(B370='2. Metadata'!G$1,'2. Metadata'!G$5,IF(B370='2. Metadata'!H$1,'2. Metadata'!H$5, IF(B370='2. Metadata'!I$1,'2. Metadata'!I$5, IF(B370='2. Metadata'!J$1,'2. Metadata'!J$5, IF(B370='2. Metadata'!K$1,'2. Metadata'!K$5, IF(B370='2. Metadata'!L$1,'2. Metadata'!L$5, IF(B370='2. Metadata'!M$1,'2. Metadata'!M$5, IF(B370='2. Metadata'!N$1,'2. Metadata'!N$5))))))))))))))</f>
        <v>49.069721999999999</v>
      </c>
      <c r="D370" s="10">
        <f>IF(ISBLANK(B370)=TRUE," ", IF(B370='2. Metadata'!B$1,'2. Metadata'!B$6, IF(B370='2. Metadata'!C$1,'2. Metadata'!C$6,IF(B370='2. Metadata'!D$1,'2. Metadata'!D$6, IF(B370='2. Metadata'!E$1,'2. Metadata'!E$6,IF( B370='2. Metadata'!F$1,'2. Metadata'!F$6,IF(B370='2. Metadata'!G$1,'2. Metadata'!G$6,IF(B370='2. Metadata'!H$1,'2. Metadata'!H$6, IF(B370='2. Metadata'!I$1,'2. Metadata'!I$6, IF(B370='2. Metadata'!J$1,'2. Metadata'!J$6, IF(B370='2. Metadata'!K$1,'2. Metadata'!K$6, IF(B370='2. Metadata'!L$1,'2. Metadata'!L$6, IF(B370='2. Metadata'!M$1,'2. Metadata'!M$6, IF(B370='2. Metadata'!N$1,'2. Metadata'!N$6))))))))))))))</f>
        <v>-117.77416700000001</v>
      </c>
      <c r="E370" s="15" t="s">
        <v>221</v>
      </c>
      <c r="F370" s="11">
        <v>12.105861663818359</v>
      </c>
      <c r="G370" s="12" t="str">
        <f>IF(ISBLANK(F370)=TRUE," ",'2. Metadata'!B$14)</f>
        <v>degrees Celsius</v>
      </c>
      <c r="H370" s="16" t="s">
        <v>221</v>
      </c>
      <c r="I370" s="7"/>
      <c r="J370" s="8"/>
      <c r="K370" s="8"/>
      <c r="L370" s="8"/>
      <c r="M370" s="8"/>
      <c r="N370" s="8"/>
      <c r="O370" s="8"/>
      <c r="P370" s="8"/>
      <c r="Q370" s="8"/>
      <c r="R370" s="8"/>
      <c r="S370" s="8"/>
    </row>
    <row r="371" spans="1:19" x14ac:dyDescent="0.2">
      <c r="A371" s="134">
        <v>43674.708333333336</v>
      </c>
      <c r="B371" s="9" t="s">
        <v>219</v>
      </c>
      <c r="C371" s="4">
        <f>IF(ISBLANK(B371)=TRUE," ", IF(B371='2. Metadata'!B$1,'2. Metadata'!B$5, IF(B371='2. Metadata'!C$1,'2. Metadata'!C$5,IF(B371='2. Metadata'!D$1,'2. Metadata'!D$5, IF(B371='2. Metadata'!E$1,'2. Metadata'!E$5,IF( B371='2. Metadata'!F$1,'2. Metadata'!F$5,IF(B371='2. Metadata'!G$1,'2. Metadata'!G$5,IF(B371='2. Metadata'!H$1,'2. Metadata'!H$5, IF(B371='2. Metadata'!I$1,'2. Metadata'!I$5, IF(B371='2. Metadata'!J$1,'2. Metadata'!J$5, IF(B371='2. Metadata'!K$1,'2. Metadata'!K$5, IF(B371='2. Metadata'!L$1,'2. Metadata'!L$5, IF(B371='2. Metadata'!M$1,'2. Metadata'!M$5, IF(B371='2. Metadata'!N$1,'2. Metadata'!N$5))))))))))))))</f>
        <v>49.069721999999999</v>
      </c>
      <c r="D371" s="10">
        <f>IF(ISBLANK(B371)=TRUE," ", IF(B371='2. Metadata'!B$1,'2. Metadata'!B$6, IF(B371='2. Metadata'!C$1,'2. Metadata'!C$6,IF(B371='2. Metadata'!D$1,'2. Metadata'!D$6, IF(B371='2. Metadata'!E$1,'2. Metadata'!E$6,IF( B371='2. Metadata'!F$1,'2. Metadata'!F$6,IF(B371='2. Metadata'!G$1,'2. Metadata'!G$6,IF(B371='2. Metadata'!H$1,'2. Metadata'!H$6, IF(B371='2. Metadata'!I$1,'2. Metadata'!I$6, IF(B371='2. Metadata'!J$1,'2. Metadata'!J$6, IF(B371='2. Metadata'!K$1,'2. Metadata'!K$6, IF(B371='2. Metadata'!L$1,'2. Metadata'!L$6, IF(B371='2. Metadata'!M$1,'2. Metadata'!M$6, IF(B371='2. Metadata'!N$1,'2. Metadata'!N$6))))))))))))))</f>
        <v>-117.77416700000001</v>
      </c>
      <c r="E371" s="15" t="s">
        <v>221</v>
      </c>
      <c r="F371" s="11">
        <v>16.074148178100586</v>
      </c>
      <c r="G371" s="12" t="str">
        <f>IF(ISBLANK(F371)=TRUE," ",'2. Metadata'!B$14)</f>
        <v>degrees Celsius</v>
      </c>
      <c r="H371" s="16" t="s">
        <v>221</v>
      </c>
      <c r="I371" s="7"/>
      <c r="J371" s="8"/>
      <c r="K371" s="8"/>
      <c r="L371" s="8"/>
      <c r="M371" s="8"/>
      <c r="N371" s="8"/>
      <c r="O371" s="8"/>
      <c r="P371" s="8"/>
      <c r="Q371" s="8"/>
      <c r="R371" s="8"/>
      <c r="S371" s="8"/>
    </row>
    <row r="372" spans="1:19" x14ac:dyDescent="0.2">
      <c r="A372" s="134">
        <v>43675.041666666664</v>
      </c>
      <c r="B372" s="9" t="s">
        <v>219</v>
      </c>
      <c r="C372" s="4">
        <f>IF(ISBLANK(B372)=TRUE," ", IF(B372='2. Metadata'!B$1,'2. Metadata'!B$5, IF(B372='2. Metadata'!C$1,'2. Metadata'!C$5,IF(B372='2. Metadata'!D$1,'2. Metadata'!D$5, IF(B372='2. Metadata'!E$1,'2. Metadata'!E$5,IF( B372='2. Metadata'!F$1,'2. Metadata'!F$5,IF(B372='2. Metadata'!G$1,'2. Metadata'!G$5,IF(B372='2. Metadata'!H$1,'2. Metadata'!H$5, IF(B372='2. Metadata'!I$1,'2. Metadata'!I$5, IF(B372='2. Metadata'!J$1,'2. Metadata'!J$5, IF(B372='2. Metadata'!K$1,'2. Metadata'!K$5, IF(B372='2. Metadata'!L$1,'2. Metadata'!L$5, IF(B372='2. Metadata'!M$1,'2. Metadata'!M$5, IF(B372='2. Metadata'!N$1,'2. Metadata'!N$5))))))))))))))</f>
        <v>49.069721999999999</v>
      </c>
      <c r="D372" s="10">
        <f>IF(ISBLANK(B372)=TRUE," ", IF(B372='2. Metadata'!B$1,'2. Metadata'!B$6, IF(B372='2. Metadata'!C$1,'2. Metadata'!C$6,IF(B372='2. Metadata'!D$1,'2. Metadata'!D$6, IF(B372='2. Metadata'!E$1,'2. Metadata'!E$6,IF( B372='2. Metadata'!F$1,'2. Metadata'!F$6,IF(B372='2. Metadata'!G$1,'2. Metadata'!G$6,IF(B372='2. Metadata'!H$1,'2. Metadata'!H$6, IF(B372='2. Metadata'!I$1,'2. Metadata'!I$6, IF(B372='2. Metadata'!J$1,'2. Metadata'!J$6, IF(B372='2. Metadata'!K$1,'2. Metadata'!K$6, IF(B372='2. Metadata'!L$1,'2. Metadata'!L$6, IF(B372='2. Metadata'!M$1,'2. Metadata'!M$6, IF(B372='2. Metadata'!N$1,'2. Metadata'!N$6))))))))))))))</f>
        <v>-117.77416700000001</v>
      </c>
      <c r="E372" s="15" t="s">
        <v>221</v>
      </c>
      <c r="F372" s="11">
        <v>11.666132926940918</v>
      </c>
      <c r="G372" s="12" t="str">
        <f>IF(ISBLANK(F372)=TRUE," ",'2. Metadata'!B$14)</f>
        <v>degrees Celsius</v>
      </c>
      <c r="H372" s="16" t="s">
        <v>221</v>
      </c>
      <c r="I372" s="7"/>
      <c r="J372" s="8"/>
      <c r="K372" s="8"/>
      <c r="L372" s="8"/>
      <c r="M372" s="8"/>
      <c r="N372" s="8"/>
      <c r="O372" s="8"/>
      <c r="P372" s="8"/>
      <c r="Q372" s="8"/>
      <c r="R372" s="8"/>
      <c r="S372" s="8"/>
    </row>
    <row r="373" spans="1:19" x14ac:dyDescent="0.2">
      <c r="A373" s="134">
        <v>43675.375</v>
      </c>
      <c r="B373" s="9" t="s">
        <v>219</v>
      </c>
      <c r="C373" s="4">
        <f>IF(ISBLANK(B373)=TRUE," ", IF(B373='2. Metadata'!B$1,'2. Metadata'!B$5, IF(B373='2. Metadata'!C$1,'2. Metadata'!C$5,IF(B373='2. Metadata'!D$1,'2. Metadata'!D$5, IF(B373='2. Metadata'!E$1,'2. Metadata'!E$5,IF( B373='2. Metadata'!F$1,'2. Metadata'!F$5,IF(B373='2. Metadata'!G$1,'2. Metadata'!G$5,IF(B373='2. Metadata'!H$1,'2. Metadata'!H$5, IF(B373='2. Metadata'!I$1,'2. Metadata'!I$5, IF(B373='2. Metadata'!J$1,'2. Metadata'!J$5, IF(B373='2. Metadata'!K$1,'2. Metadata'!K$5, IF(B373='2. Metadata'!L$1,'2. Metadata'!L$5, IF(B373='2. Metadata'!M$1,'2. Metadata'!M$5, IF(B373='2. Metadata'!N$1,'2. Metadata'!N$5))))))))))))))</f>
        <v>49.069721999999999</v>
      </c>
      <c r="D373" s="10">
        <f>IF(ISBLANK(B373)=TRUE," ", IF(B373='2. Metadata'!B$1,'2. Metadata'!B$6, IF(B373='2. Metadata'!C$1,'2. Metadata'!C$6,IF(B373='2. Metadata'!D$1,'2. Metadata'!D$6, IF(B373='2. Metadata'!E$1,'2. Metadata'!E$6,IF( B373='2. Metadata'!F$1,'2. Metadata'!F$6,IF(B373='2. Metadata'!G$1,'2. Metadata'!G$6,IF(B373='2. Metadata'!H$1,'2. Metadata'!H$6, IF(B373='2. Metadata'!I$1,'2. Metadata'!I$6, IF(B373='2. Metadata'!J$1,'2. Metadata'!J$6, IF(B373='2. Metadata'!K$1,'2. Metadata'!K$6, IF(B373='2. Metadata'!L$1,'2. Metadata'!L$6, IF(B373='2. Metadata'!M$1,'2. Metadata'!M$6, IF(B373='2. Metadata'!N$1,'2. Metadata'!N$6))))))))))))))</f>
        <v>-117.77416700000001</v>
      </c>
      <c r="E373" s="15" t="s">
        <v>221</v>
      </c>
      <c r="F373" s="11">
        <v>12.127311706542969</v>
      </c>
      <c r="G373" s="12" t="str">
        <f>IF(ISBLANK(F373)=TRUE," ",'2. Metadata'!B$14)</f>
        <v>degrees Celsius</v>
      </c>
      <c r="H373" s="16" t="s">
        <v>221</v>
      </c>
      <c r="I373" s="7"/>
      <c r="J373" s="8"/>
      <c r="K373" s="8"/>
      <c r="L373" s="8"/>
      <c r="M373" s="8"/>
      <c r="N373" s="8"/>
      <c r="O373" s="8"/>
      <c r="P373" s="8"/>
      <c r="Q373" s="8"/>
      <c r="R373" s="8"/>
      <c r="S373" s="8"/>
    </row>
    <row r="374" spans="1:19" x14ac:dyDescent="0.2">
      <c r="A374" s="134">
        <v>43675.708333333336</v>
      </c>
      <c r="B374" s="9" t="s">
        <v>219</v>
      </c>
      <c r="C374" s="4">
        <f>IF(ISBLANK(B374)=TRUE," ", IF(B374='2. Metadata'!B$1,'2. Metadata'!B$5, IF(B374='2. Metadata'!C$1,'2. Metadata'!C$5,IF(B374='2. Metadata'!D$1,'2. Metadata'!D$5, IF(B374='2. Metadata'!E$1,'2. Metadata'!E$5,IF( B374='2. Metadata'!F$1,'2. Metadata'!F$5,IF(B374='2. Metadata'!G$1,'2. Metadata'!G$5,IF(B374='2. Metadata'!H$1,'2. Metadata'!H$5, IF(B374='2. Metadata'!I$1,'2. Metadata'!I$5, IF(B374='2. Metadata'!J$1,'2. Metadata'!J$5, IF(B374='2. Metadata'!K$1,'2. Metadata'!K$5, IF(B374='2. Metadata'!L$1,'2. Metadata'!L$5, IF(B374='2. Metadata'!M$1,'2. Metadata'!M$5, IF(B374='2. Metadata'!N$1,'2. Metadata'!N$5))))))))))))))</f>
        <v>49.069721999999999</v>
      </c>
      <c r="D374" s="10">
        <f>IF(ISBLANK(B374)=TRUE," ", IF(B374='2. Metadata'!B$1,'2. Metadata'!B$6, IF(B374='2. Metadata'!C$1,'2. Metadata'!C$6,IF(B374='2. Metadata'!D$1,'2. Metadata'!D$6, IF(B374='2. Metadata'!E$1,'2. Metadata'!E$6,IF( B374='2. Metadata'!F$1,'2. Metadata'!F$6,IF(B374='2. Metadata'!G$1,'2. Metadata'!G$6,IF(B374='2. Metadata'!H$1,'2. Metadata'!H$6, IF(B374='2. Metadata'!I$1,'2. Metadata'!I$6, IF(B374='2. Metadata'!J$1,'2. Metadata'!J$6, IF(B374='2. Metadata'!K$1,'2. Metadata'!K$6, IF(B374='2. Metadata'!L$1,'2. Metadata'!L$6, IF(B374='2. Metadata'!M$1,'2. Metadata'!M$6, IF(B374='2. Metadata'!N$1,'2. Metadata'!N$6))))))))))))))</f>
        <v>-117.77416700000001</v>
      </c>
      <c r="E374" s="15" t="s">
        <v>221</v>
      </c>
      <c r="F374" s="11">
        <v>16.503150939941406</v>
      </c>
      <c r="G374" s="12" t="str">
        <f>IF(ISBLANK(F374)=TRUE," ",'2. Metadata'!B$14)</f>
        <v>degrees Celsius</v>
      </c>
      <c r="H374" s="16" t="s">
        <v>221</v>
      </c>
      <c r="I374" s="7"/>
      <c r="J374" s="8"/>
      <c r="K374" s="8"/>
      <c r="L374" s="8"/>
      <c r="M374" s="8"/>
      <c r="N374" s="8"/>
      <c r="O374" s="8"/>
      <c r="P374" s="8"/>
      <c r="Q374" s="8"/>
      <c r="R374" s="8"/>
      <c r="S374" s="8"/>
    </row>
    <row r="375" spans="1:19" x14ac:dyDescent="0.2">
      <c r="A375" s="134">
        <v>43676.041666666664</v>
      </c>
      <c r="B375" s="9" t="s">
        <v>219</v>
      </c>
      <c r="C375" s="4">
        <f>IF(ISBLANK(B375)=TRUE," ", IF(B375='2. Metadata'!B$1,'2. Metadata'!B$5, IF(B375='2. Metadata'!C$1,'2. Metadata'!C$5,IF(B375='2. Metadata'!D$1,'2. Metadata'!D$5, IF(B375='2. Metadata'!E$1,'2. Metadata'!E$5,IF( B375='2. Metadata'!F$1,'2. Metadata'!F$5,IF(B375='2. Metadata'!G$1,'2. Metadata'!G$5,IF(B375='2. Metadata'!H$1,'2. Metadata'!H$5, IF(B375='2. Metadata'!I$1,'2. Metadata'!I$5, IF(B375='2. Metadata'!J$1,'2. Metadata'!J$5, IF(B375='2. Metadata'!K$1,'2. Metadata'!K$5, IF(B375='2. Metadata'!L$1,'2. Metadata'!L$5, IF(B375='2. Metadata'!M$1,'2. Metadata'!M$5, IF(B375='2. Metadata'!N$1,'2. Metadata'!N$5))))))))))))))</f>
        <v>49.069721999999999</v>
      </c>
      <c r="D375" s="10">
        <f>IF(ISBLANK(B375)=TRUE," ", IF(B375='2. Metadata'!B$1,'2. Metadata'!B$6, IF(B375='2. Metadata'!C$1,'2. Metadata'!C$6,IF(B375='2. Metadata'!D$1,'2. Metadata'!D$6, IF(B375='2. Metadata'!E$1,'2. Metadata'!E$6,IF( B375='2. Metadata'!F$1,'2. Metadata'!F$6,IF(B375='2. Metadata'!G$1,'2. Metadata'!G$6,IF(B375='2. Metadata'!H$1,'2. Metadata'!H$6, IF(B375='2. Metadata'!I$1,'2. Metadata'!I$6, IF(B375='2. Metadata'!J$1,'2. Metadata'!J$6, IF(B375='2. Metadata'!K$1,'2. Metadata'!K$6, IF(B375='2. Metadata'!L$1,'2. Metadata'!L$6, IF(B375='2. Metadata'!M$1,'2. Metadata'!M$6, IF(B375='2. Metadata'!N$1,'2. Metadata'!N$6))))))))))))))</f>
        <v>-117.77416700000001</v>
      </c>
      <c r="E375" s="15" t="s">
        <v>221</v>
      </c>
      <c r="F375" s="11">
        <v>11.99860954284668</v>
      </c>
      <c r="G375" s="12" t="str">
        <f>IF(ISBLANK(F375)=TRUE," ",'2. Metadata'!B$14)</f>
        <v>degrees Celsius</v>
      </c>
      <c r="H375" s="16" t="s">
        <v>221</v>
      </c>
      <c r="I375" s="7"/>
      <c r="J375" s="8"/>
      <c r="K375" s="8"/>
      <c r="L375" s="8"/>
      <c r="M375" s="8"/>
      <c r="N375" s="8"/>
      <c r="O375" s="8"/>
      <c r="P375" s="8"/>
      <c r="Q375" s="8"/>
      <c r="R375" s="8"/>
      <c r="S375" s="8"/>
    </row>
    <row r="376" spans="1:19" x14ac:dyDescent="0.2">
      <c r="A376" s="134">
        <v>43676.375</v>
      </c>
      <c r="B376" s="9" t="s">
        <v>219</v>
      </c>
      <c r="C376" s="4">
        <f>IF(ISBLANK(B376)=TRUE," ", IF(B376='2. Metadata'!B$1,'2. Metadata'!B$5, IF(B376='2. Metadata'!C$1,'2. Metadata'!C$5,IF(B376='2. Metadata'!D$1,'2. Metadata'!D$5, IF(B376='2. Metadata'!E$1,'2. Metadata'!E$5,IF( B376='2. Metadata'!F$1,'2. Metadata'!F$5,IF(B376='2. Metadata'!G$1,'2. Metadata'!G$5,IF(B376='2. Metadata'!H$1,'2. Metadata'!H$5, IF(B376='2. Metadata'!I$1,'2. Metadata'!I$5, IF(B376='2. Metadata'!J$1,'2. Metadata'!J$5, IF(B376='2. Metadata'!K$1,'2. Metadata'!K$5, IF(B376='2. Metadata'!L$1,'2. Metadata'!L$5, IF(B376='2. Metadata'!M$1,'2. Metadata'!M$5, IF(B376='2. Metadata'!N$1,'2. Metadata'!N$5))))))))))))))</f>
        <v>49.069721999999999</v>
      </c>
      <c r="D376" s="10">
        <f>IF(ISBLANK(B376)=TRUE," ", IF(B376='2. Metadata'!B$1,'2. Metadata'!B$6, IF(B376='2. Metadata'!C$1,'2. Metadata'!C$6,IF(B376='2. Metadata'!D$1,'2. Metadata'!D$6, IF(B376='2. Metadata'!E$1,'2. Metadata'!E$6,IF( B376='2. Metadata'!F$1,'2. Metadata'!F$6,IF(B376='2. Metadata'!G$1,'2. Metadata'!G$6,IF(B376='2. Metadata'!H$1,'2. Metadata'!H$6, IF(B376='2. Metadata'!I$1,'2. Metadata'!I$6, IF(B376='2. Metadata'!J$1,'2. Metadata'!J$6, IF(B376='2. Metadata'!K$1,'2. Metadata'!K$6, IF(B376='2. Metadata'!L$1,'2. Metadata'!L$6, IF(B376='2. Metadata'!M$1,'2. Metadata'!M$6, IF(B376='2. Metadata'!N$1,'2. Metadata'!N$6))))))))))))))</f>
        <v>-117.77416700000001</v>
      </c>
      <c r="E376" s="15" t="s">
        <v>221</v>
      </c>
      <c r="F376" s="11">
        <v>12.08441162109375</v>
      </c>
      <c r="G376" s="12" t="str">
        <f>IF(ISBLANK(F376)=TRUE," ",'2. Metadata'!B$14)</f>
        <v>degrees Celsius</v>
      </c>
      <c r="H376" s="16" t="s">
        <v>221</v>
      </c>
      <c r="I376" s="7"/>
      <c r="J376" s="8"/>
      <c r="K376" s="8"/>
      <c r="L376" s="8"/>
      <c r="M376" s="8"/>
      <c r="N376" s="8"/>
      <c r="O376" s="8"/>
      <c r="P376" s="8"/>
      <c r="Q376" s="8"/>
      <c r="R376" s="8"/>
      <c r="S376" s="8"/>
    </row>
    <row r="377" spans="1:19" x14ac:dyDescent="0.2">
      <c r="A377" s="134">
        <v>43676.708333333336</v>
      </c>
      <c r="B377" s="9" t="s">
        <v>219</v>
      </c>
      <c r="C377" s="4">
        <f>IF(ISBLANK(B377)=TRUE," ", IF(B377='2. Metadata'!B$1,'2. Metadata'!B$5, IF(B377='2. Metadata'!C$1,'2. Metadata'!C$5,IF(B377='2. Metadata'!D$1,'2. Metadata'!D$5, IF(B377='2. Metadata'!E$1,'2. Metadata'!E$5,IF( B377='2. Metadata'!F$1,'2. Metadata'!F$5,IF(B377='2. Metadata'!G$1,'2. Metadata'!G$5,IF(B377='2. Metadata'!H$1,'2. Metadata'!H$5, IF(B377='2. Metadata'!I$1,'2. Metadata'!I$5, IF(B377='2. Metadata'!J$1,'2. Metadata'!J$5, IF(B377='2. Metadata'!K$1,'2. Metadata'!K$5, IF(B377='2. Metadata'!L$1,'2. Metadata'!L$5, IF(B377='2. Metadata'!M$1,'2. Metadata'!M$5, IF(B377='2. Metadata'!N$1,'2. Metadata'!N$5))))))))))))))</f>
        <v>49.069721999999999</v>
      </c>
      <c r="D377" s="10">
        <f>IF(ISBLANK(B377)=TRUE," ", IF(B377='2. Metadata'!B$1,'2. Metadata'!B$6, IF(B377='2. Metadata'!C$1,'2. Metadata'!C$6,IF(B377='2. Metadata'!D$1,'2. Metadata'!D$6, IF(B377='2. Metadata'!E$1,'2. Metadata'!E$6,IF( B377='2. Metadata'!F$1,'2. Metadata'!F$6,IF(B377='2. Metadata'!G$1,'2. Metadata'!G$6,IF(B377='2. Metadata'!H$1,'2. Metadata'!H$6, IF(B377='2. Metadata'!I$1,'2. Metadata'!I$6, IF(B377='2. Metadata'!J$1,'2. Metadata'!J$6, IF(B377='2. Metadata'!K$1,'2. Metadata'!K$6, IF(B377='2. Metadata'!L$1,'2. Metadata'!L$6, IF(B377='2. Metadata'!M$1,'2. Metadata'!M$6, IF(B377='2. Metadata'!N$1,'2. Metadata'!N$6))))))))))))))</f>
        <v>-117.77416700000001</v>
      </c>
      <c r="E377" s="15" t="s">
        <v>221</v>
      </c>
      <c r="F377" s="11">
        <v>16.846355438232422</v>
      </c>
      <c r="G377" s="12" t="str">
        <f>IF(ISBLANK(F377)=TRUE," ",'2. Metadata'!B$14)</f>
        <v>degrees Celsius</v>
      </c>
      <c r="H377" s="16" t="s">
        <v>221</v>
      </c>
      <c r="I377" s="7"/>
      <c r="J377" s="8"/>
      <c r="K377" s="8"/>
      <c r="L377" s="8"/>
      <c r="M377" s="8"/>
      <c r="N377" s="8"/>
      <c r="O377" s="8"/>
      <c r="P377" s="8"/>
      <c r="Q377" s="8"/>
      <c r="R377" s="8"/>
      <c r="S377" s="8"/>
    </row>
    <row r="378" spans="1:19" x14ac:dyDescent="0.2">
      <c r="A378" s="134">
        <v>43677.041666666664</v>
      </c>
      <c r="B378" s="9" t="s">
        <v>219</v>
      </c>
      <c r="C378" s="4">
        <f>IF(ISBLANK(B378)=TRUE," ", IF(B378='2. Metadata'!B$1,'2. Metadata'!B$5, IF(B378='2. Metadata'!C$1,'2. Metadata'!C$5,IF(B378='2. Metadata'!D$1,'2. Metadata'!D$5, IF(B378='2. Metadata'!E$1,'2. Metadata'!E$5,IF( B378='2. Metadata'!F$1,'2. Metadata'!F$5,IF(B378='2. Metadata'!G$1,'2. Metadata'!G$5,IF(B378='2. Metadata'!H$1,'2. Metadata'!H$5, IF(B378='2. Metadata'!I$1,'2. Metadata'!I$5, IF(B378='2. Metadata'!J$1,'2. Metadata'!J$5, IF(B378='2. Metadata'!K$1,'2. Metadata'!K$5, IF(B378='2. Metadata'!L$1,'2. Metadata'!L$5, IF(B378='2. Metadata'!M$1,'2. Metadata'!M$5, IF(B378='2. Metadata'!N$1,'2. Metadata'!N$5))))))))))))))</f>
        <v>49.069721999999999</v>
      </c>
      <c r="D378" s="10">
        <f>IF(ISBLANK(B378)=TRUE," ", IF(B378='2. Metadata'!B$1,'2. Metadata'!B$6, IF(B378='2. Metadata'!C$1,'2. Metadata'!C$6,IF(B378='2. Metadata'!D$1,'2. Metadata'!D$6, IF(B378='2. Metadata'!E$1,'2. Metadata'!E$6,IF( B378='2. Metadata'!F$1,'2. Metadata'!F$6,IF(B378='2. Metadata'!G$1,'2. Metadata'!G$6,IF(B378='2. Metadata'!H$1,'2. Metadata'!H$6, IF(B378='2. Metadata'!I$1,'2. Metadata'!I$6, IF(B378='2. Metadata'!J$1,'2. Metadata'!J$6, IF(B378='2. Metadata'!K$1,'2. Metadata'!K$6, IF(B378='2. Metadata'!L$1,'2. Metadata'!L$6, IF(B378='2. Metadata'!M$1,'2. Metadata'!M$6, IF(B378='2. Metadata'!N$1,'2. Metadata'!N$6))))))))))))))</f>
        <v>-117.77416700000001</v>
      </c>
      <c r="E378" s="15" t="s">
        <v>221</v>
      </c>
      <c r="F378" s="11">
        <v>12.062961578369141</v>
      </c>
      <c r="G378" s="12" t="str">
        <f>IF(ISBLANK(F378)=TRUE," ",'2. Metadata'!B$14)</f>
        <v>degrees Celsius</v>
      </c>
      <c r="H378" s="16" t="s">
        <v>221</v>
      </c>
      <c r="I378" s="7"/>
      <c r="J378" s="8"/>
      <c r="K378" s="8"/>
      <c r="L378" s="8"/>
      <c r="M378" s="8"/>
      <c r="N378" s="8"/>
      <c r="O378" s="8"/>
      <c r="P378" s="8"/>
      <c r="Q378" s="8"/>
      <c r="R378" s="8"/>
      <c r="S378" s="8"/>
    </row>
    <row r="379" spans="1:19" x14ac:dyDescent="0.2">
      <c r="A379" s="134">
        <v>43677.375</v>
      </c>
      <c r="B379" s="9" t="s">
        <v>219</v>
      </c>
      <c r="C379" s="4">
        <f>IF(ISBLANK(B379)=TRUE," ", IF(B379='2. Metadata'!B$1,'2. Metadata'!B$5, IF(B379='2. Metadata'!C$1,'2. Metadata'!C$5,IF(B379='2. Metadata'!D$1,'2. Metadata'!D$5, IF(B379='2. Metadata'!E$1,'2. Metadata'!E$5,IF( B379='2. Metadata'!F$1,'2. Metadata'!F$5,IF(B379='2. Metadata'!G$1,'2. Metadata'!G$5,IF(B379='2. Metadata'!H$1,'2. Metadata'!H$5, IF(B379='2. Metadata'!I$1,'2. Metadata'!I$5, IF(B379='2. Metadata'!J$1,'2. Metadata'!J$5, IF(B379='2. Metadata'!K$1,'2. Metadata'!K$5, IF(B379='2. Metadata'!L$1,'2. Metadata'!L$5, IF(B379='2. Metadata'!M$1,'2. Metadata'!M$5, IF(B379='2. Metadata'!N$1,'2. Metadata'!N$5))))))))))))))</f>
        <v>49.069721999999999</v>
      </c>
      <c r="D379" s="10">
        <f>IF(ISBLANK(B379)=TRUE," ", IF(B379='2. Metadata'!B$1,'2. Metadata'!B$6, IF(B379='2. Metadata'!C$1,'2. Metadata'!C$6,IF(B379='2. Metadata'!D$1,'2. Metadata'!D$6, IF(B379='2. Metadata'!E$1,'2. Metadata'!E$6,IF( B379='2. Metadata'!F$1,'2. Metadata'!F$6,IF(B379='2. Metadata'!G$1,'2. Metadata'!G$6,IF(B379='2. Metadata'!H$1,'2. Metadata'!H$6, IF(B379='2. Metadata'!I$1,'2. Metadata'!I$6, IF(B379='2. Metadata'!J$1,'2. Metadata'!J$6, IF(B379='2. Metadata'!K$1,'2. Metadata'!K$6, IF(B379='2. Metadata'!L$1,'2. Metadata'!L$6, IF(B379='2. Metadata'!M$1,'2. Metadata'!M$6, IF(B379='2. Metadata'!N$1,'2. Metadata'!N$6))))))))))))))</f>
        <v>-117.77416700000001</v>
      </c>
      <c r="E379" s="15" t="s">
        <v>221</v>
      </c>
      <c r="F379" s="11">
        <v>13.114021301269531</v>
      </c>
      <c r="G379" s="12" t="str">
        <f>IF(ISBLANK(F379)=TRUE," ",'2. Metadata'!B$14)</f>
        <v>degrees Celsius</v>
      </c>
      <c r="H379" s="16" t="s">
        <v>221</v>
      </c>
      <c r="I379" s="7"/>
      <c r="J379" s="8"/>
      <c r="K379" s="8"/>
      <c r="L379" s="8"/>
      <c r="M379" s="8"/>
      <c r="N379" s="8"/>
      <c r="O379" s="8"/>
      <c r="P379" s="8"/>
      <c r="Q379" s="8"/>
      <c r="R379" s="8"/>
      <c r="S379" s="8"/>
    </row>
    <row r="380" spans="1:19" x14ac:dyDescent="0.2">
      <c r="A380" s="134">
        <v>43677.708333333336</v>
      </c>
      <c r="B380" s="9" t="s">
        <v>219</v>
      </c>
      <c r="C380" s="4">
        <f>IF(ISBLANK(B380)=TRUE," ", IF(B380='2. Metadata'!B$1,'2. Metadata'!B$5, IF(B380='2. Metadata'!C$1,'2. Metadata'!C$5,IF(B380='2. Metadata'!D$1,'2. Metadata'!D$5, IF(B380='2. Metadata'!E$1,'2. Metadata'!E$5,IF( B380='2. Metadata'!F$1,'2. Metadata'!F$5,IF(B380='2. Metadata'!G$1,'2. Metadata'!G$5,IF(B380='2. Metadata'!H$1,'2. Metadata'!H$5, IF(B380='2. Metadata'!I$1,'2. Metadata'!I$5, IF(B380='2. Metadata'!J$1,'2. Metadata'!J$5, IF(B380='2. Metadata'!K$1,'2. Metadata'!K$5, IF(B380='2. Metadata'!L$1,'2. Metadata'!L$5, IF(B380='2. Metadata'!M$1,'2. Metadata'!M$5, IF(B380='2. Metadata'!N$1,'2. Metadata'!N$5))))))))))))))</f>
        <v>49.069721999999999</v>
      </c>
      <c r="D380" s="10">
        <f>IF(ISBLANK(B380)=TRUE," ", IF(B380='2. Metadata'!B$1,'2. Metadata'!B$6, IF(B380='2. Metadata'!C$1,'2. Metadata'!C$6,IF(B380='2. Metadata'!D$1,'2. Metadata'!D$6, IF(B380='2. Metadata'!E$1,'2. Metadata'!E$6,IF( B380='2. Metadata'!F$1,'2. Metadata'!F$6,IF(B380='2. Metadata'!G$1,'2. Metadata'!G$6,IF(B380='2. Metadata'!H$1,'2. Metadata'!H$6, IF(B380='2. Metadata'!I$1,'2. Metadata'!I$6, IF(B380='2. Metadata'!J$1,'2. Metadata'!J$6, IF(B380='2. Metadata'!K$1,'2. Metadata'!K$6, IF(B380='2. Metadata'!L$1,'2. Metadata'!L$6, IF(B380='2. Metadata'!M$1,'2. Metadata'!M$6, IF(B380='2. Metadata'!N$1,'2. Metadata'!N$6))))))))))))))</f>
        <v>-117.77416700000001</v>
      </c>
      <c r="E380" s="15" t="s">
        <v>221</v>
      </c>
      <c r="F380" s="11">
        <v>17.575660705566406</v>
      </c>
      <c r="G380" s="12" t="str">
        <f>IF(ISBLANK(F380)=TRUE," ",'2. Metadata'!B$14)</f>
        <v>degrees Celsius</v>
      </c>
      <c r="H380" s="16" t="s">
        <v>221</v>
      </c>
      <c r="I380" s="7"/>
      <c r="J380" s="8"/>
      <c r="K380" s="8"/>
      <c r="L380" s="8"/>
      <c r="M380" s="8"/>
      <c r="N380" s="8"/>
      <c r="O380" s="8"/>
      <c r="P380" s="8"/>
      <c r="Q380" s="8"/>
      <c r="R380" s="8"/>
      <c r="S380" s="8"/>
    </row>
    <row r="381" spans="1:19" x14ac:dyDescent="0.2">
      <c r="A381" s="134">
        <v>43678.041666666664</v>
      </c>
      <c r="B381" s="9" t="s">
        <v>219</v>
      </c>
      <c r="C381" s="4">
        <f>IF(ISBLANK(B381)=TRUE," ", IF(B381='2. Metadata'!B$1,'2. Metadata'!B$5, IF(B381='2. Metadata'!C$1,'2. Metadata'!C$5,IF(B381='2. Metadata'!D$1,'2. Metadata'!D$5, IF(B381='2. Metadata'!E$1,'2. Metadata'!E$5,IF( B381='2. Metadata'!F$1,'2. Metadata'!F$5,IF(B381='2. Metadata'!G$1,'2. Metadata'!G$5,IF(B381='2. Metadata'!H$1,'2. Metadata'!H$5, IF(B381='2. Metadata'!I$1,'2. Metadata'!I$5, IF(B381='2. Metadata'!J$1,'2. Metadata'!J$5, IF(B381='2. Metadata'!K$1,'2. Metadata'!K$5, IF(B381='2. Metadata'!L$1,'2. Metadata'!L$5, IF(B381='2. Metadata'!M$1,'2. Metadata'!M$5, IF(B381='2. Metadata'!N$1,'2. Metadata'!N$5))))))))))))))</f>
        <v>49.069721999999999</v>
      </c>
      <c r="D381" s="10">
        <f>IF(ISBLANK(B381)=TRUE," ", IF(B381='2. Metadata'!B$1,'2. Metadata'!B$6, IF(B381='2. Metadata'!C$1,'2. Metadata'!C$6,IF(B381='2. Metadata'!D$1,'2. Metadata'!D$6, IF(B381='2. Metadata'!E$1,'2. Metadata'!E$6,IF( B381='2. Metadata'!F$1,'2. Metadata'!F$6,IF(B381='2. Metadata'!G$1,'2. Metadata'!G$6,IF(B381='2. Metadata'!H$1,'2. Metadata'!H$6, IF(B381='2. Metadata'!I$1,'2. Metadata'!I$6, IF(B381='2. Metadata'!J$1,'2. Metadata'!J$6, IF(B381='2. Metadata'!K$1,'2. Metadata'!K$6, IF(B381='2. Metadata'!L$1,'2. Metadata'!L$6, IF(B381='2. Metadata'!M$1,'2. Metadata'!M$6, IF(B381='2. Metadata'!N$1,'2. Metadata'!N$6))))))))))))))</f>
        <v>-117.77416700000001</v>
      </c>
      <c r="E381" s="15" t="s">
        <v>221</v>
      </c>
      <c r="F381" s="11">
        <v>13.071120262145996</v>
      </c>
      <c r="G381" s="12" t="str">
        <f>IF(ISBLANK(F381)=TRUE," ",'2. Metadata'!B$14)</f>
        <v>degrees Celsius</v>
      </c>
      <c r="H381" s="16" t="s">
        <v>221</v>
      </c>
      <c r="I381" s="7"/>
      <c r="J381" s="8"/>
      <c r="K381" s="8"/>
      <c r="L381" s="8"/>
      <c r="M381" s="8"/>
      <c r="N381" s="8"/>
      <c r="O381" s="8"/>
      <c r="P381" s="8"/>
      <c r="Q381" s="8"/>
      <c r="R381" s="8"/>
      <c r="S381" s="8"/>
    </row>
    <row r="382" spans="1:19" x14ac:dyDescent="0.2">
      <c r="A382" s="134">
        <v>43678.375</v>
      </c>
      <c r="B382" s="9" t="s">
        <v>219</v>
      </c>
      <c r="C382" s="4">
        <f>IF(ISBLANK(B382)=TRUE," ", IF(B382='2. Metadata'!B$1,'2. Metadata'!B$5, IF(B382='2. Metadata'!C$1,'2. Metadata'!C$5,IF(B382='2. Metadata'!D$1,'2. Metadata'!D$5, IF(B382='2. Metadata'!E$1,'2. Metadata'!E$5,IF( B382='2. Metadata'!F$1,'2. Metadata'!F$5,IF(B382='2. Metadata'!G$1,'2. Metadata'!G$5,IF(B382='2. Metadata'!H$1,'2. Metadata'!H$5, IF(B382='2. Metadata'!I$1,'2. Metadata'!I$5, IF(B382='2. Metadata'!J$1,'2. Metadata'!J$5, IF(B382='2. Metadata'!K$1,'2. Metadata'!K$5, IF(B382='2. Metadata'!L$1,'2. Metadata'!L$5, IF(B382='2. Metadata'!M$1,'2. Metadata'!M$5, IF(B382='2. Metadata'!N$1,'2. Metadata'!N$5))))))))))))))</f>
        <v>49.069721999999999</v>
      </c>
      <c r="D382" s="10">
        <f>IF(ISBLANK(B382)=TRUE," ", IF(B382='2. Metadata'!B$1,'2. Metadata'!B$6, IF(B382='2. Metadata'!C$1,'2. Metadata'!C$6,IF(B382='2. Metadata'!D$1,'2. Metadata'!D$6, IF(B382='2. Metadata'!E$1,'2. Metadata'!E$6,IF( B382='2. Metadata'!F$1,'2. Metadata'!F$6,IF(B382='2. Metadata'!G$1,'2. Metadata'!G$6,IF(B382='2. Metadata'!H$1,'2. Metadata'!H$6, IF(B382='2. Metadata'!I$1,'2. Metadata'!I$6, IF(B382='2. Metadata'!J$1,'2. Metadata'!J$6, IF(B382='2. Metadata'!K$1,'2. Metadata'!K$6, IF(B382='2. Metadata'!L$1,'2. Metadata'!L$6, IF(B382='2. Metadata'!M$1,'2. Metadata'!M$6, IF(B382='2. Metadata'!N$1,'2. Metadata'!N$6))))))))))))))</f>
        <v>-117.77416700000001</v>
      </c>
      <c r="E382" s="15" t="s">
        <v>221</v>
      </c>
      <c r="F382" s="11">
        <v>13.789702415466309</v>
      </c>
      <c r="G382" s="12" t="str">
        <f>IF(ISBLANK(F382)=TRUE," ",'2. Metadata'!B$14)</f>
        <v>degrees Celsius</v>
      </c>
      <c r="H382" s="16" t="s">
        <v>221</v>
      </c>
      <c r="I382" s="7"/>
      <c r="J382" s="8"/>
      <c r="K382" s="8"/>
      <c r="L382" s="8"/>
      <c r="M382" s="8"/>
      <c r="N382" s="8"/>
      <c r="O382" s="8"/>
      <c r="P382" s="8"/>
      <c r="Q382" s="8"/>
      <c r="R382" s="8"/>
      <c r="S382" s="8"/>
    </row>
    <row r="383" spans="1:19" x14ac:dyDescent="0.2">
      <c r="A383" s="134">
        <v>43678.708333333336</v>
      </c>
      <c r="B383" s="9" t="s">
        <v>219</v>
      </c>
      <c r="C383" s="4">
        <f>IF(ISBLANK(B383)=TRUE," ", IF(B383='2. Metadata'!B$1,'2. Metadata'!B$5, IF(B383='2. Metadata'!C$1,'2. Metadata'!C$5,IF(B383='2. Metadata'!D$1,'2. Metadata'!D$5, IF(B383='2. Metadata'!E$1,'2. Metadata'!E$5,IF( B383='2. Metadata'!F$1,'2. Metadata'!F$5,IF(B383='2. Metadata'!G$1,'2. Metadata'!G$5,IF(B383='2. Metadata'!H$1,'2. Metadata'!H$5, IF(B383='2. Metadata'!I$1,'2. Metadata'!I$5, IF(B383='2. Metadata'!J$1,'2. Metadata'!J$5, IF(B383='2. Metadata'!K$1,'2. Metadata'!K$5, IF(B383='2. Metadata'!L$1,'2. Metadata'!L$5, IF(B383='2. Metadata'!M$1,'2. Metadata'!M$5, IF(B383='2. Metadata'!N$1,'2. Metadata'!N$5))))))))))))))</f>
        <v>49.069721999999999</v>
      </c>
      <c r="D383" s="10">
        <f>IF(ISBLANK(B383)=TRUE," ", IF(B383='2. Metadata'!B$1,'2. Metadata'!B$6, IF(B383='2. Metadata'!C$1,'2. Metadata'!C$6,IF(B383='2. Metadata'!D$1,'2. Metadata'!D$6, IF(B383='2. Metadata'!E$1,'2. Metadata'!E$6,IF( B383='2. Metadata'!F$1,'2. Metadata'!F$6,IF(B383='2. Metadata'!G$1,'2. Metadata'!G$6,IF(B383='2. Metadata'!H$1,'2. Metadata'!H$6, IF(B383='2. Metadata'!I$1,'2. Metadata'!I$6, IF(B383='2. Metadata'!J$1,'2. Metadata'!J$6, IF(B383='2. Metadata'!K$1,'2. Metadata'!K$6, IF(B383='2. Metadata'!L$1,'2. Metadata'!L$6, IF(B383='2. Metadata'!M$1,'2. Metadata'!M$6, IF(B383='2. Metadata'!N$1,'2. Metadata'!N$6))))))))))))))</f>
        <v>-117.77416700000001</v>
      </c>
      <c r="E383" s="15" t="s">
        <v>221</v>
      </c>
      <c r="F383" s="11">
        <v>18.304967880249023</v>
      </c>
      <c r="G383" s="12" t="str">
        <f>IF(ISBLANK(F383)=TRUE," ",'2. Metadata'!B$14)</f>
        <v>degrees Celsius</v>
      </c>
      <c r="H383" s="16" t="s">
        <v>221</v>
      </c>
      <c r="I383" s="7"/>
      <c r="J383" s="8"/>
      <c r="K383" s="8"/>
      <c r="L383" s="8"/>
      <c r="M383" s="8"/>
      <c r="N383" s="8"/>
      <c r="O383" s="8"/>
      <c r="P383" s="8"/>
      <c r="Q383" s="8"/>
      <c r="R383" s="8"/>
      <c r="S383" s="8"/>
    </row>
    <row r="384" spans="1:19" x14ac:dyDescent="0.2">
      <c r="A384" s="134">
        <v>43679.041666666664</v>
      </c>
      <c r="B384" s="9" t="s">
        <v>219</v>
      </c>
      <c r="C384" s="4">
        <f>IF(ISBLANK(B384)=TRUE," ", IF(B384='2. Metadata'!B$1,'2. Metadata'!B$5, IF(B384='2. Metadata'!C$1,'2. Metadata'!C$5,IF(B384='2. Metadata'!D$1,'2. Metadata'!D$5, IF(B384='2. Metadata'!E$1,'2. Metadata'!E$5,IF( B384='2. Metadata'!F$1,'2. Metadata'!F$5,IF(B384='2. Metadata'!G$1,'2. Metadata'!G$5,IF(B384='2. Metadata'!H$1,'2. Metadata'!H$5, IF(B384='2. Metadata'!I$1,'2. Metadata'!I$5, IF(B384='2. Metadata'!J$1,'2. Metadata'!J$5, IF(B384='2. Metadata'!K$1,'2. Metadata'!K$5, IF(B384='2. Metadata'!L$1,'2. Metadata'!L$5, IF(B384='2. Metadata'!M$1,'2. Metadata'!M$5, IF(B384='2. Metadata'!N$1,'2. Metadata'!N$5))))))))))))))</f>
        <v>49.069721999999999</v>
      </c>
      <c r="D384" s="10">
        <f>IF(ISBLANK(B384)=TRUE," ", IF(B384='2. Metadata'!B$1,'2. Metadata'!B$6, IF(B384='2. Metadata'!C$1,'2. Metadata'!C$6,IF(B384='2. Metadata'!D$1,'2. Metadata'!D$6, IF(B384='2. Metadata'!E$1,'2. Metadata'!E$6,IF( B384='2. Metadata'!F$1,'2. Metadata'!F$6,IF(B384='2. Metadata'!G$1,'2. Metadata'!G$6,IF(B384='2. Metadata'!H$1,'2. Metadata'!H$6, IF(B384='2. Metadata'!I$1,'2. Metadata'!I$6, IF(B384='2. Metadata'!J$1,'2. Metadata'!J$6, IF(B384='2. Metadata'!K$1,'2. Metadata'!K$6, IF(B384='2. Metadata'!L$1,'2. Metadata'!L$6, IF(B384='2. Metadata'!M$1,'2. Metadata'!M$6, IF(B384='2. Metadata'!N$1,'2. Metadata'!N$6))))))))))))))</f>
        <v>-117.77416700000001</v>
      </c>
      <c r="E384" s="15" t="s">
        <v>221</v>
      </c>
      <c r="F384" s="11">
        <v>12.985320091247559</v>
      </c>
      <c r="G384" s="12" t="str">
        <f>IF(ISBLANK(F384)=TRUE," ",'2. Metadata'!B$14)</f>
        <v>degrees Celsius</v>
      </c>
      <c r="H384" s="16" t="s">
        <v>221</v>
      </c>
      <c r="I384" s="7"/>
      <c r="J384" s="8"/>
      <c r="K384" s="8"/>
      <c r="L384" s="8"/>
      <c r="M384" s="8"/>
      <c r="N384" s="8"/>
      <c r="O384" s="8"/>
      <c r="P384" s="8"/>
      <c r="Q384" s="8"/>
      <c r="R384" s="8"/>
      <c r="S384" s="8"/>
    </row>
    <row r="385" spans="1:19" x14ac:dyDescent="0.2">
      <c r="A385" s="134">
        <v>43679.375</v>
      </c>
      <c r="B385" s="9" t="s">
        <v>219</v>
      </c>
      <c r="C385" s="4">
        <f>IF(ISBLANK(B385)=TRUE," ", IF(B385='2. Metadata'!B$1,'2. Metadata'!B$5, IF(B385='2. Metadata'!C$1,'2. Metadata'!C$5,IF(B385='2. Metadata'!D$1,'2. Metadata'!D$5, IF(B385='2. Metadata'!E$1,'2. Metadata'!E$5,IF( B385='2. Metadata'!F$1,'2. Metadata'!F$5,IF(B385='2. Metadata'!G$1,'2. Metadata'!G$5,IF(B385='2. Metadata'!H$1,'2. Metadata'!H$5, IF(B385='2. Metadata'!I$1,'2. Metadata'!I$5, IF(B385='2. Metadata'!J$1,'2. Metadata'!J$5, IF(B385='2. Metadata'!K$1,'2. Metadata'!K$5, IF(B385='2. Metadata'!L$1,'2. Metadata'!L$5, IF(B385='2. Metadata'!M$1,'2. Metadata'!M$5, IF(B385='2. Metadata'!N$1,'2. Metadata'!N$5))))))))))))))</f>
        <v>49.069721999999999</v>
      </c>
      <c r="D385" s="10">
        <f>IF(ISBLANK(B385)=TRUE," ", IF(B385='2. Metadata'!B$1,'2. Metadata'!B$6, IF(B385='2. Metadata'!C$1,'2. Metadata'!C$6,IF(B385='2. Metadata'!D$1,'2. Metadata'!D$6, IF(B385='2. Metadata'!E$1,'2. Metadata'!E$6,IF( B385='2. Metadata'!F$1,'2. Metadata'!F$6,IF(B385='2. Metadata'!G$1,'2. Metadata'!G$6,IF(B385='2. Metadata'!H$1,'2. Metadata'!H$6, IF(B385='2. Metadata'!I$1,'2. Metadata'!I$6, IF(B385='2. Metadata'!J$1,'2. Metadata'!J$6, IF(B385='2. Metadata'!K$1,'2. Metadata'!K$6, IF(B385='2. Metadata'!L$1,'2. Metadata'!L$6, IF(B385='2. Metadata'!M$1,'2. Metadata'!M$6, IF(B385='2. Metadata'!N$1,'2. Metadata'!N$6))))))))))))))</f>
        <v>-117.77416700000001</v>
      </c>
      <c r="E385" s="15" t="s">
        <v>221</v>
      </c>
      <c r="F385" s="11">
        <v>13.993478775024414</v>
      </c>
      <c r="G385" s="12" t="str">
        <f>IF(ISBLANK(F385)=TRUE," ",'2. Metadata'!B$14)</f>
        <v>degrees Celsius</v>
      </c>
      <c r="H385" s="16" t="s">
        <v>221</v>
      </c>
      <c r="I385" s="7"/>
      <c r="J385" s="8"/>
      <c r="K385" s="8"/>
      <c r="L385" s="8"/>
      <c r="M385" s="8"/>
      <c r="N385" s="8"/>
      <c r="O385" s="8"/>
      <c r="P385" s="8"/>
      <c r="Q385" s="8"/>
      <c r="R385" s="8"/>
      <c r="S385" s="8"/>
    </row>
    <row r="386" spans="1:19" x14ac:dyDescent="0.2">
      <c r="A386" s="134">
        <v>43679.708333333336</v>
      </c>
      <c r="B386" s="9" t="s">
        <v>219</v>
      </c>
      <c r="C386" s="4">
        <f>IF(ISBLANK(B386)=TRUE," ", IF(B386='2. Metadata'!B$1,'2. Metadata'!B$5, IF(B386='2. Metadata'!C$1,'2. Metadata'!C$5,IF(B386='2. Metadata'!D$1,'2. Metadata'!D$5, IF(B386='2. Metadata'!E$1,'2. Metadata'!E$5,IF( B386='2. Metadata'!F$1,'2. Metadata'!F$5,IF(B386='2. Metadata'!G$1,'2. Metadata'!G$5,IF(B386='2. Metadata'!H$1,'2. Metadata'!H$5, IF(B386='2. Metadata'!I$1,'2. Metadata'!I$5, IF(B386='2. Metadata'!J$1,'2. Metadata'!J$5, IF(B386='2. Metadata'!K$1,'2. Metadata'!K$5, IF(B386='2. Metadata'!L$1,'2. Metadata'!L$5, IF(B386='2. Metadata'!M$1,'2. Metadata'!M$5, IF(B386='2. Metadata'!N$1,'2. Metadata'!N$5))))))))))))))</f>
        <v>49.069721999999999</v>
      </c>
      <c r="D386" s="10">
        <f>IF(ISBLANK(B386)=TRUE," ", IF(B386='2. Metadata'!B$1,'2. Metadata'!B$6, IF(B386='2. Metadata'!C$1,'2. Metadata'!C$6,IF(B386='2. Metadata'!D$1,'2. Metadata'!D$6, IF(B386='2. Metadata'!E$1,'2. Metadata'!E$6,IF( B386='2. Metadata'!F$1,'2. Metadata'!F$6,IF(B386='2. Metadata'!G$1,'2. Metadata'!G$6,IF(B386='2. Metadata'!H$1,'2. Metadata'!H$6, IF(B386='2. Metadata'!I$1,'2. Metadata'!I$6, IF(B386='2. Metadata'!J$1,'2. Metadata'!J$6, IF(B386='2. Metadata'!K$1,'2. Metadata'!K$6, IF(B386='2. Metadata'!L$1,'2. Metadata'!L$6, IF(B386='2. Metadata'!M$1,'2. Metadata'!M$6, IF(B386='2. Metadata'!N$1,'2. Metadata'!N$6))))))))))))))</f>
        <v>-117.77416700000001</v>
      </c>
      <c r="E386" s="15" t="s">
        <v>221</v>
      </c>
      <c r="F386" s="11">
        <v>17.071582794189453</v>
      </c>
      <c r="G386" s="12" t="str">
        <f>IF(ISBLANK(F386)=TRUE," ",'2. Metadata'!B$14)</f>
        <v>degrees Celsius</v>
      </c>
      <c r="H386" s="16" t="s">
        <v>221</v>
      </c>
      <c r="I386" s="7"/>
      <c r="J386" s="8"/>
      <c r="K386" s="8"/>
      <c r="L386" s="8"/>
      <c r="M386" s="8"/>
      <c r="N386" s="8"/>
      <c r="O386" s="8"/>
      <c r="P386" s="8"/>
      <c r="Q386" s="8"/>
      <c r="R386" s="8"/>
      <c r="S386" s="8"/>
    </row>
    <row r="387" spans="1:19" x14ac:dyDescent="0.2">
      <c r="A387" s="134">
        <v>43680.041666666664</v>
      </c>
      <c r="B387" s="9" t="s">
        <v>219</v>
      </c>
      <c r="C387" s="4">
        <f>IF(ISBLANK(B387)=TRUE," ", IF(B387='2. Metadata'!B$1,'2. Metadata'!B$5, IF(B387='2. Metadata'!C$1,'2. Metadata'!C$5,IF(B387='2. Metadata'!D$1,'2. Metadata'!D$5, IF(B387='2. Metadata'!E$1,'2. Metadata'!E$5,IF( B387='2. Metadata'!F$1,'2. Metadata'!F$5,IF(B387='2. Metadata'!G$1,'2. Metadata'!G$5,IF(B387='2. Metadata'!H$1,'2. Metadata'!H$5, IF(B387='2. Metadata'!I$1,'2. Metadata'!I$5, IF(B387='2. Metadata'!J$1,'2. Metadata'!J$5, IF(B387='2. Metadata'!K$1,'2. Metadata'!K$5, IF(B387='2. Metadata'!L$1,'2. Metadata'!L$5, IF(B387='2. Metadata'!M$1,'2. Metadata'!M$5, IF(B387='2. Metadata'!N$1,'2. Metadata'!N$5))))))))))))))</f>
        <v>49.069721999999999</v>
      </c>
      <c r="D387" s="10">
        <f>IF(ISBLANK(B387)=TRUE," ", IF(B387='2. Metadata'!B$1,'2. Metadata'!B$6, IF(B387='2. Metadata'!C$1,'2. Metadata'!C$6,IF(B387='2. Metadata'!D$1,'2. Metadata'!D$6, IF(B387='2. Metadata'!E$1,'2. Metadata'!E$6,IF( B387='2. Metadata'!F$1,'2. Metadata'!F$6,IF(B387='2. Metadata'!G$1,'2. Metadata'!G$6,IF(B387='2. Metadata'!H$1,'2. Metadata'!H$6, IF(B387='2. Metadata'!I$1,'2. Metadata'!I$6, IF(B387='2. Metadata'!J$1,'2. Metadata'!J$6, IF(B387='2. Metadata'!K$1,'2. Metadata'!K$6, IF(B387='2. Metadata'!L$1,'2. Metadata'!L$6, IF(B387='2. Metadata'!M$1,'2. Metadata'!M$6, IF(B387='2. Metadata'!N$1,'2. Metadata'!N$6))))))))))))))</f>
        <v>-117.77416700000001</v>
      </c>
      <c r="E387" s="15" t="s">
        <v>221</v>
      </c>
      <c r="F387" s="11">
        <v>12.856618881225586</v>
      </c>
      <c r="G387" s="12" t="str">
        <f>IF(ISBLANK(F387)=TRUE," ",'2. Metadata'!B$14)</f>
        <v>degrees Celsius</v>
      </c>
      <c r="H387" s="16" t="s">
        <v>221</v>
      </c>
      <c r="I387" s="7"/>
      <c r="J387" s="8"/>
      <c r="K387" s="8"/>
      <c r="L387" s="8"/>
      <c r="M387" s="8"/>
      <c r="N387" s="8"/>
      <c r="O387" s="8"/>
      <c r="P387" s="8"/>
      <c r="Q387" s="8"/>
      <c r="R387" s="8"/>
      <c r="S387" s="8"/>
    </row>
    <row r="388" spans="1:19" x14ac:dyDescent="0.2">
      <c r="A388" s="134">
        <v>43680.375</v>
      </c>
      <c r="B388" s="9" t="s">
        <v>219</v>
      </c>
      <c r="C388" s="4">
        <f>IF(ISBLANK(B388)=TRUE," ", IF(B388='2. Metadata'!B$1,'2. Metadata'!B$5, IF(B388='2. Metadata'!C$1,'2. Metadata'!C$5,IF(B388='2. Metadata'!D$1,'2. Metadata'!D$5, IF(B388='2. Metadata'!E$1,'2. Metadata'!E$5,IF( B388='2. Metadata'!F$1,'2. Metadata'!F$5,IF(B388='2. Metadata'!G$1,'2. Metadata'!G$5,IF(B388='2. Metadata'!H$1,'2. Metadata'!H$5, IF(B388='2. Metadata'!I$1,'2. Metadata'!I$5, IF(B388='2. Metadata'!J$1,'2. Metadata'!J$5, IF(B388='2. Metadata'!K$1,'2. Metadata'!K$5, IF(B388='2. Metadata'!L$1,'2. Metadata'!L$5, IF(B388='2. Metadata'!M$1,'2. Metadata'!M$5, IF(B388='2. Metadata'!N$1,'2. Metadata'!N$5))))))))))))))</f>
        <v>49.069721999999999</v>
      </c>
      <c r="D388" s="10">
        <f>IF(ISBLANK(B388)=TRUE," ", IF(B388='2. Metadata'!B$1,'2. Metadata'!B$6, IF(B388='2. Metadata'!C$1,'2. Metadata'!C$6,IF(B388='2. Metadata'!D$1,'2. Metadata'!D$6, IF(B388='2. Metadata'!E$1,'2. Metadata'!E$6,IF( B388='2. Metadata'!F$1,'2. Metadata'!F$6,IF(B388='2. Metadata'!G$1,'2. Metadata'!G$6,IF(B388='2. Metadata'!H$1,'2. Metadata'!H$6, IF(B388='2. Metadata'!I$1,'2. Metadata'!I$6, IF(B388='2. Metadata'!J$1,'2. Metadata'!J$6, IF(B388='2. Metadata'!K$1,'2. Metadata'!K$6, IF(B388='2. Metadata'!L$1,'2. Metadata'!L$6, IF(B388='2. Metadata'!M$1,'2. Metadata'!M$6, IF(B388='2. Metadata'!N$1,'2. Metadata'!N$6))))))))))))))</f>
        <v>-117.77416700000001</v>
      </c>
      <c r="E388" s="15" t="s">
        <v>221</v>
      </c>
      <c r="F388" s="11">
        <v>13.264172554016113</v>
      </c>
      <c r="G388" s="12" t="str">
        <f>IF(ISBLANK(F388)=TRUE," ",'2. Metadata'!B$14)</f>
        <v>degrees Celsius</v>
      </c>
      <c r="H388" s="16" t="s">
        <v>221</v>
      </c>
      <c r="I388" s="7"/>
      <c r="J388" s="8"/>
      <c r="K388" s="8"/>
      <c r="L388" s="8"/>
      <c r="M388" s="8"/>
      <c r="N388" s="8"/>
      <c r="O388" s="8"/>
      <c r="P388" s="8"/>
      <c r="Q388" s="8"/>
      <c r="R388" s="8"/>
      <c r="S388" s="8"/>
    </row>
    <row r="389" spans="1:19" x14ac:dyDescent="0.2">
      <c r="A389" s="134">
        <v>43680.708333333336</v>
      </c>
      <c r="B389" s="9" t="s">
        <v>219</v>
      </c>
      <c r="C389" s="4">
        <f>IF(ISBLANK(B389)=TRUE," ", IF(B389='2. Metadata'!B$1,'2. Metadata'!B$5, IF(B389='2. Metadata'!C$1,'2. Metadata'!C$5,IF(B389='2. Metadata'!D$1,'2. Metadata'!D$5, IF(B389='2. Metadata'!E$1,'2. Metadata'!E$5,IF( B389='2. Metadata'!F$1,'2. Metadata'!F$5,IF(B389='2. Metadata'!G$1,'2. Metadata'!G$5,IF(B389='2. Metadata'!H$1,'2. Metadata'!H$5, IF(B389='2. Metadata'!I$1,'2. Metadata'!I$5, IF(B389='2. Metadata'!J$1,'2. Metadata'!J$5, IF(B389='2. Metadata'!K$1,'2. Metadata'!K$5, IF(B389='2. Metadata'!L$1,'2. Metadata'!L$5, IF(B389='2. Metadata'!M$1,'2. Metadata'!M$5, IF(B389='2. Metadata'!N$1,'2. Metadata'!N$5))))))))))))))</f>
        <v>49.069721999999999</v>
      </c>
      <c r="D389" s="10">
        <f>IF(ISBLANK(B389)=TRUE," ", IF(B389='2. Metadata'!B$1,'2. Metadata'!B$6, IF(B389='2. Metadata'!C$1,'2. Metadata'!C$6,IF(B389='2. Metadata'!D$1,'2. Metadata'!D$6, IF(B389='2. Metadata'!E$1,'2. Metadata'!E$6,IF( B389='2. Metadata'!F$1,'2. Metadata'!F$6,IF(B389='2. Metadata'!G$1,'2. Metadata'!G$6,IF(B389='2. Metadata'!H$1,'2. Metadata'!H$6, IF(B389='2. Metadata'!I$1,'2. Metadata'!I$6, IF(B389='2. Metadata'!J$1,'2. Metadata'!J$6, IF(B389='2. Metadata'!K$1,'2. Metadata'!K$6, IF(B389='2. Metadata'!L$1,'2. Metadata'!L$6, IF(B389='2. Metadata'!M$1,'2. Metadata'!M$6, IF(B389='2. Metadata'!N$1,'2. Metadata'!N$6))))))))))))))</f>
        <v>-117.77416700000001</v>
      </c>
      <c r="E389" s="15" t="s">
        <v>221</v>
      </c>
      <c r="F389" s="11">
        <v>17.264633178710938</v>
      </c>
      <c r="G389" s="12" t="str">
        <f>IF(ISBLANK(F389)=TRUE," ",'2. Metadata'!B$14)</f>
        <v>degrees Celsius</v>
      </c>
      <c r="H389" s="16" t="s">
        <v>221</v>
      </c>
      <c r="I389" s="7"/>
      <c r="J389" s="8"/>
      <c r="K389" s="8"/>
      <c r="L389" s="8"/>
      <c r="M389" s="8"/>
      <c r="N389" s="8"/>
      <c r="O389" s="8"/>
      <c r="P389" s="8"/>
      <c r="Q389" s="8"/>
      <c r="R389" s="8"/>
      <c r="S389" s="8"/>
    </row>
    <row r="390" spans="1:19" x14ac:dyDescent="0.2">
      <c r="A390" s="134">
        <v>43681.041666666664</v>
      </c>
      <c r="B390" s="9" t="s">
        <v>219</v>
      </c>
      <c r="C390" s="4">
        <f>IF(ISBLANK(B390)=TRUE," ", IF(B390='2. Metadata'!B$1,'2. Metadata'!B$5, IF(B390='2. Metadata'!C$1,'2. Metadata'!C$5,IF(B390='2. Metadata'!D$1,'2. Metadata'!D$5, IF(B390='2. Metadata'!E$1,'2. Metadata'!E$5,IF( B390='2. Metadata'!F$1,'2. Metadata'!F$5,IF(B390='2. Metadata'!G$1,'2. Metadata'!G$5,IF(B390='2. Metadata'!H$1,'2. Metadata'!H$5, IF(B390='2. Metadata'!I$1,'2. Metadata'!I$5, IF(B390='2. Metadata'!J$1,'2. Metadata'!J$5, IF(B390='2. Metadata'!K$1,'2. Metadata'!K$5, IF(B390='2. Metadata'!L$1,'2. Metadata'!L$5, IF(B390='2. Metadata'!M$1,'2. Metadata'!M$5, IF(B390='2. Metadata'!N$1,'2. Metadata'!N$5))))))))))))))</f>
        <v>49.069721999999999</v>
      </c>
      <c r="D390" s="10">
        <f>IF(ISBLANK(B390)=TRUE," ", IF(B390='2. Metadata'!B$1,'2. Metadata'!B$6, IF(B390='2. Metadata'!C$1,'2. Metadata'!C$6,IF(B390='2. Metadata'!D$1,'2. Metadata'!D$6, IF(B390='2. Metadata'!E$1,'2. Metadata'!E$6,IF( B390='2. Metadata'!F$1,'2. Metadata'!F$6,IF(B390='2. Metadata'!G$1,'2. Metadata'!G$6,IF(B390='2. Metadata'!H$1,'2. Metadata'!H$6, IF(B390='2. Metadata'!I$1,'2. Metadata'!I$6, IF(B390='2. Metadata'!J$1,'2. Metadata'!J$6, IF(B390='2. Metadata'!K$1,'2. Metadata'!K$6, IF(B390='2. Metadata'!L$1,'2. Metadata'!L$6, IF(B390='2. Metadata'!M$1,'2. Metadata'!M$6, IF(B390='2. Metadata'!N$1,'2. Metadata'!N$6))))))))))))))</f>
        <v>-117.77416700000001</v>
      </c>
      <c r="E390" s="15" t="s">
        <v>221</v>
      </c>
      <c r="F390" s="11">
        <v>11.784109115600586</v>
      </c>
      <c r="G390" s="12" t="str">
        <f>IF(ISBLANK(F390)=TRUE," ",'2. Metadata'!B$14)</f>
        <v>degrees Celsius</v>
      </c>
      <c r="H390" s="16" t="s">
        <v>221</v>
      </c>
      <c r="I390" s="7"/>
      <c r="J390" s="8"/>
      <c r="K390" s="8"/>
      <c r="L390" s="8"/>
      <c r="M390" s="8"/>
      <c r="N390" s="8"/>
      <c r="O390" s="8"/>
      <c r="P390" s="8"/>
      <c r="Q390" s="8"/>
      <c r="R390" s="8"/>
      <c r="S390" s="8"/>
    </row>
    <row r="391" spans="1:19" x14ac:dyDescent="0.2">
      <c r="A391" s="134">
        <v>43681.375</v>
      </c>
      <c r="B391" s="9" t="s">
        <v>219</v>
      </c>
      <c r="C391" s="4">
        <f>IF(ISBLANK(B391)=TRUE," ", IF(B391='2. Metadata'!B$1,'2. Metadata'!B$5, IF(B391='2. Metadata'!C$1,'2. Metadata'!C$5,IF(B391='2. Metadata'!D$1,'2. Metadata'!D$5, IF(B391='2. Metadata'!E$1,'2. Metadata'!E$5,IF( B391='2. Metadata'!F$1,'2. Metadata'!F$5,IF(B391='2. Metadata'!G$1,'2. Metadata'!G$5,IF(B391='2. Metadata'!H$1,'2. Metadata'!H$5, IF(B391='2. Metadata'!I$1,'2. Metadata'!I$5, IF(B391='2. Metadata'!J$1,'2. Metadata'!J$5, IF(B391='2. Metadata'!K$1,'2. Metadata'!K$5, IF(B391='2. Metadata'!L$1,'2. Metadata'!L$5, IF(B391='2. Metadata'!M$1,'2. Metadata'!M$5, IF(B391='2. Metadata'!N$1,'2. Metadata'!N$5))))))))))))))</f>
        <v>49.069721999999999</v>
      </c>
      <c r="D391" s="10">
        <f>IF(ISBLANK(B391)=TRUE," ", IF(B391='2. Metadata'!B$1,'2. Metadata'!B$6, IF(B391='2. Metadata'!C$1,'2. Metadata'!C$6,IF(B391='2. Metadata'!D$1,'2. Metadata'!D$6, IF(B391='2. Metadata'!E$1,'2. Metadata'!E$6,IF( B391='2. Metadata'!F$1,'2. Metadata'!F$6,IF(B391='2. Metadata'!G$1,'2. Metadata'!G$6,IF(B391='2. Metadata'!H$1,'2. Metadata'!H$6, IF(B391='2. Metadata'!I$1,'2. Metadata'!I$6, IF(B391='2. Metadata'!J$1,'2. Metadata'!J$6, IF(B391='2. Metadata'!K$1,'2. Metadata'!K$6, IF(B391='2. Metadata'!L$1,'2. Metadata'!L$6, IF(B391='2. Metadata'!M$1,'2. Metadata'!M$6, IF(B391='2. Metadata'!N$1,'2. Metadata'!N$6))))))))))))))</f>
        <v>-117.77416700000001</v>
      </c>
      <c r="E391" s="15" t="s">
        <v>221</v>
      </c>
      <c r="F391" s="11">
        <v>12.717192649841309</v>
      </c>
      <c r="G391" s="12" t="str">
        <f>IF(ISBLANK(F391)=TRUE," ",'2. Metadata'!B$14)</f>
        <v>degrees Celsius</v>
      </c>
      <c r="H391" s="16" t="s">
        <v>221</v>
      </c>
      <c r="I391" s="7"/>
      <c r="J391" s="8"/>
      <c r="K391" s="8"/>
      <c r="L391" s="8"/>
      <c r="M391" s="8"/>
      <c r="N391" s="8"/>
      <c r="O391" s="8"/>
      <c r="P391" s="8"/>
      <c r="Q391" s="8"/>
      <c r="R391" s="8"/>
      <c r="S391" s="8"/>
    </row>
    <row r="392" spans="1:19" x14ac:dyDescent="0.2">
      <c r="A392" s="134">
        <v>43681.708333333336</v>
      </c>
      <c r="B392" s="9" t="s">
        <v>219</v>
      </c>
      <c r="C392" s="4">
        <f>IF(ISBLANK(B392)=TRUE," ", IF(B392='2. Metadata'!B$1,'2. Metadata'!B$5, IF(B392='2. Metadata'!C$1,'2. Metadata'!C$5,IF(B392='2. Metadata'!D$1,'2. Metadata'!D$5, IF(B392='2. Metadata'!E$1,'2. Metadata'!E$5,IF( B392='2. Metadata'!F$1,'2. Metadata'!F$5,IF(B392='2. Metadata'!G$1,'2. Metadata'!G$5,IF(B392='2. Metadata'!H$1,'2. Metadata'!H$5, IF(B392='2. Metadata'!I$1,'2. Metadata'!I$5, IF(B392='2. Metadata'!J$1,'2. Metadata'!J$5, IF(B392='2. Metadata'!K$1,'2. Metadata'!K$5, IF(B392='2. Metadata'!L$1,'2. Metadata'!L$5, IF(B392='2. Metadata'!M$1,'2. Metadata'!M$5, IF(B392='2. Metadata'!N$1,'2. Metadata'!N$5))))))))))))))</f>
        <v>49.069721999999999</v>
      </c>
      <c r="D392" s="10">
        <f>IF(ISBLANK(B392)=TRUE," ", IF(B392='2. Metadata'!B$1,'2. Metadata'!B$6, IF(B392='2. Metadata'!C$1,'2. Metadata'!C$6,IF(B392='2. Metadata'!D$1,'2. Metadata'!D$6, IF(B392='2. Metadata'!E$1,'2. Metadata'!E$6,IF( B392='2. Metadata'!F$1,'2. Metadata'!F$6,IF(B392='2. Metadata'!G$1,'2. Metadata'!G$6,IF(B392='2. Metadata'!H$1,'2. Metadata'!H$6, IF(B392='2. Metadata'!I$1,'2. Metadata'!I$6, IF(B392='2. Metadata'!J$1,'2. Metadata'!J$6, IF(B392='2. Metadata'!K$1,'2. Metadata'!K$6, IF(B392='2. Metadata'!L$1,'2. Metadata'!L$6, IF(B392='2. Metadata'!M$1,'2. Metadata'!M$6, IF(B392='2. Metadata'!N$1,'2. Metadata'!N$6))))))))))))))</f>
        <v>-117.77416700000001</v>
      </c>
      <c r="E392" s="15" t="s">
        <v>221</v>
      </c>
      <c r="F392" s="11">
        <v>17.028680801391602</v>
      </c>
      <c r="G392" s="12" t="str">
        <f>IF(ISBLANK(F392)=TRUE," ",'2. Metadata'!B$14)</f>
        <v>degrees Celsius</v>
      </c>
      <c r="H392" s="16" t="s">
        <v>221</v>
      </c>
      <c r="I392" s="7"/>
      <c r="J392" s="8"/>
      <c r="K392" s="8"/>
      <c r="L392" s="8"/>
      <c r="M392" s="8"/>
      <c r="N392" s="8"/>
      <c r="O392" s="8"/>
      <c r="P392" s="8"/>
      <c r="Q392" s="8"/>
      <c r="R392" s="8"/>
      <c r="S392" s="8"/>
    </row>
    <row r="393" spans="1:19" x14ac:dyDescent="0.2">
      <c r="A393" s="134">
        <v>43682.041666666664</v>
      </c>
      <c r="B393" s="9" t="s">
        <v>219</v>
      </c>
      <c r="C393" s="4">
        <f>IF(ISBLANK(B393)=TRUE," ", IF(B393='2. Metadata'!B$1,'2. Metadata'!B$5, IF(B393='2. Metadata'!C$1,'2. Metadata'!C$5,IF(B393='2. Metadata'!D$1,'2. Metadata'!D$5, IF(B393='2. Metadata'!E$1,'2. Metadata'!E$5,IF( B393='2. Metadata'!F$1,'2. Metadata'!F$5,IF(B393='2. Metadata'!G$1,'2. Metadata'!G$5,IF(B393='2. Metadata'!H$1,'2. Metadata'!H$5, IF(B393='2. Metadata'!I$1,'2. Metadata'!I$5, IF(B393='2. Metadata'!J$1,'2. Metadata'!J$5, IF(B393='2. Metadata'!K$1,'2. Metadata'!K$5, IF(B393='2. Metadata'!L$1,'2. Metadata'!L$5, IF(B393='2. Metadata'!M$1,'2. Metadata'!M$5, IF(B393='2. Metadata'!N$1,'2. Metadata'!N$5))))))))))))))</f>
        <v>49.069721999999999</v>
      </c>
      <c r="D393" s="10">
        <f>IF(ISBLANK(B393)=TRUE," ", IF(B393='2. Metadata'!B$1,'2. Metadata'!B$6, IF(B393='2. Metadata'!C$1,'2. Metadata'!C$6,IF(B393='2. Metadata'!D$1,'2. Metadata'!D$6, IF(B393='2. Metadata'!E$1,'2. Metadata'!E$6,IF( B393='2. Metadata'!F$1,'2. Metadata'!F$6,IF(B393='2. Metadata'!G$1,'2. Metadata'!G$6,IF(B393='2. Metadata'!H$1,'2. Metadata'!H$6, IF(B393='2. Metadata'!I$1,'2. Metadata'!I$6, IF(B393='2. Metadata'!J$1,'2. Metadata'!J$6, IF(B393='2. Metadata'!K$1,'2. Metadata'!K$6, IF(B393='2. Metadata'!L$1,'2. Metadata'!L$6, IF(B393='2. Metadata'!M$1,'2. Metadata'!M$6, IF(B393='2. Metadata'!N$1,'2. Metadata'!N$6))))))))))))))</f>
        <v>-117.77416700000001</v>
      </c>
      <c r="E393" s="15" t="s">
        <v>221</v>
      </c>
      <c r="F393" s="11">
        <v>12.041511535644531</v>
      </c>
      <c r="G393" s="12" t="str">
        <f>IF(ISBLANK(F393)=TRUE," ",'2. Metadata'!B$14)</f>
        <v>degrees Celsius</v>
      </c>
      <c r="H393" s="16" t="s">
        <v>221</v>
      </c>
      <c r="I393" s="7"/>
      <c r="J393" s="8"/>
      <c r="K393" s="8"/>
      <c r="L393" s="8"/>
      <c r="M393" s="8"/>
      <c r="N393" s="8"/>
      <c r="O393" s="8"/>
      <c r="P393" s="8"/>
      <c r="Q393" s="8"/>
      <c r="R393" s="8"/>
      <c r="S393" s="8"/>
    </row>
    <row r="394" spans="1:19" x14ac:dyDescent="0.2">
      <c r="A394" s="134">
        <v>43682.375</v>
      </c>
      <c r="B394" s="9" t="s">
        <v>219</v>
      </c>
      <c r="C394" s="4">
        <f>IF(ISBLANK(B394)=TRUE," ", IF(B394='2. Metadata'!B$1,'2. Metadata'!B$5, IF(B394='2. Metadata'!C$1,'2. Metadata'!C$5,IF(B394='2. Metadata'!D$1,'2. Metadata'!D$5, IF(B394='2. Metadata'!E$1,'2. Metadata'!E$5,IF( B394='2. Metadata'!F$1,'2. Metadata'!F$5,IF(B394='2. Metadata'!G$1,'2. Metadata'!G$5,IF(B394='2. Metadata'!H$1,'2. Metadata'!H$5, IF(B394='2. Metadata'!I$1,'2. Metadata'!I$5, IF(B394='2. Metadata'!J$1,'2. Metadata'!J$5, IF(B394='2. Metadata'!K$1,'2. Metadata'!K$5, IF(B394='2. Metadata'!L$1,'2. Metadata'!L$5, IF(B394='2. Metadata'!M$1,'2. Metadata'!M$5, IF(B394='2. Metadata'!N$1,'2. Metadata'!N$5))))))))))))))</f>
        <v>49.069721999999999</v>
      </c>
      <c r="D394" s="10">
        <f>IF(ISBLANK(B394)=TRUE," ", IF(B394='2. Metadata'!B$1,'2. Metadata'!B$6, IF(B394='2. Metadata'!C$1,'2. Metadata'!C$6,IF(B394='2. Metadata'!D$1,'2. Metadata'!D$6, IF(B394='2. Metadata'!E$1,'2. Metadata'!E$6,IF( B394='2. Metadata'!F$1,'2. Metadata'!F$6,IF(B394='2. Metadata'!G$1,'2. Metadata'!G$6,IF(B394='2. Metadata'!H$1,'2. Metadata'!H$6, IF(B394='2. Metadata'!I$1,'2. Metadata'!I$6, IF(B394='2. Metadata'!J$1,'2. Metadata'!J$6, IF(B394='2. Metadata'!K$1,'2. Metadata'!K$6, IF(B394='2. Metadata'!L$1,'2. Metadata'!L$6, IF(B394='2. Metadata'!M$1,'2. Metadata'!M$6, IF(B394='2. Metadata'!N$1,'2. Metadata'!N$6))))))))))))))</f>
        <v>-117.77416700000001</v>
      </c>
      <c r="E394" s="15" t="s">
        <v>221</v>
      </c>
      <c r="F394" s="11">
        <v>13.092571258544922</v>
      </c>
      <c r="G394" s="12" t="str">
        <f>IF(ISBLANK(F394)=TRUE," ",'2. Metadata'!B$14)</f>
        <v>degrees Celsius</v>
      </c>
      <c r="H394" s="16" t="s">
        <v>221</v>
      </c>
      <c r="I394" s="7"/>
      <c r="J394" s="8"/>
      <c r="K394" s="8"/>
      <c r="L394" s="8"/>
      <c r="M394" s="8"/>
      <c r="N394" s="8"/>
      <c r="O394" s="8"/>
      <c r="P394" s="8"/>
      <c r="Q394" s="8"/>
      <c r="R394" s="8"/>
      <c r="S394" s="8"/>
    </row>
    <row r="395" spans="1:19" x14ac:dyDescent="0.2">
      <c r="A395" s="134">
        <v>43682.708333333336</v>
      </c>
      <c r="B395" s="9" t="s">
        <v>219</v>
      </c>
      <c r="C395" s="4">
        <f>IF(ISBLANK(B395)=TRUE," ", IF(B395='2. Metadata'!B$1,'2. Metadata'!B$5, IF(B395='2. Metadata'!C$1,'2. Metadata'!C$5,IF(B395='2. Metadata'!D$1,'2. Metadata'!D$5, IF(B395='2. Metadata'!E$1,'2. Metadata'!E$5,IF( B395='2. Metadata'!F$1,'2. Metadata'!F$5,IF(B395='2. Metadata'!G$1,'2. Metadata'!G$5,IF(B395='2. Metadata'!H$1,'2. Metadata'!H$5, IF(B395='2. Metadata'!I$1,'2. Metadata'!I$5, IF(B395='2. Metadata'!J$1,'2. Metadata'!J$5, IF(B395='2. Metadata'!K$1,'2. Metadata'!K$5, IF(B395='2. Metadata'!L$1,'2. Metadata'!L$5, IF(B395='2. Metadata'!M$1,'2. Metadata'!M$5, IF(B395='2. Metadata'!N$1,'2. Metadata'!N$5))))))))))))))</f>
        <v>49.069721999999999</v>
      </c>
      <c r="D395" s="10">
        <f>IF(ISBLANK(B395)=TRUE," ", IF(B395='2. Metadata'!B$1,'2. Metadata'!B$6, IF(B395='2. Metadata'!C$1,'2. Metadata'!C$6,IF(B395='2. Metadata'!D$1,'2. Metadata'!D$6, IF(B395='2. Metadata'!E$1,'2. Metadata'!E$6,IF( B395='2. Metadata'!F$1,'2. Metadata'!F$6,IF(B395='2. Metadata'!G$1,'2. Metadata'!G$6,IF(B395='2. Metadata'!H$1,'2. Metadata'!H$6, IF(B395='2. Metadata'!I$1,'2. Metadata'!I$6, IF(B395='2. Metadata'!J$1,'2. Metadata'!J$6, IF(B395='2. Metadata'!K$1,'2. Metadata'!K$6, IF(B395='2. Metadata'!L$1,'2. Metadata'!L$6, IF(B395='2. Metadata'!M$1,'2. Metadata'!M$6, IF(B395='2. Metadata'!N$1,'2. Metadata'!N$6))))))))))))))</f>
        <v>-117.77416700000001</v>
      </c>
      <c r="E395" s="15" t="s">
        <v>221</v>
      </c>
      <c r="F395" s="11">
        <v>17.768712997436523</v>
      </c>
      <c r="G395" s="12" t="str">
        <f>IF(ISBLANK(F395)=TRUE," ",'2. Metadata'!B$14)</f>
        <v>degrees Celsius</v>
      </c>
      <c r="H395" s="16" t="s">
        <v>221</v>
      </c>
      <c r="I395" s="7"/>
      <c r="J395" s="8"/>
      <c r="K395" s="8"/>
      <c r="L395" s="8"/>
      <c r="M395" s="8"/>
      <c r="N395" s="8"/>
      <c r="O395" s="8"/>
      <c r="P395" s="8"/>
      <c r="Q395" s="8"/>
      <c r="R395" s="8"/>
      <c r="S395" s="8"/>
    </row>
    <row r="396" spans="1:19" x14ac:dyDescent="0.2">
      <c r="A396" s="134">
        <v>43683.041666666664</v>
      </c>
      <c r="B396" s="9" t="s">
        <v>219</v>
      </c>
      <c r="C396" s="4">
        <f>IF(ISBLANK(B396)=TRUE," ", IF(B396='2. Metadata'!B$1,'2. Metadata'!B$5, IF(B396='2. Metadata'!C$1,'2. Metadata'!C$5,IF(B396='2. Metadata'!D$1,'2. Metadata'!D$5, IF(B396='2. Metadata'!E$1,'2. Metadata'!E$5,IF( B396='2. Metadata'!F$1,'2. Metadata'!F$5,IF(B396='2. Metadata'!G$1,'2. Metadata'!G$5,IF(B396='2. Metadata'!H$1,'2. Metadata'!H$5, IF(B396='2. Metadata'!I$1,'2. Metadata'!I$5, IF(B396='2. Metadata'!J$1,'2. Metadata'!J$5, IF(B396='2. Metadata'!K$1,'2. Metadata'!K$5, IF(B396='2. Metadata'!L$1,'2. Metadata'!L$5, IF(B396='2. Metadata'!M$1,'2. Metadata'!M$5, IF(B396='2. Metadata'!N$1,'2. Metadata'!N$5))))))))))))))</f>
        <v>49.069721999999999</v>
      </c>
      <c r="D396" s="10">
        <f>IF(ISBLANK(B396)=TRUE," ", IF(B396='2. Metadata'!B$1,'2. Metadata'!B$6, IF(B396='2. Metadata'!C$1,'2. Metadata'!C$6,IF(B396='2. Metadata'!D$1,'2. Metadata'!D$6, IF(B396='2. Metadata'!E$1,'2. Metadata'!E$6,IF( B396='2. Metadata'!F$1,'2. Metadata'!F$6,IF(B396='2. Metadata'!G$1,'2. Metadata'!G$6,IF(B396='2. Metadata'!H$1,'2. Metadata'!H$6, IF(B396='2. Metadata'!I$1,'2. Metadata'!I$6, IF(B396='2. Metadata'!J$1,'2. Metadata'!J$6, IF(B396='2. Metadata'!K$1,'2. Metadata'!K$6, IF(B396='2. Metadata'!L$1,'2. Metadata'!L$6, IF(B396='2. Metadata'!M$1,'2. Metadata'!M$6, IF(B396='2. Metadata'!N$1,'2. Metadata'!N$6))))))))))))))</f>
        <v>-117.77416700000001</v>
      </c>
      <c r="E396" s="15" t="s">
        <v>221</v>
      </c>
      <c r="F396" s="11">
        <v>13.296347618103027</v>
      </c>
      <c r="G396" s="12" t="str">
        <f>IF(ISBLANK(F396)=TRUE," ",'2. Metadata'!B$14)</f>
        <v>degrees Celsius</v>
      </c>
      <c r="H396" s="16" t="s">
        <v>221</v>
      </c>
      <c r="I396" s="7"/>
      <c r="J396" s="8"/>
      <c r="K396" s="8"/>
      <c r="L396" s="8"/>
      <c r="M396" s="8"/>
      <c r="N396" s="8"/>
      <c r="O396" s="8"/>
      <c r="P396" s="8"/>
      <c r="Q396" s="8"/>
      <c r="R396" s="8"/>
      <c r="S396" s="8"/>
    </row>
    <row r="397" spans="1:19" x14ac:dyDescent="0.2">
      <c r="A397" s="134">
        <v>43683.375</v>
      </c>
      <c r="B397" s="9" t="s">
        <v>219</v>
      </c>
      <c r="C397" s="4">
        <f>IF(ISBLANK(B397)=TRUE," ", IF(B397='2. Metadata'!B$1,'2. Metadata'!B$5, IF(B397='2. Metadata'!C$1,'2. Metadata'!C$5,IF(B397='2. Metadata'!D$1,'2. Metadata'!D$5, IF(B397='2. Metadata'!E$1,'2. Metadata'!E$5,IF( B397='2. Metadata'!F$1,'2. Metadata'!F$5,IF(B397='2. Metadata'!G$1,'2. Metadata'!G$5,IF(B397='2. Metadata'!H$1,'2. Metadata'!H$5, IF(B397='2. Metadata'!I$1,'2. Metadata'!I$5, IF(B397='2. Metadata'!J$1,'2. Metadata'!J$5, IF(B397='2. Metadata'!K$1,'2. Metadata'!K$5, IF(B397='2. Metadata'!L$1,'2. Metadata'!L$5, IF(B397='2. Metadata'!M$1,'2. Metadata'!M$5, IF(B397='2. Metadata'!N$1,'2. Metadata'!N$5))))))))))))))</f>
        <v>49.069721999999999</v>
      </c>
      <c r="D397" s="10">
        <f>IF(ISBLANK(B397)=TRUE," ", IF(B397='2. Metadata'!B$1,'2. Metadata'!B$6, IF(B397='2. Metadata'!C$1,'2. Metadata'!C$6,IF(B397='2. Metadata'!D$1,'2. Metadata'!D$6, IF(B397='2. Metadata'!E$1,'2. Metadata'!E$6,IF( B397='2. Metadata'!F$1,'2. Metadata'!F$6,IF(B397='2. Metadata'!G$1,'2. Metadata'!G$6,IF(B397='2. Metadata'!H$1,'2. Metadata'!H$6, IF(B397='2. Metadata'!I$1,'2. Metadata'!I$6, IF(B397='2. Metadata'!J$1,'2. Metadata'!J$6, IF(B397='2. Metadata'!K$1,'2. Metadata'!K$6, IF(B397='2. Metadata'!L$1,'2. Metadata'!L$6, IF(B397='2. Metadata'!M$1,'2. Metadata'!M$6, IF(B397='2. Metadata'!N$1,'2. Metadata'!N$6))))))))))))))</f>
        <v>-117.77416700000001</v>
      </c>
      <c r="E397" s="15" t="s">
        <v>221</v>
      </c>
      <c r="F397" s="11">
        <v>14.090004920959473</v>
      </c>
      <c r="G397" s="12" t="str">
        <f>IF(ISBLANK(F397)=TRUE," ",'2. Metadata'!B$14)</f>
        <v>degrees Celsius</v>
      </c>
      <c r="H397" s="16" t="s">
        <v>221</v>
      </c>
      <c r="I397" s="7"/>
      <c r="J397" s="8"/>
      <c r="K397" s="8"/>
      <c r="L397" s="8"/>
      <c r="M397" s="8"/>
      <c r="N397" s="8"/>
      <c r="O397" s="8"/>
      <c r="P397" s="8"/>
      <c r="Q397" s="8"/>
      <c r="R397" s="8"/>
      <c r="S397" s="8"/>
    </row>
    <row r="398" spans="1:19" x14ac:dyDescent="0.2">
      <c r="A398" s="134">
        <v>43683.708333333336</v>
      </c>
      <c r="B398" s="9" t="s">
        <v>219</v>
      </c>
      <c r="C398" s="4">
        <f>IF(ISBLANK(B398)=TRUE," ", IF(B398='2. Metadata'!B$1,'2. Metadata'!B$5, IF(B398='2. Metadata'!C$1,'2. Metadata'!C$5,IF(B398='2. Metadata'!D$1,'2. Metadata'!D$5, IF(B398='2. Metadata'!E$1,'2. Metadata'!E$5,IF( B398='2. Metadata'!F$1,'2. Metadata'!F$5,IF(B398='2. Metadata'!G$1,'2. Metadata'!G$5,IF(B398='2. Metadata'!H$1,'2. Metadata'!H$5, IF(B398='2. Metadata'!I$1,'2. Metadata'!I$5, IF(B398='2. Metadata'!J$1,'2. Metadata'!J$5, IF(B398='2. Metadata'!K$1,'2. Metadata'!K$5, IF(B398='2. Metadata'!L$1,'2. Metadata'!L$5, IF(B398='2. Metadata'!M$1,'2. Metadata'!M$5, IF(B398='2. Metadata'!N$1,'2. Metadata'!N$5))))))))))))))</f>
        <v>49.069721999999999</v>
      </c>
      <c r="D398" s="10">
        <f>IF(ISBLANK(B398)=TRUE," ", IF(B398='2. Metadata'!B$1,'2. Metadata'!B$6, IF(B398='2. Metadata'!C$1,'2. Metadata'!C$6,IF(B398='2. Metadata'!D$1,'2. Metadata'!D$6, IF(B398='2. Metadata'!E$1,'2. Metadata'!E$6,IF( B398='2. Metadata'!F$1,'2. Metadata'!F$6,IF(B398='2. Metadata'!G$1,'2. Metadata'!G$6,IF(B398='2. Metadata'!H$1,'2. Metadata'!H$6, IF(B398='2. Metadata'!I$1,'2. Metadata'!I$6, IF(B398='2. Metadata'!J$1,'2. Metadata'!J$6, IF(B398='2. Metadata'!K$1,'2. Metadata'!K$6, IF(B398='2. Metadata'!L$1,'2. Metadata'!L$6, IF(B398='2. Metadata'!M$1,'2. Metadata'!M$6, IF(B398='2. Metadata'!N$1,'2. Metadata'!N$6))))))))))))))</f>
        <v>-117.77416700000001</v>
      </c>
      <c r="E398" s="15" t="s">
        <v>221</v>
      </c>
      <c r="F398" s="11">
        <v>18.658897399902344</v>
      </c>
      <c r="G398" s="12" t="str">
        <f>IF(ISBLANK(F398)=TRUE," ",'2. Metadata'!B$14)</f>
        <v>degrees Celsius</v>
      </c>
      <c r="H398" s="16" t="s">
        <v>221</v>
      </c>
      <c r="I398" s="7"/>
      <c r="J398" s="8"/>
      <c r="K398" s="8"/>
      <c r="L398" s="8"/>
      <c r="M398" s="8"/>
      <c r="N398" s="8"/>
      <c r="O398" s="8"/>
      <c r="P398" s="8"/>
      <c r="Q398" s="8"/>
      <c r="R398" s="8"/>
      <c r="S398" s="8"/>
    </row>
    <row r="399" spans="1:19" x14ac:dyDescent="0.2">
      <c r="A399" s="134">
        <v>43684.041666666664</v>
      </c>
      <c r="B399" s="9" t="s">
        <v>219</v>
      </c>
      <c r="C399" s="4">
        <f>IF(ISBLANK(B399)=TRUE," ", IF(B399='2. Metadata'!B$1,'2. Metadata'!B$5, IF(B399='2. Metadata'!C$1,'2. Metadata'!C$5,IF(B399='2. Metadata'!D$1,'2. Metadata'!D$5, IF(B399='2. Metadata'!E$1,'2. Metadata'!E$5,IF( B399='2. Metadata'!F$1,'2. Metadata'!F$5,IF(B399='2. Metadata'!G$1,'2. Metadata'!G$5,IF(B399='2. Metadata'!H$1,'2. Metadata'!H$5, IF(B399='2. Metadata'!I$1,'2. Metadata'!I$5, IF(B399='2. Metadata'!J$1,'2. Metadata'!J$5, IF(B399='2. Metadata'!K$1,'2. Metadata'!K$5, IF(B399='2. Metadata'!L$1,'2. Metadata'!L$5, IF(B399='2. Metadata'!M$1,'2. Metadata'!M$5, IF(B399='2. Metadata'!N$1,'2. Metadata'!N$5))))))))))))))</f>
        <v>49.069721999999999</v>
      </c>
      <c r="D399" s="10">
        <f>IF(ISBLANK(B399)=TRUE," ", IF(B399='2. Metadata'!B$1,'2. Metadata'!B$6, IF(B399='2. Metadata'!C$1,'2. Metadata'!C$6,IF(B399='2. Metadata'!D$1,'2. Metadata'!D$6, IF(B399='2. Metadata'!E$1,'2. Metadata'!E$6,IF( B399='2. Metadata'!F$1,'2. Metadata'!F$6,IF(B399='2. Metadata'!G$1,'2. Metadata'!G$6,IF(B399='2. Metadata'!H$1,'2. Metadata'!H$6, IF(B399='2. Metadata'!I$1,'2. Metadata'!I$6, IF(B399='2. Metadata'!J$1,'2. Metadata'!J$6, IF(B399='2. Metadata'!K$1,'2. Metadata'!K$6, IF(B399='2. Metadata'!L$1,'2. Metadata'!L$6, IF(B399='2. Metadata'!M$1,'2. Metadata'!M$6, IF(B399='2. Metadata'!N$1,'2. Metadata'!N$6))))))))))))))</f>
        <v>-117.77416700000001</v>
      </c>
      <c r="E399" s="15" t="s">
        <v>221</v>
      </c>
      <c r="F399" s="11">
        <v>13.382148742675781</v>
      </c>
      <c r="G399" s="12" t="str">
        <f>IF(ISBLANK(F399)=TRUE," ",'2. Metadata'!B$14)</f>
        <v>degrees Celsius</v>
      </c>
      <c r="H399" s="16" t="s">
        <v>221</v>
      </c>
      <c r="I399" s="7"/>
      <c r="J399" s="8"/>
      <c r="K399" s="8"/>
      <c r="L399" s="8"/>
      <c r="M399" s="8"/>
      <c r="N399" s="8"/>
      <c r="O399" s="8"/>
      <c r="P399" s="8"/>
      <c r="Q399" s="8"/>
      <c r="R399" s="8"/>
      <c r="S399" s="8"/>
    </row>
    <row r="400" spans="1:19" x14ac:dyDescent="0.2">
      <c r="A400" s="134">
        <v>43684.375</v>
      </c>
      <c r="B400" s="9" t="s">
        <v>219</v>
      </c>
      <c r="C400" s="4">
        <f>IF(ISBLANK(B400)=TRUE," ", IF(B400='2. Metadata'!B$1,'2. Metadata'!B$5, IF(B400='2. Metadata'!C$1,'2. Metadata'!C$5,IF(B400='2. Metadata'!D$1,'2. Metadata'!D$5, IF(B400='2. Metadata'!E$1,'2. Metadata'!E$5,IF( B400='2. Metadata'!F$1,'2. Metadata'!F$5,IF(B400='2. Metadata'!G$1,'2. Metadata'!G$5,IF(B400='2. Metadata'!H$1,'2. Metadata'!H$5, IF(B400='2. Metadata'!I$1,'2. Metadata'!I$5, IF(B400='2. Metadata'!J$1,'2. Metadata'!J$5, IF(B400='2. Metadata'!K$1,'2. Metadata'!K$5, IF(B400='2. Metadata'!L$1,'2. Metadata'!L$5, IF(B400='2. Metadata'!M$1,'2. Metadata'!M$5, IF(B400='2. Metadata'!N$1,'2. Metadata'!N$5))))))))))))))</f>
        <v>49.069721999999999</v>
      </c>
      <c r="D400" s="10">
        <f>IF(ISBLANK(B400)=TRUE," ", IF(B400='2. Metadata'!B$1,'2. Metadata'!B$6, IF(B400='2. Metadata'!C$1,'2. Metadata'!C$6,IF(B400='2. Metadata'!D$1,'2. Metadata'!D$6, IF(B400='2. Metadata'!E$1,'2. Metadata'!E$6,IF( B400='2. Metadata'!F$1,'2. Metadata'!F$6,IF(B400='2. Metadata'!G$1,'2. Metadata'!G$6,IF(B400='2. Metadata'!H$1,'2. Metadata'!H$6, IF(B400='2. Metadata'!I$1,'2. Metadata'!I$6, IF(B400='2. Metadata'!J$1,'2. Metadata'!J$6, IF(B400='2. Metadata'!K$1,'2. Metadata'!K$6, IF(B400='2. Metadata'!L$1,'2. Metadata'!L$6, IF(B400='2. Metadata'!M$1,'2. Metadata'!M$6, IF(B400='2. Metadata'!N$1,'2. Metadata'!N$6))))))))))))))</f>
        <v>-117.77416700000001</v>
      </c>
      <c r="E400" s="15" t="s">
        <v>221</v>
      </c>
      <c r="F400" s="11">
        <v>14.025653839111328</v>
      </c>
      <c r="G400" s="12" t="str">
        <f>IF(ISBLANK(F400)=TRUE," ",'2. Metadata'!B$14)</f>
        <v>degrees Celsius</v>
      </c>
      <c r="H400" s="16" t="s">
        <v>221</v>
      </c>
      <c r="I400" s="7"/>
      <c r="J400" s="8"/>
      <c r="K400" s="8"/>
      <c r="L400" s="8"/>
      <c r="M400" s="8"/>
      <c r="N400" s="8"/>
      <c r="O400" s="8"/>
      <c r="P400" s="8"/>
      <c r="Q400" s="8"/>
      <c r="R400" s="8"/>
      <c r="S400" s="8"/>
    </row>
    <row r="401" spans="1:19" x14ac:dyDescent="0.2">
      <c r="A401" s="134">
        <v>43684.708333333336</v>
      </c>
      <c r="B401" s="9" t="s">
        <v>219</v>
      </c>
      <c r="C401" s="4">
        <f>IF(ISBLANK(B401)=TRUE," ", IF(B401='2. Metadata'!B$1,'2. Metadata'!B$5, IF(B401='2. Metadata'!C$1,'2. Metadata'!C$5,IF(B401='2. Metadata'!D$1,'2. Metadata'!D$5, IF(B401='2. Metadata'!E$1,'2. Metadata'!E$5,IF( B401='2. Metadata'!F$1,'2. Metadata'!F$5,IF(B401='2. Metadata'!G$1,'2. Metadata'!G$5,IF(B401='2. Metadata'!H$1,'2. Metadata'!H$5, IF(B401='2. Metadata'!I$1,'2. Metadata'!I$5, IF(B401='2. Metadata'!J$1,'2. Metadata'!J$5, IF(B401='2. Metadata'!K$1,'2. Metadata'!K$5, IF(B401='2. Metadata'!L$1,'2. Metadata'!L$5, IF(B401='2. Metadata'!M$1,'2. Metadata'!M$5, IF(B401='2. Metadata'!N$1,'2. Metadata'!N$5))))))))))))))</f>
        <v>49.069721999999999</v>
      </c>
      <c r="D401" s="10">
        <f>IF(ISBLANK(B401)=TRUE," ", IF(B401='2. Metadata'!B$1,'2. Metadata'!B$6, IF(B401='2. Metadata'!C$1,'2. Metadata'!C$6,IF(B401='2. Metadata'!D$1,'2. Metadata'!D$6, IF(B401='2. Metadata'!E$1,'2. Metadata'!E$6,IF( B401='2. Metadata'!F$1,'2. Metadata'!F$6,IF(B401='2. Metadata'!G$1,'2. Metadata'!G$6,IF(B401='2. Metadata'!H$1,'2. Metadata'!H$6, IF(B401='2. Metadata'!I$1,'2. Metadata'!I$6, IF(B401='2. Metadata'!J$1,'2. Metadata'!J$6, IF(B401='2. Metadata'!K$1,'2. Metadata'!K$6, IF(B401='2. Metadata'!L$1,'2. Metadata'!L$6, IF(B401='2. Metadata'!M$1,'2. Metadata'!M$6, IF(B401='2. Metadata'!N$1,'2. Metadata'!N$6))))))))))))))</f>
        <v>-117.77416700000001</v>
      </c>
      <c r="E401" s="15" t="s">
        <v>221</v>
      </c>
      <c r="F401" s="11">
        <v>18.916297912597656</v>
      </c>
      <c r="G401" s="12" t="str">
        <f>IF(ISBLANK(F401)=TRUE," ",'2. Metadata'!B$14)</f>
        <v>degrees Celsius</v>
      </c>
      <c r="H401" s="16" t="s">
        <v>221</v>
      </c>
      <c r="I401" s="7"/>
      <c r="J401" s="8"/>
      <c r="K401" s="8"/>
      <c r="L401" s="8"/>
      <c r="M401" s="8"/>
      <c r="N401" s="8"/>
      <c r="O401" s="8"/>
      <c r="P401" s="8"/>
      <c r="Q401" s="8"/>
      <c r="R401" s="8"/>
      <c r="S401" s="8"/>
    </row>
    <row r="402" spans="1:19" x14ac:dyDescent="0.2">
      <c r="A402" s="134">
        <v>43685.041666666664</v>
      </c>
      <c r="B402" s="9" t="s">
        <v>219</v>
      </c>
      <c r="C402" s="4">
        <f>IF(ISBLANK(B402)=TRUE," ", IF(B402='2. Metadata'!B$1,'2. Metadata'!B$5, IF(B402='2. Metadata'!C$1,'2. Metadata'!C$5,IF(B402='2. Metadata'!D$1,'2. Metadata'!D$5, IF(B402='2. Metadata'!E$1,'2. Metadata'!E$5,IF( B402='2. Metadata'!F$1,'2. Metadata'!F$5,IF(B402='2. Metadata'!G$1,'2. Metadata'!G$5,IF(B402='2. Metadata'!H$1,'2. Metadata'!H$5, IF(B402='2. Metadata'!I$1,'2. Metadata'!I$5, IF(B402='2. Metadata'!J$1,'2. Metadata'!J$5, IF(B402='2. Metadata'!K$1,'2. Metadata'!K$5, IF(B402='2. Metadata'!L$1,'2. Metadata'!L$5, IF(B402='2. Metadata'!M$1,'2. Metadata'!M$5, IF(B402='2. Metadata'!N$1,'2. Metadata'!N$5))))))))))))))</f>
        <v>49.069721999999999</v>
      </c>
      <c r="D402" s="10">
        <f>IF(ISBLANK(B402)=TRUE," ", IF(B402='2. Metadata'!B$1,'2. Metadata'!B$6, IF(B402='2. Metadata'!C$1,'2. Metadata'!C$6,IF(B402='2. Metadata'!D$1,'2. Metadata'!D$6, IF(B402='2. Metadata'!E$1,'2. Metadata'!E$6,IF( B402='2. Metadata'!F$1,'2. Metadata'!F$6,IF(B402='2. Metadata'!G$1,'2. Metadata'!G$6,IF(B402='2. Metadata'!H$1,'2. Metadata'!H$6, IF(B402='2. Metadata'!I$1,'2. Metadata'!I$6, IF(B402='2. Metadata'!J$1,'2. Metadata'!J$6, IF(B402='2. Metadata'!K$1,'2. Metadata'!K$6, IF(B402='2. Metadata'!L$1,'2. Metadata'!L$6, IF(B402='2. Metadata'!M$1,'2. Metadata'!M$6, IF(B402='2. Metadata'!N$1,'2. Metadata'!N$6))))))))))))))</f>
        <v>-117.77416700000001</v>
      </c>
      <c r="E402" s="15" t="s">
        <v>221</v>
      </c>
      <c r="F402" s="11">
        <v>12.867343902587891</v>
      </c>
      <c r="G402" s="12" t="str">
        <f>IF(ISBLANK(F402)=TRUE," ",'2. Metadata'!B$14)</f>
        <v>degrees Celsius</v>
      </c>
      <c r="H402" s="16" t="s">
        <v>221</v>
      </c>
      <c r="I402" s="7"/>
      <c r="J402" s="8"/>
      <c r="K402" s="8"/>
      <c r="L402" s="8"/>
      <c r="M402" s="8"/>
      <c r="N402" s="8"/>
      <c r="O402" s="8"/>
      <c r="P402" s="8"/>
      <c r="Q402" s="8"/>
      <c r="R402" s="8"/>
      <c r="S402" s="8"/>
    </row>
    <row r="403" spans="1:19" x14ac:dyDescent="0.2">
      <c r="A403" s="134">
        <v>43685.375</v>
      </c>
      <c r="B403" s="9" t="s">
        <v>219</v>
      </c>
      <c r="C403" s="4">
        <f>IF(ISBLANK(B403)=TRUE," ", IF(B403='2. Metadata'!B$1,'2. Metadata'!B$5, IF(B403='2. Metadata'!C$1,'2. Metadata'!C$5,IF(B403='2. Metadata'!D$1,'2. Metadata'!D$5, IF(B403='2. Metadata'!E$1,'2. Metadata'!E$5,IF( B403='2. Metadata'!F$1,'2. Metadata'!F$5,IF(B403='2. Metadata'!G$1,'2. Metadata'!G$5,IF(B403='2. Metadata'!H$1,'2. Metadata'!H$5, IF(B403='2. Metadata'!I$1,'2. Metadata'!I$5, IF(B403='2. Metadata'!J$1,'2. Metadata'!J$5, IF(B403='2. Metadata'!K$1,'2. Metadata'!K$5, IF(B403='2. Metadata'!L$1,'2. Metadata'!L$5, IF(B403='2. Metadata'!M$1,'2. Metadata'!M$5, IF(B403='2. Metadata'!N$1,'2. Metadata'!N$5))))))))))))))</f>
        <v>49.069721999999999</v>
      </c>
      <c r="D403" s="10">
        <f>IF(ISBLANK(B403)=TRUE," ", IF(B403='2. Metadata'!B$1,'2. Metadata'!B$6, IF(B403='2. Metadata'!C$1,'2. Metadata'!C$6,IF(B403='2. Metadata'!D$1,'2. Metadata'!D$6, IF(B403='2. Metadata'!E$1,'2. Metadata'!E$6,IF( B403='2. Metadata'!F$1,'2. Metadata'!F$6,IF(B403='2. Metadata'!G$1,'2. Metadata'!G$6,IF(B403='2. Metadata'!H$1,'2. Metadata'!H$6, IF(B403='2. Metadata'!I$1,'2. Metadata'!I$6, IF(B403='2. Metadata'!J$1,'2. Metadata'!J$6, IF(B403='2. Metadata'!K$1,'2. Metadata'!K$6, IF(B403='2. Metadata'!L$1,'2. Metadata'!L$6, IF(B403='2. Metadata'!M$1,'2. Metadata'!M$6, IF(B403='2. Metadata'!N$1,'2. Metadata'!N$6))))))))))))))</f>
        <v>-117.77416700000001</v>
      </c>
      <c r="E403" s="15" t="s">
        <v>221</v>
      </c>
      <c r="F403" s="11">
        <v>13.778977394104004</v>
      </c>
      <c r="G403" s="12" t="str">
        <f>IF(ISBLANK(F403)=TRUE," ",'2. Metadata'!B$14)</f>
        <v>degrees Celsius</v>
      </c>
      <c r="H403" s="16" t="s">
        <v>221</v>
      </c>
      <c r="I403" s="7"/>
      <c r="J403" s="8"/>
      <c r="K403" s="8"/>
      <c r="L403" s="8"/>
      <c r="M403" s="8"/>
      <c r="N403" s="8"/>
      <c r="O403" s="8"/>
      <c r="P403" s="8"/>
      <c r="Q403" s="8"/>
      <c r="R403" s="8"/>
      <c r="S403" s="8"/>
    </row>
    <row r="404" spans="1:19" x14ac:dyDescent="0.2">
      <c r="A404" s="134">
        <v>43685.708333333336</v>
      </c>
      <c r="B404" s="9" t="s">
        <v>219</v>
      </c>
      <c r="C404" s="4">
        <f>IF(ISBLANK(B404)=TRUE," ", IF(B404='2. Metadata'!B$1,'2. Metadata'!B$5, IF(B404='2. Metadata'!C$1,'2. Metadata'!C$5,IF(B404='2. Metadata'!D$1,'2. Metadata'!D$5, IF(B404='2. Metadata'!E$1,'2. Metadata'!E$5,IF( B404='2. Metadata'!F$1,'2. Metadata'!F$5,IF(B404='2. Metadata'!G$1,'2. Metadata'!G$5,IF(B404='2. Metadata'!H$1,'2. Metadata'!H$5, IF(B404='2. Metadata'!I$1,'2. Metadata'!I$5, IF(B404='2. Metadata'!J$1,'2. Metadata'!J$5, IF(B404='2. Metadata'!K$1,'2. Metadata'!K$5, IF(B404='2. Metadata'!L$1,'2. Metadata'!L$5, IF(B404='2. Metadata'!M$1,'2. Metadata'!M$5, IF(B404='2. Metadata'!N$1,'2. Metadata'!N$5))))))))))))))</f>
        <v>49.069721999999999</v>
      </c>
      <c r="D404" s="10">
        <f>IF(ISBLANK(B404)=TRUE," ", IF(B404='2. Metadata'!B$1,'2. Metadata'!B$6, IF(B404='2. Metadata'!C$1,'2. Metadata'!C$6,IF(B404='2. Metadata'!D$1,'2. Metadata'!D$6, IF(B404='2. Metadata'!E$1,'2. Metadata'!E$6,IF( B404='2. Metadata'!F$1,'2. Metadata'!F$6,IF(B404='2. Metadata'!G$1,'2. Metadata'!G$6,IF(B404='2. Metadata'!H$1,'2. Metadata'!H$6, IF(B404='2. Metadata'!I$1,'2. Metadata'!I$6, IF(B404='2. Metadata'!J$1,'2. Metadata'!J$6, IF(B404='2. Metadata'!K$1,'2. Metadata'!K$6, IF(B404='2. Metadata'!L$1,'2. Metadata'!L$6, IF(B404='2. Metadata'!M$1,'2. Metadata'!M$6, IF(B404='2. Metadata'!N$1,'2. Metadata'!N$6))))))))))))))</f>
        <v>-117.77416700000001</v>
      </c>
      <c r="E404" s="15" t="s">
        <v>221</v>
      </c>
      <c r="F404" s="11">
        <v>19.05572509765625</v>
      </c>
      <c r="G404" s="12" t="str">
        <f>IF(ISBLANK(F404)=TRUE," ",'2. Metadata'!B$14)</f>
        <v>degrees Celsius</v>
      </c>
      <c r="H404" s="16" t="s">
        <v>221</v>
      </c>
      <c r="I404" s="7"/>
      <c r="J404" s="8"/>
      <c r="K404" s="8"/>
      <c r="L404" s="8"/>
      <c r="M404" s="8"/>
      <c r="N404" s="8"/>
      <c r="O404" s="8"/>
      <c r="P404" s="8"/>
      <c r="Q404" s="8"/>
      <c r="R404" s="8"/>
      <c r="S404" s="8"/>
    </row>
    <row r="405" spans="1:19" x14ac:dyDescent="0.2">
      <c r="A405" s="134">
        <v>43686.041666666664</v>
      </c>
      <c r="B405" s="9" t="s">
        <v>219</v>
      </c>
      <c r="C405" s="4">
        <f>IF(ISBLANK(B405)=TRUE," ", IF(B405='2. Metadata'!B$1,'2. Metadata'!B$5, IF(B405='2. Metadata'!C$1,'2. Metadata'!C$5,IF(B405='2. Metadata'!D$1,'2. Metadata'!D$5, IF(B405='2. Metadata'!E$1,'2. Metadata'!E$5,IF( B405='2. Metadata'!F$1,'2. Metadata'!F$5,IF(B405='2. Metadata'!G$1,'2. Metadata'!G$5,IF(B405='2. Metadata'!H$1,'2. Metadata'!H$5, IF(B405='2. Metadata'!I$1,'2. Metadata'!I$5, IF(B405='2. Metadata'!J$1,'2. Metadata'!J$5, IF(B405='2. Metadata'!K$1,'2. Metadata'!K$5, IF(B405='2. Metadata'!L$1,'2. Metadata'!L$5, IF(B405='2. Metadata'!M$1,'2. Metadata'!M$5, IF(B405='2. Metadata'!N$1,'2. Metadata'!N$5))))))))))))))</f>
        <v>49.069721999999999</v>
      </c>
      <c r="D405" s="10">
        <f>IF(ISBLANK(B405)=TRUE," ", IF(B405='2. Metadata'!B$1,'2. Metadata'!B$6, IF(B405='2. Metadata'!C$1,'2. Metadata'!C$6,IF(B405='2. Metadata'!D$1,'2. Metadata'!D$6, IF(B405='2. Metadata'!E$1,'2. Metadata'!E$6,IF( B405='2. Metadata'!F$1,'2. Metadata'!F$6,IF(B405='2. Metadata'!G$1,'2. Metadata'!G$6,IF(B405='2. Metadata'!H$1,'2. Metadata'!H$6, IF(B405='2. Metadata'!I$1,'2. Metadata'!I$6, IF(B405='2. Metadata'!J$1,'2. Metadata'!J$6, IF(B405='2. Metadata'!K$1,'2. Metadata'!K$6, IF(B405='2. Metadata'!L$1,'2. Metadata'!L$6, IF(B405='2. Metadata'!M$1,'2. Metadata'!M$6, IF(B405='2. Metadata'!N$1,'2. Metadata'!N$6))))))))))))))</f>
        <v>-117.77416700000001</v>
      </c>
      <c r="E405" s="15" t="s">
        <v>221</v>
      </c>
      <c r="F405" s="11">
        <v>14.090004920959473</v>
      </c>
      <c r="G405" s="12" t="str">
        <f>IF(ISBLANK(F405)=TRUE," ",'2. Metadata'!B$14)</f>
        <v>degrees Celsius</v>
      </c>
      <c r="H405" s="16" t="s">
        <v>221</v>
      </c>
      <c r="I405" s="7"/>
      <c r="J405" s="8"/>
      <c r="K405" s="8"/>
      <c r="L405" s="8"/>
      <c r="M405" s="8"/>
      <c r="N405" s="8"/>
      <c r="O405" s="8"/>
      <c r="P405" s="8"/>
      <c r="Q405" s="8"/>
      <c r="R405" s="8"/>
      <c r="S405" s="8"/>
    </row>
    <row r="406" spans="1:19" x14ac:dyDescent="0.2">
      <c r="A406" s="134">
        <v>43686.375</v>
      </c>
      <c r="B406" s="9" t="s">
        <v>219</v>
      </c>
      <c r="C406" s="4">
        <f>IF(ISBLANK(B406)=TRUE," ", IF(B406='2. Metadata'!B$1,'2. Metadata'!B$5, IF(B406='2. Metadata'!C$1,'2. Metadata'!C$5,IF(B406='2. Metadata'!D$1,'2. Metadata'!D$5, IF(B406='2. Metadata'!E$1,'2. Metadata'!E$5,IF( B406='2. Metadata'!F$1,'2. Metadata'!F$5,IF(B406='2. Metadata'!G$1,'2. Metadata'!G$5,IF(B406='2. Metadata'!H$1,'2. Metadata'!H$5, IF(B406='2. Metadata'!I$1,'2. Metadata'!I$5, IF(B406='2. Metadata'!J$1,'2. Metadata'!J$5, IF(B406='2. Metadata'!K$1,'2. Metadata'!K$5, IF(B406='2. Metadata'!L$1,'2. Metadata'!L$5, IF(B406='2. Metadata'!M$1,'2. Metadata'!M$5, IF(B406='2. Metadata'!N$1,'2. Metadata'!N$5))))))))))))))</f>
        <v>49.069721999999999</v>
      </c>
      <c r="D406" s="10">
        <f>IF(ISBLANK(B406)=TRUE," ", IF(B406='2. Metadata'!B$1,'2. Metadata'!B$6, IF(B406='2. Metadata'!C$1,'2. Metadata'!C$6,IF(B406='2. Metadata'!D$1,'2. Metadata'!D$6, IF(B406='2. Metadata'!E$1,'2. Metadata'!E$6,IF( B406='2. Metadata'!F$1,'2. Metadata'!F$6,IF(B406='2. Metadata'!G$1,'2. Metadata'!G$6,IF(B406='2. Metadata'!H$1,'2. Metadata'!H$6, IF(B406='2. Metadata'!I$1,'2. Metadata'!I$6, IF(B406='2. Metadata'!J$1,'2. Metadata'!J$6, IF(B406='2. Metadata'!K$1,'2. Metadata'!K$6, IF(B406='2. Metadata'!L$1,'2. Metadata'!L$6, IF(B406='2. Metadata'!M$1,'2. Metadata'!M$6, IF(B406='2. Metadata'!N$1,'2. Metadata'!N$6))))))))))))))</f>
        <v>-117.77416700000001</v>
      </c>
      <c r="E406" s="15" t="s">
        <v>221</v>
      </c>
      <c r="F406" s="11">
        <v>14.154355049133301</v>
      </c>
      <c r="G406" s="12" t="str">
        <f>IF(ISBLANK(F406)=TRUE," ",'2. Metadata'!B$14)</f>
        <v>degrees Celsius</v>
      </c>
      <c r="H406" s="16" t="s">
        <v>221</v>
      </c>
      <c r="I406" s="7"/>
      <c r="J406" s="8"/>
      <c r="K406" s="8"/>
      <c r="L406" s="8"/>
      <c r="M406" s="8"/>
      <c r="N406" s="8"/>
      <c r="O406" s="8"/>
      <c r="P406" s="8"/>
      <c r="Q406" s="8"/>
      <c r="R406" s="8"/>
      <c r="S406" s="8"/>
    </row>
    <row r="407" spans="1:19" x14ac:dyDescent="0.2">
      <c r="A407" s="134">
        <v>43686.708333333336</v>
      </c>
      <c r="B407" s="9" t="s">
        <v>219</v>
      </c>
      <c r="C407" s="4">
        <f>IF(ISBLANK(B407)=TRUE," ", IF(B407='2. Metadata'!B$1,'2. Metadata'!B$5, IF(B407='2. Metadata'!C$1,'2. Metadata'!C$5,IF(B407='2. Metadata'!D$1,'2. Metadata'!D$5, IF(B407='2. Metadata'!E$1,'2. Metadata'!E$5,IF( B407='2. Metadata'!F$1,'2. Metadata'!F$5,IF(B407='2. Metadata'!G$1,'2. Metadata'!G$5,IF(B407='2. Metadata'!H$1,'2. Metadata'!H$5, IF(B407='2. Metadata'!I$1,'2. Metadata'!I$5, IF(B407='2. Metadata'!J$1,'2. Metadata'!J$5, IF(B407='2. Metadata'!K$1,'2. Metadata'!K$5, IF(B407='2. Metadata'!L$1,'2. Metadata'!L$5, IF(B407='2. Metadata'!M$1,'2. Metadata'!M$5, IF(B407='2. Metadata'!N$1,'2. Metadata'!N$5))))))))))))))</f>
        <v>49.069721999999999</v>
      </c>
      <c r="D407" s="10">
        <f>IF(ISBLANK(B407)=TRUE," ", IF(B407='2. Metadata'!B$1,'2. Metadata'!B$6, IF(B407='2. Metadata'!C$1,'2. Metadata'!C$6,IF(B407='2. Metadata'!D$1,'2. Metadata'!D$6, IF(B407='2. Metadata'!E$1,'2. Metadata'!E$6,IF( B407='2. Metadata'!F$1,'2. Metadata'!F$6,IF(B407='2. Metadata'!G$1,'2. Metadata'!G$6,IF(B407='2. Metadata'!H$1,'2. Metadata'!H$6, IF(B407='2. Metadata'!I$1,'2. Metadata'!I$6, IF(B407='2. Metadata'!J$1,'2. Metadata'!J$6, IF(B407='2. Metadata'!K$1,'2. Metadata'!K$6, IF(B407='2. Metadata'!L$1,'2. Metadata'!L$6, IF(B407='2. Metadata'!M$1,'2. Metadata'!M$6, IF(B407='2. Metadata'!N$1,'2. Metadata'!N$6))))))))))))))</f>
        <v>-117.77416700000001</v>
      </c>
      <c r="E407" s="15" t="s">
        <v>221</v>
      </c>
      <c r="F407" s="11">
        <v>16.417350769042969</v>
      </c>
      <c r="G407" s="12" t="str">
        <f>IF(ISBLANK(F407)=TRUE," ",'2. Metadata'!B$14)</f>
        <v>degrees Celsius</v>
      </c>
      <c r="H407" s="16" t="s">
        <v>221</v>
      </c>
      <c r="I407" s="7"/>
      <c r="J407" s="8"/>
      <c r="K407" s="8"/>
      <c r="L407" s="8"/>
      <c r="M407" s="8"/>
      <c r="N407" s="8"/>
      <c r="O407" s="8"/>
      <c r="P407" s="8"/>
      <c r="Q407" s="8"/>
      <c r="R407" s="8"/>
      <c r="S407" s="8"/>
    </row>
    <row r="408" spans="1:19" x14ac:dyDescent="0.2">
      <c r="A408" s="134">
        <v>43687.041666666664</v>
      </c>
      <c r="B408" s="9" t="s">
        <v>219</v>
      </c>
      <c r="C408" s="4">
        <f>IF(ISBLANK(B408)=TRUE," ", IF(B408='2. Metadata'!B$1,'2. Metadata'!B$5, IF(B408='2. Metadata'!C$1,'2. Metadata'!C$5,IF(B408='2. Metadata'!D$1,'2. Metadata'!D$5, IF(B408='2. Metadata'!E$1,'2. Metadata'!E$5,IF( B408='2. Metadata'!F$1,'2. Metadata'!F$5,IF(B408='2. Metadata'!G$1,'2. Metadata'!G$5,IF(B408='2. Metadata'!H$1,'2. Metadata'!H$5, IF(B408='2. Metadata'!I$1,'2. Metadata'!I$5, IF(B408='2. Metadata'!J$1,'2. Metadata'!J$5, IF(B408='2. Metadata'!K$1,'2. Metadata'!K$5, IF(B408='2. Metadata'!L$1,'2. Metadata'!L$5, IF(B408='2. Metadata'!M$1,'2. Metadata'!M$5, IF(B408='2. Metadata'!N$1,'2. Metadata'!N$5))))))))))))))</f>
        <v>49.069721999999999</v>
      </c>
      <c r="D408" s="10">
        <f>IF(ISBLANK(B408)=TRUE," ", IF(B408='2. Metadata'!B$1,'2. Metadata'!B$6, IF(B408='2. Metadata'!C$1,'2. Metadata'!C$6,IF(B408='2. Metadata'!D$1,'2. Metadata'!D$6, IF(B408='2. Metadata'!E$1,'2. Metadata'!E$6,IF( B408='2. Metadata'!F$1,'2. Metadata'!F$6,IF(B408='2. Metadata'!G$1,'2. Metadata'!G$6,IF(B408='2. Metadata'!H$1,'2. Metadata'!H$6, IF(B408='2. Metadata'!I$1,'2. Metadata'!I$6, IF(B408='2. Metadata'!J$1,'2. Metadata'!J$6, IF(B408='2. Metadata'!K$1,'2. Metadata'!K$6, IF(B408='2. Metadata'!L$1,'2. Metadata'!L$6, IF(B408='2. Metadata'!M$1,'2. Metadata'!M$6, IF(B408='2. Metadata'!N$1,'2. Metadata'!N$6))))))))))))))</f>
        <v>-117.77416700000001</v>
      </c>
      <c r="E408" s="15" t="s">
        <v>221</v>
      </c>
      <c r="F408" s="11">
        <v>14.894387245178223</v>
      </c>
      <c r="G408" s="12" t="str">
        <f>IF(ISBLANK(F408)=TRUE," ",'2. Metadata'!B$14)</f>
        <v>degrees Celsius</v>
      </c>
      <c r="H408" s="16" t="s">
        <v>221</v>
      </c>
      <c r="I408" s="7"/>
      <c r="J408" s="8"/>
      <c r="K408" s="8"/>
      <c r="L408" s="8"/>
      <c r="M408" s="8"/>
      <c r="N408" s="8"/>
      <c r="O408" s="8"/>
      <c r="P408" s="8"/>
      <c r="Q408" s="8"/>
      <c r="R408" s="8"/>
      <c r="S408" s="8"/>
    </row>
    <row r="409" spans="1:19" x14ac:dyDescent="0.2">
      <c r="A409" s="134">
        <v>43687.375</v>
      </c>
      <c r="B409" s="9" t="s">
        <v>219</v>
      </c>
      <c r="C409" s="4">
        <f>IF(ISBLANK(B409)=TRUE," ", IF(B409='2. Metadata'!B$1,'2. Metadata'!B$5, IF(B409='2. Metadata'!C$1,'2. Metadata'!C$5,IF(B409='2. Metadata'!D$1,'2. Metadata'!D$5, IF(B409='2. Metadata'!E$1,'2. Metadata'!E$5,IF( B409='2. Metadata'!F$1,'2. Metadata'!F$5,IF(B409='2. Metadata'!G$1,'2. Metadata'!G$5,IF(B409='2. Metadata'!H$1,'2. Metadata'!H$5, IF(B409='2. Metadata'!I$1,'2. Metadata'!I$5, IF(B409='2. Metadata'!J$1,'2. Metadata'!J$5, IF(B409='2. Metadata'!K$1,'2. Metadata'!K$5, IF(B409='2. Metadata'!L$1,'2. Metadata'!L$5, IF(B409='2. Metadata'!M$1,'2. Metadata'!M$5, IF(B409='2. Metadata'!N$1,'2. Metadata'!N$5))))))))))))))</f>
        <v>49.069721999999999</v>
      </c>
      <c r="D409" s="10">
        <f>IF(ISBLANK(B409)=TRUE," ", IF(B409='2. Metadata'!B$1,'2. Metadata'!B$6, IF(B409='2. Metadata'!C$1,'2. Metadata'!C$6,IF(B409='2. Metadata'!D$1,'2. Metadata'!D$6, IF(B409='2. Metadata'!E$1,'2. Metadata'!E$6,IF( B409='2. Metadata'!F$1,'2. Metadata'!F$6,IF(B409='2. Metadata'!G$1,'2. Metadata'!G$6,IF(B409='2. Metadata'!H$1,'2. Metadata'!H$6, IF(B409='2. Metadata'!I$1,'2. Metadata'!I$6, IF(B409='2. Metadata'!J$1,'2. Metadata'!J$6, IF(B409='2. Metadata'!K$1,'2. Metadata'!K$6, IF(B409='2. Metadata'!L$1,'2. Metadata'!L$6, IF(B409='2. Metadata'!M$1,'2. Metadata'!M$6, IF(B409='2. Metadata'!N$1,'2. Metadata'!N$6))))))))))))))</f>
        <v>-117.77416700000001</v>
      </c>
      <c r="E409" s="15" t="s">
        <v>221</v>
      </c>
      <c r="F409" s="11">
        <v>15.441367149353027</v>
      </c>
      <c r="G409" s="12" t="str">
        <f>IF(ISBLANK(F409)=TRUE," ",'2. Metadata'!B$14)</f>
        <v>degrees Celsius</v>
      </c>
      <c r="H409" s="16" t="s">
        <v>221</v>
      </c>
      <c r="I409" s="7"/>
      <c r="J409" s="8"/>
      <c r="K409" s="8"/>
      <c r="L409" s="8"/>
      <c r="M409" s="8"/>
      <c r="N409" s="8"/>
      <c r="O409" s="8"/>
      <c r="P409" s="8"/>
      <c r="Q409" s="8"/>
      <c r="R409" s="8"/>
      <c r="S409" s="8"/>
    </row>
    <row r="410" spans="1:19" x14ac:dyDescent="0.2">
      <c r="A410" s="134">
        <v>43687.708333333336</v>
      </c>
      <c r="B410" s="9" t="s">
        <v>219</v>
      </c>
      <c r="C410" s="4">
        <f>IF(ISBLANK(B410)=TRUE," ", IF(B410='2. Metadata'!B$1,'2. Metadata'!B$5, IF(B410='2. Metadata'!C$1,'2. Metadata'!C$5,IF(B410='2. Metadata'!D$1,'2. Metadata'!D$5, IF(B410='2. Metadata'!E$1,'2. Metadata'!E$5,IF( B410='2. Metadata'!F$1,'2. Metadata'!F$5,IF(B410='2. Metadata'!G$1,'2. Metadata'!G$5,IF(B410='2. Metadata'!H$1,'2. Metadata'!H$5, IF(B410='2. Metadata'!I$1,'2. Metadata'!I$5, IF(B410='2. Metadata'!J$1,'2. Metadata'!J$5, IF(B410='2. Metadata'!K$1,'2. Metadata'!K$5, IF(B410='2. Metadata'!L$1,'2. Metadata'!L$5, IF(B410='2. Metadata'!M$1,'2. Metadata'!M$5, IF(B410='2. Metadata'!N$1,'2. Metadata'!N$5))))))))))))))</f>
        <v>49.069721999999999</v>
      </c>
      <c r="D410" s="10">
        <f>IF(ISBLANK(B410)=TRUE," ", IF(B410='2. Metadata'!B$1,'2. Metadata'!B$6, IF(B410='2. Metadata'!C$1,'2. Metadata'!C$6,IF(B410='2. Metadata'!D$1,'2. Metadata'!D$6, IF(B410='2. Metadata'!E$1,'2. Metadata'!E$6,IF( B410='2. Metadata'!F$1,'2. Metadata'!F$6,IF(B410='2. Metadata'!G$1,'2. Metadata'!G$6,IF(B410='2. Metadata'!H$1,'2. Metadata'!H$6, IF(B410='2. Metadata'!I$1,'2. Metadata'!I$6, IF(B410='2. Metadata'!J$1,'2. Metadata'!J$6, IF(B410='2. Metadata'!K$1,'2. Metadata'!K$6, IF(B410='2. Metadata'!L$1,'2. Metadata'!L$6, IF(B410='2. Metadata'!M$1,'2. Metadata'!M$6, IF(B410='2. Metadata'!N$1,'2. Metadata'!N$6))))))))))))))</f>
        <v>-117.77416700000001</v>
      </c>
      <c r="E410" s="15" t="s">
        <v>221</v>
      </c>
      <c r="F410" s="11">
        <v>18.208442687988281</v>
      </c>
      <c r="G410" s="12" t="str">
        <f>IF(ISBLANK(F410)=TRUE," ",'2. Metadata'!B$14)</f>
        <v>degrees Celsius</v>
      </c>
      <c r="H410" s="16" t="s">
        <v>221</v>
      </c>
      <c r="I410" s="7"/>
      <c r="J410" s="8"/>
      <c r="K410" s="8"/>
      <c r="L410" s="8"/>
      <c r="M410" s="8"/>
      <c r="N410" s="8"/>
      <c r="O410" s="8"/>
      <c r="P410" s="8"/>
      <c r="Q410" s="8"/>
      <c r="R410" s="8"/>
      <c r="S410" s="8"/>
    </row>
    <row r="411" spans="1:19" x14ac:dyDescent="0.2">
      <c r="A411" s="134">
        <v>43688.041666666664</v>
      </c>
      <c r="B411" s="9" t="s">
        <v>219</v>
      </c>
      <c r="C411" s="4">
        <f>IF(ISBLANK(B411)=TRUE," ", IF(B411='2. Metadata'!B$1,'2. Metadata'!B$5, IF(B411='2. Metadata'!C$1,'2. Metadata'!C$5,IF(B411='2. Metadata'!D$1,'2. Metadata'!D$5, IF(B411='2. Metadata'!E$1,'2. Metadata'!E$5,IF( B411='2. Metadata'!F$1,'2. Metadata'!F$5,IF(B411='2. Metadata'!G$1,'2. Metadata'!G$5,IF(B411='2. Metadata'!H$1,'2. Metadata'!H$5, IF(B411='2. Metadata'!I$1,'2. Metadata'!I$5, IF(B411='2. Metadata'!J$1,'2. Metadata'!J$5, IF(B411='2. Metadata'!K$1,'2. Metadata'!K$5, IF(B411='2. Metadata'!L$1,'2. Metadata'!L$5, IF(B411='2. Metadata'!M$1,'2. Metadata'!M$5, IF(B411='2. Metadata'!N$1,'2. Metadata'!N$5))))))))))))))</f>
        <v>49.069721999999999</v>
      </c>
      <c r="D411" s="10">
        <f>IF(ISBLANK(B411)=TRUE," ", IF(B411='2. Metadata'!B$1,'2. Metadata'!B$6, IF(B411='2. Metadata'!C$1,'2. Metadata'!C$6,IF(B411='2. Metadata'!D$1,'2. Metadata'!D$6, IF(B411='2. Metadata'!E$1,'2. Metadata'!E$6,IF( B411='2. Metadata'!F$1,'2. Metadata'!F$6,IF(B411='2. Metadata'!G$1,'2. Metadata'!G$6,IF(B411='2. Metadata'!H$1,'2. Metadata'!H$6, IF(B411='2. Metadata'!I$1,'2. Metadata'!I$6, IF(B411='2. Metadata'!J$1,'2. Metadata'!J$6, IF(B411='2. Metadata'!K$1,'2. Metadata'!K$6, IF(B411='2. Metadata'!L$1,'2. Metadata'!L$6, IF(B411='2. Metadata'!M$1,'2. Metadata'!M$6, IF(B411='2. Metadata'!N$1,'2. Metadata'!N$6))))))))))))))</f>
        <v>-117.77416700000001</v>
      </c>
      <c r="E411" s="15" t="s">
        <v>221</v>
      </c>
      <c r="F411" s="11">
        <v>16.385175704956055</v>
      </c>
      <c r="G411" s="12" t="str">
        <f>IF(ISBLANK(F411)=TRUE," ",'2. Metadata'!B$14)</f>
        <v>degrees Celsius</v>
      </c>
      <c r="H411" s="16" t="s">
        <v>221</v>
      </c>
      <c r="I411" s="7"/>
      <c r="J411" s="8"/>
      <c r="K411" s="8"/>
      <c r="L411" s="8"/>
      <c r="M411" s="8"/>
      <c r="N411" s="8"/>
      <c r="O411" s="8"/>
      <c r="P411" s="8"/>
      <c r="Q411" s="8"/>
      <c r="R411" s="8"/>
      <c r="S411" s="8"/>
    </row>
    <row r="412" spans="1:19" x14ac:dyDescent="0.2">
      <c r="A412" s="134">
        <v>43688.375</v>
      </c>
      <c r="B412" s="9" t="s">
        <v>219</v>
      </c>
      <c r="C412" s="4">
        <f>IF(ISBLANK(B412)=TRUE," ", IF(B412='2. Metadata'!B$1,'2. Metadata'!B$5, IF(B412='2. Metadata'!C$1,'2. Metadata'!C$5,IF(B412='2. Metadata'!D$1,'2. Metadata'!D$5, IF(B412='2. Metadata'!E$1,'2. Metadata'!E$5,IF( B412='2. Metadata'!F$1,'2. Metadata'!F$5,IF(B412='2. Metadata'!G$1,'2. Metadata'!G$5,IF(B412='2. Metadata'!H$1,'2. Metadata'!H$5, IF(B412='2. Metadata'!I$1,'2. Metadata'!I$5, IF(B412='2. Metadata'!J$1,'2. Metadata'!J$5, IF(B412='2. Metadata'!K$1,'2. Metadata'!K$5, IF(B412='2. Metadata'!L$1,'2. Metadata'!L$5, IF(B412='2. Metadata'!M$1,'2. Metadata'!M$5, IF(B412='2. Metadata'!N$1,'2. Metadata'!N$5))))))))))))))</f>
        <v>49.069721999999999</v>
      </c>
      <c r="D412" s="10">
        <f>IF(ISBLANK(B412)=TRUE," ", IF(B412='2. Metadata'!B$1,'2. Metadata'!B$6, IF(B412='2. Metadata'!C$1,'2. Metadata'!C$6,IF(B412='2. Metadata'!D$1,'2. Metadata'!D$6, IF(B412='2. Metadata'!E$1,'2. Metadata'!E$6,IF( B412='2. Metadata'!F$1,'2. Metadata'!F$6,IF(B412='2. Metadata'!G$1,'2. Metadata'!G$6,IF(B412='2. Metadata'!H$1,'2. Metadata'!H$6, IF(B412='2. Metadata'!I$1,'2. Metadata'!I$6, IF(B412='2. Metadata'!J$1,'2. Metadata'!J$6, IF(B412='2. Metadata'!K$1,'2. Metadata'!K$6, IF(B412='2. Metadata'!L$1,'2. Metadata'!L$6, IF(B412='2. Metadata'!M$1,'2. Metadata'!M$6, IF(B412='2. Metadata'!N$1,'2. Metadata'!N$6))))))))))))))</f>
        <v>-117.77416700000001</v>
      </c>
      <c r="E412" s="15" t="s">
        <v>221</v>
      </c>
      <c r="F412" s="11">
        <v>14.76568603515625</v>
      </c>
      <c r="G412" s="12" t="str">
        <f>IF(ISBLANK(F412)=TRUE," ",'2. Metadata'!B$14)</f>
        <v>degrees Celsius</v>
      </c>
      <c r="H412" s="16" t="s">
        <v>221</v>
      </c>
      <c r="I412" s="7"/>
      <c r="J412" s="8"/>
      <c r="K412" s="8"/>
      <c r="L412" s="8"/>
      <c r="M412" s="8"/>
      <c r="N412" s="8"/>
      <c r="O412" s="8"/>
      <c r="P412" s="8"/>
      <c r="Q412" s="8"/>
      <c r="R412" s="8"/>
      <c r="S412" s="8"/>
    </row>
    <row r="413" spans="1:19" x14ac:dyDescent="0.2">
      <c r="A413" s="134">
        <v>43688.708333333336</v>
      </c>
      <c r="B413" s="9" t="s">
        <v>219</v>
      </c>
      <c r="C413" s="4">
        <f>IF(ISBLANK(B413)=TRUE," ", IF(B413='2. Metadata'!B$1,'2. Metadata'!B$5, IF(B413='2. Metadata'!C$1,'2. Metadata'!C$5,IF(B413='2. Metadata'!D$1,'2. Metadata'!D$5, IF(B413='2. Metadata'!E$1,'2. Metadata'!E$5,IF( B413='2. Metadata'!F$1,'2. Metadata'!F$5,IF(B413='2. Metadata'!G$1,'2. Metadata'!G$5,IF(B413='2. Metadata'!H$1,'2. Metadata'!H$5, IF(B413='2. Metadata'!I$1,'2. Metadata'!I$5, IF(B413='2. Metadata'!J$1,'2. Metadata'!J$5, IF(B413='2. Metadata'!K$1,'2. Metadata'!K$5, IF(B413='2. Metadata'!L$1,'2. Metadata'!L$5, IF(B413='2. Metadata'!M$1,'2. Metadata'!M$5, IF(B413='2. Metadata'!N$1,'2. Metadata'!N$5))))))))))))))</f>
        <v>49.069721999999999</v>
      </c>
      <c r="D413" s="10">
        <f>IF(ISBLANK(B413)=TRUE," ", IF(B413='2. Metadata'!B$1,'2. Metadata'!B$6, IF(B413='2. Metadata'!C$1,'2. Metadata'!C$6,IF(B413='2. Metadata'!D$1,'2. Metadata'!D$6, IF(B413='2. Metadata'!E$1,'2. Metadata'!E$6,IF( B413='2. Metadata'!F$1,'2. Metadata'!F$6,IF(B413='2. Metadata'!G$1,'2. Metadata'!G$6,IF(B413='2. Metadata'!H$1,'2. Metadata'!H$6, IF(B413='2. Metadata'!I$1,'2. Metadata'!I$6, IF(B413='2. Metadata'!J$1,'2. Metadata'!J$6, IF(B413='2. Metadata'!K$1,'2. Metadata'!K$6, IF(B413='2. Metadata'!L$1,'2. Metadata'!L$6, IF(B413='2. Metadata'!M$1,'2. Metadata'!M$6, IF(B413='2. Metadata'!N$1,'2. Metadata'!N$6))))))))))))))</f>
        <v>-117.77416700000001</v>
      </c>
      <c r="E413" s="15" t="s">
        <v>221</v>
      </c>
      <c r="F413" s="11">
        <v>16.385175704956055</v>
      </c>
      <c r="G413" s="12" t="str">
        <f>IF(ISBLANK(F413)=TRUE," ",'2. Metadata'!B$14)</f>
        <v>degrees Celsius</v>
      </c>
      <c r="H413" s="16" t="s">
        <v>221</v>
      </c>
      <c r="I413" s="7"/>
      <c r="J413" s="8"/>
      <c r="K413" s="8"/>
      <c r="L413" s="8"/>
      <c r="M413" s="8"/>
      <c r="N413" s="8"/>
      <c r="O413" s="8"/>
      <c r="P413" s="8"/>
      <c r="Q413" s="8"/>
      <c r="R413" s="8"/>
      <c r="S413" s="8"/>
    </row>
    <row r="414" spans="1:19" x14ac:dyDescent="0.2">
      <c r="A414" s="134">
        <v>43689.041666666664</v>
      </c>
      <c r="B414" s="9" t="s">
        <v>219</v>
      </c>
      <c r="C414" s="4">
        <f>IF(ISBLANK(B414)=TRUE," ", IF(B414='2. Metadata'!B$1,'2. Metadata'!B$5, IF(B414='2. Metadata'!C$1,'2. Metadata'!C$5,IF(B414='2. Metadata'!D$1,'2. Metadata'!D$5, IF(B414='2. Metadata'!E$1,'2. Metadata'!E$5,IF( B414='2. Metadata'!F$1,'2. Metadata'!F$5,IF(B414='2. Metadata'!G$1,'2. Metadata'!G$5,IF(B414='2. Metadata'!H$1,'2. Metadata'!H$5, IF(B414='2. Metadata'!I$1,'2. Metadata'!I$5, IF(B414='2. Metadata'!J$1,'2. Metadata'!J$5, IF(B414='2. Metadata'!K$1,'2. Metadata'!K$5, IF(B414='2. Metadata'!L$1,'2. Metadata'!L$5, IF(B414='2. Metadata'!M$1,'2. Metadata'!M$5, IF(B414='2. Metadata'!N$1,'2. Metadata'!N$5))))))))))))))</f>
        <v>49.069721999999999</v>
      </c>
      <c r="D414" s="10">
        <f>IF(ISBLANK(B414)=TRUE," ", IF(B414='2. Metadata'!B$1,'2. Metadata'!B$6, IF(B414='2. Metadata'!C$1,'2. Metadata'!C$6,IF(B414='2. Metadata'!D$1,'2. Metadata'!D$6, IF(B414='2. Metadata'!E$1,'2. Metadata'!E$6,IF( B414='2. Metadata'!F$1,'2. Metadata'!F$6,IF(B414='2. Metadata'!G$1,'2. Metadata'!G$6,IF(B414='2. Metadata'!H$1,'2. Metadata'!H$6, IF(B414='2. Metadata'!I$1,'2. Metadata'!I$6, IF(B414='2. Metadata'!J$1,'2. Metadata'!J$6, IF(B414='2. Metadata'!K$1,'2. Metadata'!K$6, IF(B414='2. Metadata'!L$1,'2. Metadata'!L$6, IF(B414='2. Metadata'!M$1,'2. Metadata'!M$6, IF(B414='2. Metadata'!N$1,'2. Metadata'!N$6))))))))))))))</f>
        <v>-117.77416700000001</v>
      </c>
      <c r="E414" s="15" t="s">
        <v>221</v>
      </c>
      <c r="F414" s="11">
        <v>14.218706130981445</v>
      </c>
      <c r="G414" s="12" t="str">
        <f>IF(ISBLANK(F414)=TRUE," ",'2. Metadata'!B$14)</f>
        <v>degrees Celsius</v>
      </c>
      <c r="H414" s="16" t="s">
        <v>221</v>
      </c>
      <c r="I414" s="7"/>
      <c r="J414" s="8"/>
      <c r="K414" s="8"/>
      <c r="L414" s="8"/>
      <c r="M414" s="8"/>
      <c r="N414" s="8"/>
      <c r="O414" s="8"/>
      <c r="P414" s="8"/>
      <c r="Q414" s="8"/>
      <c r="R414" s="8"/>
      <c r="S414" s="8"/>
    </row>
    <row r="415" spans="1:19" x14ac:dyDescent="0.2">
      <c r="A415" s="134">
        <v>43689.375</v>
      </c>
      <c r="B415" s="9" t="s">
        <v>219</v>
      </c>
      <c r="C415" s="4">
        <f>IF(ISBLANK(B415)=TRUE," ", IF(B415='2. Metadata'!B$1,'2. Metadata'!B$5, IF(B415='2. Metadata'!C$1,'2. Metadata'!C$5,IF(B415='2. Metadata'!D$1,'2. Metadata'!D$5, IF(B415='2. Metadata'!E$1,'2. Metadata'!E$5,IF( B415='2. Metadata'!F$1,'2. Metadata'!F$5,IF(B415='2. Metadata'!G$1,'2. Metadata'!G$5,IF(B415='2. Metadata'!H$1,'2. Metadata'!H$5, IF(B415='2. Metadata'!I$1,'2. Metadata'!I$5, IF(B415='2. Metadata'!J$1,'2. Metadata'!J$5, IF(B415='2. Metadata'!K$1,'2. Metadata'!K$5, IF(B415='2. Metadata'!L$1,'2. Metadata'!L$5, IF(B415='2. Metadata'!M$1,'2. Metadata'!M$5, IF(B415='2. Metadata'!N$1,'2. Metadata'!N$5))))))))))))))</f>
        <v>49.069721999999999</v>
      </c>
      <c r="D415" s="10">
        <f>IF(ISBLANK(B415)=TRUE," ", IF(B415='2. Metadata'!B$1,'2. Metadata'!B$6, IF(B415='2. Metadata'!C$1,'2. Metadata'!C$6,IF(B415='2. Metadata'!D$1,'2. Metadata'!D$6, IF(B415='2. Metadata'!E$1,'2. Metadata'!E$6,IF( B415='2. Metadata'!F$1,'2. Metadata'!F$6,IF(B415='2. Metadata'!G$1,'2. Metadata'!G$6,IF(B415='2. Metadata'!H$1,'2. Metadata'!H$6, IF(B415='2. Metadata'!I$1,'2. Metadata'!I$6, IF(B415='2. Metadata'!J$1,'2. Metadata'!J$6, IF(B415='2. Metadata'!K$1,'2. Metadata'!K$6, IF(B415='2. Metadata'!L$1,'2. Metadata'!L$6, IF(B415='2. Metadata'!M$1,'2. Metadata'!M$6, IF(B415='2. Metadata'!N$1,'2. Metadata'!N$6))))))))))))))</f>
        <v>-117.77416700000001</v>
      </c>
      <c r="E415" s="15" t="s">
        <v>221</v>
      </c>
      <c r="F415" s="11">
        <v>13.661001205444336</v>
      </c>
      <c r="G415" s="12" t="str">
        <f>IF(ISBLANK(F415)=TRUE," ",'2. Metadata'!B$14)</f>
        <v>degrees Celsius</v>
      </c>
      <c r="H415" s="16" t="s">
        <v>221</v>
      </c>
      <c r="I415" s="7"/>
      <c r="J415" s="8"/>
      <c r="K415" s="8"/>
      <c r="L415" s="8"/>
      <c r="M415" s="8"/>
      <c r="N415" s="8"/>
      <c r="O415" s="8"/>
      <c r="P415" s="8"/>
      <c r="Q415" s="8"/>
      <c r="R415" s="8"/>
      <c r="S415" s="8"/>
    </row>
    <row r="416" spans="1:19" x14ac:dyDescent="0.2">
      <c r="A416" s="134">
        <v>43689.708333333336</v>
      </c>
      <c r="B416" s="9" t="s">
        <v>219</v>
      </c>
      <c r="C416" s="4">
        <f>IF(ISBLANK(B416)=TRUE," ", IF(B416='2. Metadata'!B$1,'2. Metadata'!B$5, IF(B416='2. Metadata'!C$1,'2. Metadata'!C$5,IF(B416='2. Metadata'!D$1,'2. Metadata'!D$5, IF(B416='2. Metadata'!E$1,'2. Metadata'!E$5,IF( B416='2. Metadata'!F$1,'2. Metadata'!F$5,IF(B416='2. Metadata'!G$1,'2. Metadata'!G$5,IF(B416='2. Metadata'!H$1,'2. Metadata'!H$5, IF(B416='2. Metadata'!I$1,'2. Metadata'!I$5, IF(B416='2. Metadata'!J$1,'2. Metadata'!J$5, IF(B416='2. Metadata'!K$1,'2. Metadata'!K$5, IF(B416='2. Metadata'!L$1,'2. Metadata'!L$5, IF(B416='2. Metadata'!M$1,'2. Metadata'!M$5, IF(B416='2. Metadata'!N$1,'2. Metadata'!N$5))))))))))))))</f>
        <v>49.069721999999999</v>
      </c>
      <c r="D416" s="10">
        <f>IF(ISBLANK(B416)=TRUE," ", IF(B416='2. Metadata'!B$1,'2. Metadata'!B$6, IF(B416='2. Metadata'!C$1,'2. Metadata'!C$6,IF(B416='2. Metadata'!D$1,'2. Metadata'!D$6, IF(B416='2. Metadata'!E$1,'2. Metadata'!E$6,IF( B416='2. Metadata'!F$1,'2. Metadata'!F$6,IF(B416='2. Metadata'!G$1,'2. Metadata'!G$6,IF(B416='2. Metadata'!H$1,'2. Metadata'!H$6, IF(B416='2. Metadata'!I$1,'2. Metadata'!I$6, IF(B416='2. Metadata'!J$1,'2. Metadata'!J$6, IF(B416='2. Metadata'!K$1,'2. Metadata'!K$6, IF(B416='2. Metadata'!L$1,'2. Metadata'!L$6, IF(B416='2. Metadata'!M$1,'2. Metadata'!M$6, IF(B416='2. Metadata'!N$1,'2. Metadata'!N$6))))))))))))))</f>
        <v>-117.77416700000001</v>
      </c>
      <c r="E416" s="15" t="s">
        <v>221</v>
      </c>
      <c r="F416" s="11">
        <v>16.449525833129883</v>
      </c>
      <c r="G416" s="12" t="str">
        <f>IF(ISBLANK(F416)=TRUE," ",'2. Metadata'!B$14)</f>
        <v>degrees Celsius</v>
      </c>
      <c r="H416" s="16" t="s">
        <v>221</v>
      </c>
      <c r="I416" s="7"/>
      <c r="J416" s="8"/>
      <c r="K416" s="8"/>
      <c r="L416" s="8"/>
      <c r="M416" s="8"/>
      <c r="N416" s="8"/>
      <c r="O416" s="8"/>
      <c r="P416" s="8"/>
      <c r="Q416" s="8"/>
      <c r="R416" s="8"/>
      <c r="S416" s="8"/>
    </row>
    <row r="417" spans="1:19" x14ac:dyDescent="0.2">
      <c r="A417" s="134">
        <v>43690.041666666664</v>
      </c>
      <c r="B417" s="9" t="s">
        <v>219</v>
      </c>
      <c r="C417" s="4">
        <f>IF(ISBLANK(B417)=TRUE," ", IF(B417='2. Metadata'!B$1,'2. Metadata'!B$5, IF(B417='2. Metadata'!C$1,'2. Metadata'!C$5,IF(B417='2. Metadata'!D$1,'2. Metadata'!D$5, IF(B417='2. Metadata'!E$1,'2. Metadata'!E$5,IF( B417='2. Metadata'!F$1,'2. Metadata'!F$5,IF(B417='2. Metadata'!G$1,'2. Metadata'!G$5,IF(B417='2. Metadata'!H$1,'2. Metadata'!H$5, IF(B417='2. Metadata'!I$1,'2. Metadata'!I$5, IF(B417='2. Metadata'!J$1,'2. Metadata'!J$5, IF(B417='2. Metadata'!K$1,'2. Metadata'!K$5, IF(B417='2. Metadata'!L$1,'2. Metadata'!L$5, IF(B417='2. Metadata'!M$1,'2. Metadata'!M$5, IF(B417='2. Metadata'!N$1,'2. Metadata'!N$5))))))))))))))</f>
        <v>49.069721999999999</v>
      </c>
      <c r="D417" s="10">
        <f>IF(ISBLANK(B417)=TRUE," ", IF(B417='2. Metadata'!B$1,'2. Metadata'!B$6, IF(B417='2. Metadata'!C$1,'2. Metadata'!C$6,IF(B417='2. Metadata'!D$1,'2. Metadata'!D$6, IF(B417='2. Metadata'!E$1,'2. Metadata'!E$6,IF( B417='2. Metadata'!F$1,'2. Metadata'!F$6,IF(B417='2. Metadata'!G$1,'2. Metadata'!G$6,IF(B417='2. Metadata'!H$1,'2. Metadata'!H$6, IF(B417='2. Metadata'!I$1,'2. Metadata'!I$6, IF(B417='2. Metadata'!J$1,'2. Metadata'!J$6, IF(B417='2. Metadata'!K$1,'2. Metadata'!K$6, IF(B417='2. Metadata'!L$1,'2. Metadata'!L$6, IF(B417='2. Metadata'!M$1,'2. Metadata'!M$6, IF(B417='2. Metadata'!N$1,'2. Metadata'!N$6))))))))))))))</f>
        <v>-117.77416700000001</v>
      </c>
      <c r="E417" s="15" t="s">
        <v>221</v>
      </c>
      <c r="F417" s="11">
        <v>12.781542778015137</v>
      </c>
      <c r="G417" s="12" t="str">
        <f>IF(ISBLANK(F417)=TRUE," ",'2. Metadata'!B$14)</f>
        <v>degrees Celsius</v>
      </c>
      <c r="H417" s="16" t="s">
        <v>221</v>
      </c>
      <c r="I417" s="7"/>
      <c r="J417" s="8"/>
      <c r="K417" s="8"/>
      <c r="L417" s="8"/>
      <c r="M417" s="8"/>
      <c r="N417" s="8"/>
      <c r="O417" s="8"/>
      <c r="P417" s="8"/>
      <c r="Q417" s="8"/>
      <c r="R417" s="8"/>
      <c r="S417" s="8"/>
    </row>
    <row r="418" spans="1:19" x14ac:dyDescent="0.2">
      <c r="A418" s="134">
        <v>43690.375</v>
      </c>
      <c r="B418" s="9" t="s">
        <v>219</v>
      </c>
      <c r="C418" s="4">
        <f>IF(ISBLANK(B418)=TRUE," ", IF(B418='2. Metadata'!B$1,'2. Metadata'!B$5, IF(B418='2. Metadata'!C$1,'2. Metadata'!C$5,IF(B418='2. Metadata'!D$1,'2. Metadata'!D$5, IF(B418='2. Metadata'!E$1,'2. Metadata'!E$5,IF( B418='2. Metadata'!F$1,'2. Metadata'!F$5,IF(B418='2. Metadata'!G$1,'2. Metadata'!G$5,IF(B418='2. Metadata'!H$1,'2. Metadata'!H$5, IF(B418='2. Metadata'!I$1,'2. Metadata'!I$5, IF(B418='2. Metadata'!J$1,'2. Metadata'!J$5, IF(B418='2. Metadata'!K$1,'2. Metadata'!K$5, IF(B418='2. Metadata'!L$1,'2. Metadata'!L$5, IF(B418='2. Metadata'!M$1,'2. Metadata'!M$5, IF(B418='2. Metadata'!N$1,'2. Metadata'!N$5))))))))))))))</f>
        <v>49.069721999999999</v>
      </c>
      <c r="D418" s="10">
        <f>IF(ISBLANK(B418)=TRUE," ", IF(B418='2. Metadata'!B$1,'2. Metadata'!B$6, IF(B418='2. Metadata'!C$1,'2. Metadata'!C$6,IF(B418='2. Metadata'!D$1,'2. Metadata'!D$6, IF(B418='2. Metadata'!E$1,'2. Metadata'!E$6,IF( B418='2. Metadata'!F$1,'2. Metadata'!F$6,IF(B418='2. Metadata'!G$1,'2. Metadata'!G$6,IF(B418='2. Metadata'!H$1,'2. Metadata'!H$6, IF(B418='2. Metadata'!I$1,'2. Metadata'!I$6, IF(B418='2. Metadata'!J$1,'2. Metadata'!J$6, IF(B418='2. Metadata'!K$1,'2. Metadata'!K$6, IF(B418='2. Metadata'!L$1,'2. Metadata'!L$6, IF(B418='2. Metadata'!M$1,'2. Metadata'!M$6, IF(B418='2. Metadata'!N$1,'2. Metadata'!N$6))))))))))))))</f>
        <v>-117.77416700000001</v>
      </c>
      <c r="E418" s="15" t="s">
        <v>221</v>
      </c>
      <c r="F418" s="11">
        <v>13.671726226806641</v>
      </c>
      <c r="G418" s="12" t="str">
        <f>IF(ISBLANK(F418)=TRUE," ",'2. Metadata'!B$14)</f>
        <v>degrees Celsius</v>
      </c>
      <c r="H418" s="16" t="s">
        <v>221</v>
      </c>
      <c r="I418" s="7"/>
      <c r="J418" s="8"/>
      <c r="K418" s="8"/>
      <c r="L418" s="8"/>
      <c r="M418" s="8"/>
      <c r="N418" s="8"/>
      <c r="O418" s="8"/>
      <c r="P418" s="8"/>
      <c r="Q418" s="8"/>
      <c r="R418" s="8"/>
      <c r="S418" s="8"/>
    </row>
    <row r="419" spans="1:19" x14ac:dyDescent="0.2">
      <c r="A419" s="134">
        <v>43690.708333333336</v>
      </c>
      <c r="B419" s="9" t="s">
        <v>219</v>
      </c>
      <c r="C419" s="4">
        <f>IF(ISBLANK(B419)=TRUE," ", IF(B419='2. Metadata'!B$1,'2. Metadata'!B$5, IF(B419='2. Metadata'!C$1,'2. Metadata'!C$5,IF(B419='2. Metadata'!D$1,'2. Metadata'!D$5, IF(B419='2. Metadata'!E$1,'2. Metadata'!E$5,IF( B419='2. Metadata'!F$1,'2. Metadata'!F$5,IF(B419='2. Metadata'!G$1,'2. Metadata'!G$5,IF(B419='2. Metadata'!H$1,'2. Metadata'!H$5, IF(B419='2. Metadata'!I$1,'2. Metadata'!I$5, IF(B419='2. Metadata'!J$1,'2. Metadata'!J$5, IF(B419='2. Metadata'!K$1,'2. Metadata'!K$5, IF(B419='2. Metadata'!L$1,'2. Metadata'!L$5, IF(B419='2. Metadata'!M$1,'2. Metadata'!M$5, IF(B419='2. Metadata'!N$1,'2. Metadata'!N$5))))))))))))))</f>
        <v>49.069721999999999</v>
      </c>
      <c r="D419" s="10">
        <f>IF(ISBLANK(B419)=TRUE," ", IF(B419='2. Metadata'!B$1,'2. Metadata'!B$6, IF(B419='2. Metadata'!C$1,'2. Metadata'!C$6,IF(B419='2. Metadata'!D$1,'2. Metadata'!D$6, IF(B419='2. Metadata'!E$1,'2. Metadata'!E$6,IF( B419='2. Metadata'!F$1,'2. Metadata'!F$6,IF(B419='2. Metadata'!G$1,'2. Metadata'!G$6,IF(B419='2. Metadata'!H$1,'2. Metadata'!H$6, IF(B419='2. Metadata'!I$1,'2. Metadata'!I$6, IF(B419='2. Metadata'!J$1,'2. Metadata'!J$6, IF(B419='2. Metadata'!K$1,'2. Metadata'!K$6, IF(B419='2. Metadata'!L$1,'2. Metadata'!L$6, IF(B419='2. Metadata'!M$1,'2. Metadata'!M$6, IF(B419='2. Metadata'!N$1,'2. Metadata'!N$6))))))))))))))</f>
        <v>-117.77416700000001</v>
      </c>
      <c r="E419" s="15" t="s">
        <v>221</v>
      </c>
      <c r="F419" s="11">
        <v>16.985780715942383</v>
      </c>
      <c r="G419" s="12" t="str">
        <f>IF(ISBLANK(F419)=TRUE," ",'2. Metadata'!B$14)</f>
        <v>degrees Celsius</v>
      </c>
      <c r="H419" s="16" t="s">
        <v>221</v>
      </c>
      <c r="I419" s="7"/>
      <c r="J419" s="8"/>
      <c r="K419" s="8"/>
      <c r="L419" s="8"/>
      <c r="M419" s="8"/>
      <c r="N419" s="8"/>
      <c r="O419" s="8"/>
      <c r="P419" s="8"/>
      <c r="Q419" s="8"/>
      <c r="R419" s="8"/>
      <c r="S419" s="8"/>
    </row>
    <row r="420" spans="1:19" x14ac:dyDescent="0.2">
      <c r="A420" s="134">
        <v>43691.041666666664</v>
      </c>
      <c r="B420" s="9" t="s">
        <v>219</v>
      </c>
      <c r="C420" s="4">
        <f>IF(ISBLANK(B420)=TRUE," ", IF(B420='2. Metadata'!B$1,'2. Metadata'!B$5, IF(B420='2. Metadata'!C$1,'2. Metadata'!C$5,IF(B420='2. Metadata'!D$1,'2. Metadata'!D$5, IF(B420='2. Metadata'!E$1,'2. Metadata'!E$5,IF( B420='2. Metadata'!F$1,'2. Metadata'!F$5,IF(B420='2. Metadata'!G$1,'2. Metadata'!G$5,IF(B420='2. Metadata'!H$1,'2. Metadata'!H$5, IF(B420='2. Metadata'!I$1,'2. Metadata'!I$5, IF(B420='2. Metadata'!J$1,'2. Metadata'!J$5, IF(B420='2. Metadata'!K$1,'2. Metadata'!K$5, IF(B420='2. Metadata'!L$1,'2. Metadata'!L$5, IF(B420='2. Metadata'!M$1,'2. Metadata'!M$5, IF(B420='2. Metadata'!N$1,'2. Metadata'!N$5))))))))))))))</f>
        <v>49.069721999999999</v>
      </c>
      <c r="D420" s="10">
        <f>IF(ISBLANK(B420)=TRUE," ", IF(B420='2. Metadata'!B$1,'2. Metadata'!B$6, IF(B420='2. Metadata'!C$1,'2. Metadata'!C$6,IF(B420='2. Metadata'!D$1,'2. Metadata'!D$6, IF(B420='2. Metadata'!E$1,'2. Metadata'!E$6,IF( B420='2. Metadata'!F$1,'2. Metadata'!F$6,IF(B420='2. Metadata'!G$1,'2. Metadata'!G$6,IF(B420='2. Metadata'!H$1,'2. Metadata'!H$6, IF(B420='2. Metadata'!I$1,'2. Metadata'!I$6, IF(B420='2. Metadata'!J$1,'2. Metadata'!J$6, IF(B420='2. Metadata'!K$1,'2. Metadata'!K$6, IF(B420='2. Metadata'!L$1,'2. Metadata'!L$6, IF(B420='2. Metadata'!M$1,'2. Metadata'!M$6, IF(B420='2. Metadata'!N$1,'2. Metadata'!N$6))))))))))))))</f>
        <v>-117.77416700000001</v>
      </c>
      <c r="E420" s="15" t="s">
        <v>221</v>
      </c>
      <c r="F420" s="11">
        <v>14.143630027770996</v>
      </c>
      <c r="G420" s="12" t="str">
        <f>IF(ISBLANK(F420)=TRUE," ",'2. Metadata'!B$14)</f>
        <v>degrees Celsius</v>
      </c>
      <c r="H420" s="16" t="s">
        <v>221</v>
      </c>
      <c r="I420" s="7"/>
      <c r="J420" s="8"/>
      <c r="K420" s="8"/>
      <c r="L420" s="8"/>
      <c r="M420" s="8"/>
      <c r="N420" s="8"/>
      <c r="O420" s="8"/>
      <c r="P420" s="8"/>
      <c r="Q420" s="8"/>
      <c r="R420" s="8"/>
      <c r="S420" s="8"/>
    </row>
    <row r="421" spans="1:19" x14ac:dyDescent="0.2">
      <c r="A421" s="134">
        <v>43691.375</v>
      </c>
      <c r="B421" s="9" t="s">
        <v>219</v>
      </c>
      <c r="C421" s="4">
        <f>IF(ISBLANK(B421)=TRUE," ", IF(B421='2. Metadata'!B$1,'2. Metadata'!B$5, IF(B421='2. Metadata'!C$1,'2. Metadata'!C$5,IF(B421='2. Metadata'!D$1,'2. Metadata'!D$5, IF(B421='2. Metadata'!E$1,'2. Metadata'!E$5,IF( B421='2. Metadata'!F$1,'2. Metadata'!F$5,IF(B421='2. Metadata'!G$1,'2. Metadata'!G$5,IF(B421='2. Metadata'!H$1,'2. Metadata'!H$5, IF(B421='2. Metadata'!I$1,'2. Metadata'!I$5, IF(B421='2. Metadata'!J$1,'2. Metadata'!J$5, IF(B421='2. Metadata'!K$1,'2. Metadata'!K$5, IF(B421='2. Metadata'!L$1,'2. Metadata'!L$5, IF(B421='2. Metadata'!M$1,'2. Metadata'!M$5, IF(B421='2. Metadata'!N$1,'2. Metadata'!N$5))))))))))))))</f>
        <v>49.069721999999999</v>
      </c>
      <c r="D421" s="10">
        <f>IF(ISBLANK(B421)=TRUE," ", IF(B421='2. Metadata'!B$1,'2. Metadata'!B$6, IF(B421='2. Metadata'!C$1,'2. Metadata'!C$6,IF(B421='2. Metadata'!D$1,'2. Metadata'!D$6, IF(B421='2. Metadata'!E$1,'2. Metadata'!E$6,IF( B421='2. Metadata'!F$1,'2. Metadata'!F$6,IF(B421='2. Metadata'!G$1,'2. Metadata'!G$6,IF(B421='2. Metadata'!H$1,'2. Metadata'!H$6, IF(B421='2. Metadata'!I$1,'2. Metadata'!I$6, IF(B421='2. Metadata'!J$1,'2. Metadata'!J$6, IF(B421='2. Metadata'!K$1,'2. Metadata'!K$6, IF(B421='2. Metadata'!L$1,'2. Metadata'!L$6, IF(B421='2. Metadata'!M$1,'2. Metadata'!M$6, IF(B421='2. Metadata'!N$1,'2. Metadata'!N$6))))))))))))))</f>
        <v>-117.77416700000001</v>
      </c>
      <c r="E421" s="15" t="s">
        <v>221</v>
      </c>
      <c r="F421" s="11">
        <v>14.132905006408691</v>
      </c>
      <c r="G421" s="12" t="str">
        <f>IF(ISBLANK(F421)=TRUE," ",'2. Metadata'!B$14)</f>
        <v>degrees Celsius</v>
      </c>
      <c r="H421" s="16" t="s">
        <v>221</v>
      </c>
      <c r="I421" s="7"/>
      <c r="J421" s="8"/>
      <c r="K421" s="8"/>
      <c r="L421" s="8"/>
      <c r="M421" s="8"/>
      <c r="N421" s="8"/>
      <c r="O421" s="8"/>
      <c r="P421" s="8"/>
      <c r="Q421" s="8"/>
      <c r="R421" s="8"/>
      <c r="S421" s="8"/>
    </row>
    <row r="422" spans="1:19" x14ac:dyDescent="0.2">
      <c r="A422" s="134">
        <v>43691.708333333336</v>
      </c>
      <c r="B422" s="9" t="s">
        <v>219</v>
      </c>
      <c r="C422" s="4">
        <f>IF(ISBLANK(B422)=TRUE," ", IF(B422='2. Metadata'!B$1,'2. Metadata'!B$5, IF(B422='2. Metadata'!C$1,'2. Metadata'!C$5,IF(B422='2. Metadata'!D$1,'2. Metadata'!D$5, IF(B422='2. Metadata'!E$1,'2. Metadata'!E$5,IF( B422='2. Metadata'!F$1,'2. Metadata'!F$5,IF(B422='2. Metadata'!G$1,'2. Metadata'!G$5,IF(B422='2. Metadata'!H$1,'2. Metadata'!H$5, IF(B422='2. Metadata'!I$1,'2. Metadata'!I$5, IF(B422='2. Metadata'!J$1,'2. Metadata'!J$5, IF(B422='2. Metadata'!K$1,'2. Metadata'!K$5, IF(B422='2. Metadata'!L$1,'2. Metadata'!L$5, IF(B422='2. Metadata'!M$1,'2. Metadata'!M$5, IF(B422='2. Metadata'!N$1,'2. Metadata'!N$5))))))))))))))</f>
        <v>49.069721999999999</v>
      </c>
      <c r="D422" s="10">
        <f>IF(ISBLANK(B422)=TRUE," ", IF(B422='2. Metadata'!B$1,'2. Metadata'!B$6, IF(B422='2. Metadata'!C$1,'2. Metadata'!C$6,IF(B422='2. Metadata'!D$1,'2. Metadata'!D$6, IF(B422='2. Metadata'!E$1,'2. Metadata'!E$6,IF( B422='2. Metadata'!F$1,'2. Metadata'!F$6,IF(B422='2. Metadata'!G$1,'2. Metadata'!G$6,IF(B422='2. Metadata'!H$1,'2. Metadata'!H$6, IF(B422='2. Metadata'!I$1,'2. Metadata'!I$6, IF(B422='2. Metadata'!J$1,'2. Metadata'!J$6, IF(B422='2. Metadata'!K$1,'2. Metadata'!K$6, IF(B422='2. Metadata'!L$1,'2. Metadata'!L$6, IF(B422='2. Metadata'!M$1,'2. Metadata'!M$6, IF(B422='2. Metadata'!N$1,'2. Metadata'!N$6))))))))))))))</f>
        <v>-117.77416700000001</v>
      </c>
      <c r="E422" s="15" t="s">
        <v>221</v>
      </c>
      <c r="F422" s="11">
        <v>17.500585556030273</v>
      </c>
      <c r="G422" s="12" t="str">
        <f>IF(ISBLANK(F422)=TRUE," ",'2. Metadata'!B$14)</f>
        <v>degrees Celsius</v>
      </c>
      <c r="H422" s="16" t="s">
        <v>221</v>
      </c>
      <c r="I422" s="7"/>
      <c r="J422" s="8"/>
      <c r="K422" s="8"/>
      <c r="L422" s="8"/>
      <c r="M422" s="8"/>
      <c r="N422" s="8"/>
      <c r="O422" s="8"/>
      <c r="P422" s="8"/>
      <c r="Q422" s="8"/>
      <c r="R422" s="8"/>
      <c r="S422" s="8"/>
    </row>
    <row r="423" spans="1:19" x14ac:dyDescent="0.2">
      <c r="A423" s="134">
        <v>43692.041666666664</v>
      </c>
      <c r="B423" s="9" t="s">
        <v>219</v>
      </c>
      <c r="C423" s="4">
        <f>IF(ISBLANK(B423)=TRUE," ", IF(B423='2. Metadata'!B$1,'2. Metadata'!B$5, IF(B423='2. Metadata'!C$1,'2. Metadata'!C$5,IF(B423='2. Metadata'!D$1,'2. Metadata'!D$5, IF(B423='2. Metadata'!E$1,'2. Metadata'!E$5,IF( B423='2. Metadata'!F$1,'2. Metadata'!F$5,IF(B423='2. Metadata'!G$1,'2. Metadata'!G$5,IF(B423='2. Metadata'!H$1,'2. Metadata'!H$5, IF(B423='2. Metadata'!I$1,'2. Metadata'!I$5, IF(B423='2. Metadata'!J$1,'2. Metadata'!J$5, IF(B423='2. Metadata'!K$1,'2. Metadata'!K$5, IF(B423='2. Metadata'!L$1,'2. Metadata'!L$5, IF(B423='2. Metadata'!M$1,'2. Metadata'!M$5, IF(B423='2. Metadata'!N$1,'2. Metadata'!N$5))))))))))))))</f>
        <v>49.069721999999999</v>
      </c>
      <c r="D423" s="10">
        <f>IF(ISBLANK(B423)=TRUE," ", IF(B423='2. Metadata'!B$1,'2. Metadata'!B$6, IF(B423='2. Metadata'!C$1,'2. Metadata'!C$6,IF(B423='2. Metadata'!D$1,'2. Metadata'!D$6, IF(B423='2. Metadata'!E$1,'2. Metadata'!E$6,IF( B423='2. Metadata'!F$1,'2. Metadata'!F$6,IF(B423='2. Metadata'!G$1,'2. Metadata'!G$6,IF(B423='2. Metadata'!H$1,'2. Metadata'!H$6, IF(B423='2. Metadata'!I$1,'2. Metadata'!I$6, IF(B423='2. Metadata'!J$1,'2. Metadata'!J$6, IF(B423='2. Metadata'!K$1,'2. Metadata'!K$6, IF(B423='2. Metadata'!L$1,'2. Metadata'!L$6, IF(B423='2. Metadata'!M$1,'2. Metadata'!M$6, IF(B423='2. Metadata'!N$1,'2. Metadata'!N$6))))))))))))))</f>
        <v>-117.77416700000001</v>
      </c>
      <c r="E423" s="15" t="s">
        <v>221</v>
      </c>
      <c r="F423" s="11">
        <v>12.309638977050781</v>
      </c>
      <c r="G423" s="12" t="str">
        <f>IF(ISBLANK(F423)=TRUE," ",'2. Metadata'!B$14)</f>
        <v>degrees Celsius</v>
      </c>
      <c r="H423" s="16" t="s">
        <v>221</v>
      </c>
      <c r="I423" s="7"/>
      <c r="J423" s="8"/>
      <c r="K423" s="8"/>
      <c r="L423" s="8"/>
      <c r="M423" s="8"/>
      <c r="N423" s="8"/>
      <c r="O423" s="8"/>
      <c r="P423" s="8"/>
      <c r="Q423" s="8"/>
      <c r="R423" s="8"/>
      <c r="S423" s="8"/>
    </row>
    <row r="424" spans="1:19" x14ac:dyDescent="0.2">
      <c r="A424" s="134">
        <v>43692.375</v>
      </c>
      <c r="B424" s="9" t="s">
        <v>219</v>
      </c>
      <c r="C424" s="4">
        <f>IF(ISBLANK(B424)=TRUE," ", IF(B424='2. Metadata'!B$1,'2. Metadata'!B$5, IF(B424='2. Metadata'!C$1,'2. Metadata'!C$5,IF(B424='2. Metadata'!D$1,'2. Metadata'!D$5, IF(B424='2. Metadata'!E$1,'2. Metadata'!E$5,IF( B424='2. Metadata'!F$1,'2. Metadata'!F$5,IF(B424='2. Metadata'!G$1,'2. Metadata'!G$5,IF(B424='2. Metadata'!H$1,'2. Metadata'!H$5, IF(B424='2. Metadata'!I$1,'2. Metadata'!I$5, IF(B424='2. Metadata'!J$1,'2. Metadata'!J$5, IF(B424='2. Metadata'!K$1,'2. Metadata'!K$5, IF(B424='2. Metadata'!L$1,'2. Metadata'!L$5, IF(B424='2. Metadata'!M$1,'2. Metadata'!M$5, IF(B424='2. Metadata'!N$1,'2. Metadata'!N$5))))))))))))))</f>
        <v>49.069721999999999</v>
      </c>
      <c r="D424" s="10">
        <f>IF(ISBLANK(B424)=TRUE," ", IF(B424='2. Metadata'!B$1,'2. Metadata'!B$6, IF(B424='2. Metadata'!C$1,'2. Metadata'!C$6,IF(B424='2. Metadata'!D$1,'2. Metadata'!D$6, IF(B424='2. Metadata'!E$1,'2. Metadata'!E$6,IF( B424='2. Metadata'!F$1,'2. Metadata'!F$6,IF(B424='2. Metadata'!G$1,'2. Metadata'!G$6,IF(B424='2. Metadata'!H$1,'2. Metadata'!H$6, IF(B424='2. Metadata'!I$1,'2. Metadata'!I$6, IF(B424='2. Metadata'!J$1,'2. Metadata'!J$6, IF(B424='2. Metadata'!K$1,'2. Metadata'!K$6, IF(B424='2. Metadata'!L$1,'2. Metadata'!L$6, IF(B424='2. Metadata'!M$1,'2. Metadata'!M$6, IF(B424='2. Metadata'!N$1,'2. Metadata'!N$6))))))))))))))</f>
        <v>-117.77416700000001</v>
      </c>
      <c r="E424" s="15" t="s">
        <v>221</v>
      </c>
      <c r="F424" s="11">
        <v>13.596650123596191</v>
      </c>
      <c r="G424" s="12" t="str">
        <f>IF(ISBLANK(F424)=TRUE," ",'2. Metadata'!B$14)</f>
        <v>degrees Celsius</v>
      </c>
      <c r="H424" s="16" t="s">
        <v>221</v>
      </c>
      <c r="I424" s="7"/>
      <c r="J424" s="8"/>
      <c r="K424" s="8"/>
      <c r="L424" s="8"/>
      <c r="M424" s="8"/>
      <c r="N424" s="8"/>
      <c r="O424" s="8"/>
      <c r="P424" s="8"/>
      <c r="Q424" s="8"/>
      <c r="R424" s="8"/>
      <c r="S424" s="8"/>
    </row>
    <row r="425" spans="1:19" x14ac:dyDescent="0.2">
      <c r="A425" s="134">
        <v>43692.708333333336</v>
      </c>
      <c r="B425" s="9" t="s">
        <v>219</v>
      </c>
      <c r="C425" s="4">
        <f>IF(ISBLANK(B425)=TRUE," ", IF(B425='2. Metadata'!B$1,'2. Metadata'!B$5, IF(B425='2. Metadata'!C$1,'2. Metadata'!C$5,IF(B425='2. Metadata'!D$1,'2. Metadata'!D$5, IF(B425='2. Metadata'!E$1,'2. Metadata'!E$5,IF( B425='2. Metadata'!F$1,'2. Metadata'!F$5,IF(B425='2. Metadata'!G$1,'2. Metadata'!G$5,IF(B425='2. Metadata'!H$1,'2. Metadata'!H$5, IF(B425='2. Metadata'!I$1,'2. Metadata'!I$5, IF(B425='2. Metadata'!J$1,'2. Metadata'!J$5, IF(B425='2. Metadata'!K$1,'2. Metadata'!K$5, IF(B425='2. Metadata'!L$1,'2. Metadata'!L$5, IF(B425='2. Metadata'!M$1,'2. Metadata'!M$5, IF(B425='2. Metadata'!N$1,'2. Metadata'!N$5))))))))))))))</f>
        <v>49.069721999999999</v>
      </c>
      <c r="D425" s="10">
        <f>IF(ISBLANK(B425)=TRUE," ", IF(B425='2. Metadata'!B$1,'2. Metadata'!B$6, IF(B425='2. Metadata'!C$1,'2. Metadata'!C$6,IF(B425='2. Metadata'!D$1,'2. Metadata'!D$6, IF(B425='2. Metadata'!E$1,'2. Metadata'!E$6,IF( B425='2. Metadata'!F$1,'2. Metadata'!F$6,IF(B425='2. Metadata'!G$1,'2. Metadata'!G$6,IF(B425='2. Metadata'!H$1,'2. Metadata'!H$6, IF(B425='2. Metadata'!I$1,'2. Metadata'!I$6, IF(B425='2. Metadata'!J$1,'2. Metadata'!J$6, IF(B425='2. Metadata'!K$1,'2. Metadata'!K$6, IF(B425='2. Metadata'!L$1,'2. Metadata'!L$6, IF(B425='2. Metadata'!M$1,'2. Metadata'!M$6, IF(B425='2. Metadata'!N$1,'2. Metadata'!N$6))))))))))))))</f>
        <v>-117.77416700000001</v>
      </c>
      <c r="E425" s="15" t="s">
        <v>221</v>
      </c>
      <c r="F425" s="11">
        <v>16.857080459594727</v>
      </c>
      <c r="G425" s="12" t="str">
        <f>IF(ISBLANK(F425)=TRUE," ",'2. Metadata'!B$14)</f>
        <v>degrees Celsius</v>
      </c>
      <c r="H425" s="16" t="s">
        <v>221</v>
      </c>
      <c r="I425" s="7"/>
      <c r="J425" s="8"/>
      <c r="K425" s="8"/>
      <c r="L425" s="8"/>
      <c r="M425" s="8"/>
      <c r="N425" s="8"/>
      <c r="O425" s="8"/>
      <c r="P425" s="8"/>
      <c r="Q425" s="8"/>
      <c r="R425" s="8"/>
      <c r="S425" s="8"/>
    </row>
    <row r="426" spans="1:19" x14ac:dyDescent="0.2">
      <c r="A426" s="134">
        <v>43693.041666666664</v>
      </c>
      <c r="B426" s="9" t="s">
        <v>219</v>
      </c>
      <c r="C426" s="4">
        <f>IF(ISBLANK(B426)=TRUE," ", IF(B426='2. Metadata'!B$1,'2. Metadata'!B$5, IF(B426='2. Metadata'!C$1,'2. Metadata'!C$5,IF(B426='2. Metadata'!D$1,'2. Metadata'!D$5, IF(B426='2. Metadata'!E$1,'2. Metadata'!E$5,IF( B426='2. Metadata'!F$1,'2. Metadata'!F$5,IF(B426='2. Metadata'!G$1,'2. Metadata'!G$5,IF(B426='2. Metadata'!H$1,'2. Metadata'!H$5, IF(B426='2. Metadata'!I$1,'2. Metadata'!I$5, IF(B426='2. Metadata'!J$1,'2. Metadata'!J$5, IF(B426='2. Metadata'!K$1,'2. Metadata'!K$5, IF(B426='2. Metadata'!L$1,'2. Metadata'!L$5, IF(B426='2. Metadata'!M$1,'2. Metadata'!M$5, IF(B426='2. Metadata'!N$1,'2. Metadata'!N$5))))))))))))))</f>
        <v>49.069721999999999</v>
      </c>
      <c r="D426" s="10">
        <f>IF(ISBLANK(B426)=TRUE," ", IF(B426='2. Metadata'!B$1,'2. Metadata'!B$6, IF(B426='2. Metadata'!C$1,'2. Metadata'!C$6,IF(B426='2. Metadata'!D$1,'2. Metadata'!D$6, IF(B426='2. Metadata'!E$1,'2. Metadata'!E$6,IF( B426='2. Metadata'!F$1,'2. Metadata'!F$6,IF(B426='2. Metadata'!G$1,'2. Metadata'!G$6,IF(B426='2. Metadata'!H$1,'2. Metadata'!H$6, IF(B426='2. Metadata'!I$1,'2. Metadata'!I$6, IF(B426='2. Metadata'!J$1,'2. Metadata'!J$6, IF(B426='2. Metadata'!K$1,'2. Metadata'!K$6, IF(B426='2. Metadata'!L$1,'2. Metadata'!L$6, IF(B426='2. Metadata'!M$1,'2. Metadata'!M$6, IF(B426='2. Metadata'!N$1,'2. Metadata'!N$6))))))))))))))</f>
        <v>-117.77416700000001</v>
      </c>
      <c r="E426" s="15" t="s">
        <v>221</v>
      </c>
      <c r="F426" s="11">
        <v>12.770817756652832</v>
      </c>
      <c r="G426" s="12" t="str">
        <f>IF(ISBLANK(F426)=TRUE," ",'2. Metadata'!B$14)</f>
        <v>degrees Celsius</v>
      </c>
      <c r="H426" s="16" t="s">
        <v>221</v>
      </c>
      <c r="I426" s="7"/>
      <c r="J426" s="8"/>
      <c r="K426" s="8"/>
      <c r="L426" s="8"/>
      <c r="M426" s="8"/>
      <c r="N426" s="8"/>
      <c r="O426" s="8"/>
      <c r="P426" s="8"/>
      <c r="Q426" s="8"/>
      <c r="R426" s="8"/>
      <c r="S426" s="8"/>
    </row>
    <row r="427" spans="1:19" x14ac:dyDescent="0.2">
      <c r="A427" s="134">
        <v>43693.375</v>
      </c>
      <c r="B427" s="9" t="s">
        <v>219</v>
      </c>
      <c r="C427" s="4">
        <f>IF(ISBLANK(B427)=TRUE," ", IF(B427='2. Metadata'!B$1,'2. Metadata'!B$5, IF(B427='2. Metadata'!C$1,'2. Metadata'!C$5,IF(B427='2. Metadata'!D$1,'2. Metadata'!D$5, IF(B427='2. Metadata'!E$1,'2. Metadata'!E$5,IF( B427='2. Metadata'!F$1,'2. Metadata'!F$5,IF(B427='2. Metadata'!G$1,'2. Metadata'!G$5,IF(B427='2. Metadata'!H$1,'2. Metadata'!H$5, IF(B427='2. Metadata'!I$1,'2. Metadata'!I$5, IF(B427='2. Metadata'!J$1,'2. Metadata'!J$5, IF(B427='2. Metadata'!K$1,'2. Metadata'!K$5, IF(B427='2. Metadata'!L$1,'2. Metadata'!L$5, IF(B427='2. Metadata'!M$1,'2. Metadata'!M$5, IF(B427='2. Metadata'!N$1,'2. Metadata'!N$5))))))))))))))</f>
        <v>49.069721999999999</v>
      </c>
      <c r="D427" s="10">
        <f>IF(ISBLANK(B427)=TRUE," ", IF(B427='2. Metadata'!B$1,'2. Metadata'!B$6, IF(B427='2. Metadata'!C$1,'2. Metadata'!C$6,IF(B427='2. Metadata'!D$1,'2. Metadata'!D$6, IF(B427='2. Metadata'!E$1,'2. Metadata'!E$6,IF( B427='2. Metadata'!F$1,'2. Metadata'!F$6,IF(B427='2. Metadata'!G$1,'2. Metadata'!G$6,IF(B427='2. Metadata'!H$1,'2. Metadata'!H$6, IF(B427='2. Metadata'!I$1,'2. Metadata'!I$6, IF(B427='2. Metadata'!J$1,'2. Metadata'!J$6, IF(B427='2. Metadata'!K$1,'2. Metadata'!K$6, IF(B427='2. Metadata'!L$1,'2. Metadata'!L$6, IF(B427='2. Metadata'!M$1,'2. Metadata'!M$6, IF(B427='2. Metadata'!N$1,'2. Metadata'!N$6))))))))))))))</f>
        <v>-117.77416700000001</v>
      </c>
      <c r="E427" s="15" t="s">
        <v>221</v>
      </c>
      <c r="F427" s="11">
        <v>13.392873764038086</v>
      </c>
      <c r="G427" s="12" t="str">
        <f>IF(ISBLANK(F427)=TRUE," ",'2. Metadata'!B$14)</f>
        <v>degrees Celsius</v>
      </c>
      <c r="H427" s="16" t="s">
        <v>221</v>
      </c>
      <c r="I427" s="7"/>
      <c r="J427" s="8"/>
      <c r="K427" s="8"/>
      <c r="L427" s="8"/>
      <c r="M427" s="8"/>
      <c r="N427" s="8"/>
      <c r="O427" s="8"/>
      <c r="P427" s="8"/>
      <c r="Q427" s="8"/>
      <c r="R427" s="8"/>
      <c r="S427" s="8"/>
    </row>
    <row r="428" spans="1:19" x14ac:dyDescent="0.2">
      <c r="A428" s="134">
        <v>43693.708333333336</v>
      </c>
      <c r="B428" s="9" t="s">
        <v>219</v>
      </c>
      <c r="C428" s="4">
        <f>IF(ISBLANK(B428)=TRUE," ", IF(B428='2. Metadata'!B$1,'2. Metadata'!B$5, IF(B428='2. Metadata'!C$1,'2. Metadata'!C$5,IF(B428='2. Metadata'!D$1,'2. Metadata'!D$5, IF(B428='2. Metadata'!E$1,'2. Metadata'!E$5,IF( B428='2. Metadata'!F$1,'2. Metadata'!F$5,IF(B428='2. Metadata'!G$1,'2. Metadata'!G$5,IF(B428='2. Metadata'!H$1,'2. Metadata'!H$5, IF(B428='2. Metadata'!I$1,'2. Metadata'!I$5, IF(B428='2. Metadata'!J$1,'2. Metadata'!J$5, IF(B428='2. Metadata'!K$1,'2. Metadata'!K$5, IF(B428='2. Metadata'!L$1,'2. Metadata'!L$5, IF(B428='2. Metadata'!M$1,'2. Metadata'!M$5, IF(B428='2. Metadata'!N$1,'2. Metadata'!N$5))))))))))))))</f>
        <v>49.069721999999999</v>
      </c>
      <c r="D428" s="10">
        <f>IF(ISBLANK(B428)=TRUE," ", IF(B428='2. Metadata'!B$1,'2. Metadata'!B$6, IF(B428='2. Metadata'!C$1,'2. Metadata'!C$6,IF(B428='2. Metadata'!D$1,'2. Metadata'!D$6, IF(B428='2. Metadata'!E$1,'2. Metadata'!E$6,IF( B428='2. Metadata'!F$1,'2. Metadata'!F$6,IF(B428='2. Metadata'!G$1,'2. Metadata'!G$6,IF(B428='2. Metadata'!H$1,'2. Metadata'!H$6, IF(B428='2. Metadata'!I$1,'2. Metadata'!I$6, IF(B428='2. Metadata'!J$1,'2. Metadata'!J$6, IF(B428='2. Metadata'!K$1,'2. Metadata'!K$6, IF(B428='2. Metadata'!L$1,'2. Metadata'!L$6, IF(B428='2. Metadata'!M$1,'2. Metadata'!M$6, IF(B428='2. Metadata'!N$1,'2. Metadata'!N$6))))))))))))))</f>
        <v>-117.77416700000001</v>
      </c>
      <c r="E428" s="15" t="s">
        <v>221</v>
      </c>
      <c r="F428" s="11">
        <v>17.082307815551758</v>
      </c>
      <c r="G428" s="12" t="str">
        <f>IF(ISBLANK(F428)=TRUE," ",'2. Metadata'!B$14)</f>
        <v>degrees Celsius</v>
      </c>
      <c r="H428" s="16" t="s">
        <v>221</v>
      </c>
      <c r="I428" s="7"/>
      <c r="J428" s="8"/>
      <c r="K428" s="8"/>
      <c r="L428" s="8"/>
      <c r="M428" s="8"/>
      <c r="N428" s="8"/>
      <c r="O428" s="8"/>
      <c r="P428" s="8"/>
      <c r="Q428" s="8"/>
      <c r="R428" s="8"/>
      <c r="S428" s="8"/>
    </row>
    <row r="429" spans="1:19" x14ac:dyDescent="0.2">
      <c r="A429" s="134">
        <v>43694.041666666664</v>
      </c>
      <c r="B429" s="9" t="s">
        <v>219</v>
      </c>
      <c r="C429" s="4">
        <f>IF(ISBLANK(B429)=TRUE," ", IF(B429='2. Metadata'!B$1,'2. Metadata'!B$5, IF(B429='2. Metadata'!C$1,'2. Metadata'!C$5,IF(B429='2. Metadata'!D$1,'2. Metadata'!D$5, IF(B429='2. Metadata'!E$1,'2. Metadata'!E$5,IF( B429='2. Metadata'!F$1,'2. Metadata'!F$5,IF(B429='2. Metadata'!G$1,'2. Metadata'!G$5,IF(B429='2. Metadata'!H$1,'2. Metadata'!H$5, IF(B429='2. Metadata'!I$1,'2. Metadata'!I$5, IF(B429='2. Metadata'!J$1,'2. Metadata'!J$5, IF(B429='2. Metadata'!K$1,'2. Metadata'!K$5, IF(B429='2. Metadata'!L$1,'2. Metadata'!L$5, IF(B429='2. Metadata'!M$1,'2. Metadata'!M$5, IF(B429='2. Metadata'!N$1,'2. Metadata'!N$5))))))))))))))</f>
        <v>49.069721999999999</v>
      </c>
      <c r="D429" s="10">
        <f>IF(ISBLANK(B429)=TRUE," ", IF(B429='2. Metadata'!B$1,'2. Metadata'!B$6, IF(B429='2. Metadata'!C$1,'2. Metadata'!C$6,IF(B429='2. Metadata'!D$1,'2. Metadata'!D$6, IF(B429='2. Metadata'!E$1,'2. Metadata'!E$6,IF( B429='2. Metadata'!F$1,'2. Metadata'!F$6,IF(B429='2. Metadata'!G$1,'2. Metadata'!G$6,IF(B429='2. Metadata'!H$1,'2. Metadata'!H$6, IF(B429='2. Metadata'!I$1,'2. Metadata'!I$6, IF(B429='2. Metadata'!J$1,'2. Metadata'!J$6, IF(B429='2. Metadata'!K$1,'2. Metadata'!K$6, IF(B429='2. Metadata'!L$1,'2. Metadata'!L$6, IF(B429='2. Metadata'!M$1,'2. Metadata'!M$6, IF(B429='2. Metadata'!N$1,'2. Metadata'!N$6))))))))))))))</f>
        <v>-117.77416700000001</v>
      </c>
      <c r="E429" s="15" t="s">
        <v>221</v>
      </c>
      <c r="F429" s="11">
        <v>13.854052543640137</v>
      </c>
      <c r="G429" s="12" t="str">
        <f>IF(ISBLANK(F429)=TRUE," ",'2. Metadata'!B$14)</f>
        <v>degrees Celsius</v>
      </c>
      <c r="H429" s="16" t="s">
        <v>221</v>
      </c>
      <c r="I429" s="7"/>
      <c r="J429" s="8"/>
      <c r="K429" s="8"/>
      <c r="L429" s="8"/>
      <c r="M429" s="8"/>
      <c r="N429" s="8"/>
      <c r="O429" s="8"/>
      <c r="P429" s="8"/>
      <c r="Q429" s="8"/>
      <c r="R429" s="8"/>
      <c r="S429" s="8"/>
    </row>
    <row r="430" spans="1:19" x14ac:dyDescent="0.2">
      <c r="A430" s="134">
        <v>43694.375</v>
      </c>
      <c r="B430" s="9" t="s">
        <v>219</v>
      </c>
      <c r="C430" s="4">
        <f>IF(ISBLANK(B430)=TRUE," ", IF(B430='2. Metadata'!B$1,'2. Metadata'!B$5, IF(B430='2. Metadata'!C$1,'2. Metadata'!C$5,IF(B430='2. Metadata'!D$1,'2. Metadata'!D$5, IF(B430='2. Metadata'!E$1,'2. Metadata'!E$5,IF( B430='2. Metadata'!F$1,'2. Metadata'!F$5,IF(B430='2. Metadata'!G$1,'2. Metadata'!G$5,IF(B430='2. Metadata'!H$1,'2. Metadata'!H$5, IF(B430='2. Metadata'!I$1,'2. Metadata'!I$5, IF(B430='2. Metadata'!J$1,'2. Metadata'!J$5, IF(B430='2. Metadata'!K$1,'2. Metadata'!K$5, IF(B430='2. Metadata'!L$1,'2. Metadata'!L$5, IF(B430='2. Metadata'!M$1,'2. Metadata'!M$5, IF(B430='2. Metadata'!N$1,'2. Metadata'!N$5))))))))))))))</f>
        <v>49.069721999999999</v>
      </c>
      <c r="D430" s="10">
        <f>IF(ISBLANK(B430)=TRUE," ", IF(B430='2. Metadata'!B$1,'2. Metadata'!B$6, IF(B430='2. Metadata'!C$1,'2. Metadata'!C$6,IF(B430='2. Metadata'!D$1,'2. Metadata'!D$6, IF(B430='2. Metadata'!E$1,'2. Metadata'!E$6,IF( B430='2. Metadata'!F$1,'2. Metadata'!F$6,IF(B430='2. Metadata'!G$1,'2. Metadata'!G$6,IF(B430='2. Metadata'!H$1,'2. Metadata'!H$6, IF(B430='2. Metadata'!I$1,'2. Metadata'!I$6, IF(B430='2. Metadata'!J$1,'2. Metadata'!J$6, IF(B430='2. Metadata'!K$1,'2. Metadata'!K$6, IF(B430='2. Metadata'!L$1,'2. Metadata'!L$6, IF(B430='2. Metadata'!M$1,'2. Metadata'!M$6, IF(B430='2. Metadata'!N$1,'2. Metadata'!N$6))))))))))))))</f>
        <v>-117.77416700000001</v>
      </c>
      <c r="E430" s="15" t="s">
        <v>221</v>
      </c>
      <c r="F430" s="11">
        <v>13.103296279907227</v>
      </c>
      <c r="G430" s="12" t="str">
        <f>IF(ISBLANK(F430)=TRUE," ",'2. Metadata'!B$14)</f>
        <v>degrees Celsius</v>
      </c>
      <c r="H430" s="16" t="s">
        <v>221</v>
      </c>
      <c r="I430" s="7"/>
      <c r="J430" s="8"/>
      <c r="K430" s="8"/>
      <c r="L430" s="8"/>
      <c r="M430" s="8"/>
      <c r="N430" s="8"/>
      <c r="O430" s="8"/>
      <c r="P430" s="8"/>
      <c r="Q430" s="8"/>
      <c r="R430" s="8"/>
      <c r="S430" s="8"/>
    </row>
    <row r="431" spans="1:19" x14ac:dyDescent="0.2">
      <c r="A431" s="134">
        <v>43694.708333333336</v>
      </c>
      <c r="B431" s="9" t="s">
        <v>219</v>
      </c>
      <c r="C431" s="4">
        <f>IF(ISBLANK(B431)=TRUE," ", IF(B431='2. Metadata'!B$1,'2. Metadata'!B$5, IF(B431='2. Metadata'!C$1,'2. Metadata'!C$5,IF(B431='2. Metadata'!D$1,'2. Metadata'!D$5, IF(B431='2. Metadata'!E$1,'2. Metadata'!E$5,IF( B431='2. Metadata'!F$1,'2. Metadata'!F$5,IF(B431='2. Metadata'!G$1,'2. Metadata'!G$5,IF(B431='2. Metadata'!H$1,'2. Metadata'!H$5, IF(B431='2. Metadata'!I$1,'2. Metadata'!I$5, IF(B431='2. Metadata'!J$1,'2. Metadata'!J$5, IF(B431='2. Metadata'!K$1,'2. Metadata'!K$5, IF(B431='2. Metadata'!L$1,'2. Metadata'!L$5, IF(B431='2. Metadata'!M$1,'2. Metadata'!M$5, IF(B431='2. Metadata'!N$1,'2. Metadata'!N$5))))))))))))))</f>
        <v>49.069721999999999</v>
      </c>
      <c r="D431" s="10">
        <f>IF(ISBLANK(B431)=TRUE," ", IF(B431='2. Metadata'!B$1,'2. Metadata'!B$6, IF(B431='2. Metadata'!C$1,'2. Metadata'!C$6,IF(B431='2. Metadata'!D$1,'2. Metadata'!D$6, IF(B431='2. Metadata'!E$1,'2. Metadata'!E$6,IF( B431='2. Metadata'!F$1,'2. Metadata'!F$6,IF(B431='2. Metadata'!G$1,'2. Metadata'!G$6,IF(B431='2. Metadata'!H$1,'2. Metadata'!H$6, IF(B431='2. Metadata'!I$1,'2. Metadata'!I$6, IF(B431='2. Metadata'!J$1,'2. Metadata'!J$6, IF(B431='2. Metadata'!K$1,'2. Metadata'!K$6, IF(B431='2. Metadata'!L$1,'2. Metadata'!L$6, IF(B431='2. Metadata'!M$1,'2. Metadata'!M$6, IF(B431='2. Metadata'!N$1,'2. Metadata'!N$6))))))))))))))</f>
        <v>-117.77416700000001</v>
      </c>
      <c r="E431" s="15" t="s">
        <v>221</v>
      </c>
      <c r="F431" s="11">
        <v>16.363725662231445</v>
      </c>
      <c r="G431" s="12" t="str">
        <f>IF(ISBLANK(F431)=TRUE," ",'2. Metadata'!B$14)</f>
        <v>degrees Celsius</v>
      </c>
      <c r="H431" s="16" t="s">
        <v>221</v>
      </c>
      <c r="I431" s="7"/>
      <c r="J431" s="8"/>
      <c r="K431" s="8"/>
      <c r="L431" s="8"/>
      <c r="M431" s="8"/>
      <c r="N431" s="8"/>
      <c r="O431" s="8"/>
      <c r="P431" s="8"/>
      <c r="Q431" s="8"/>
      <c r="R431" s="8"/>
      <c r="S431" s="8"/>
    </row>
    <row r="432" spans="1:19" x14ac:dyDescent="0.2">
      <c r="A432" s="134">
        <v>43695.041666666664</v>
      </c>
      <c r="B432" s="9" t="s">
        <v>219</v>
      </c>
      <c r="C432" s="4">
        <f>IF(ISBLANK(B432)=TRUE," ", IF(B432='2. Metadata'!B$1,'2. Metadata'!B$5, IF(B432='2. Metadata'!C$1,'2. Metadata'!C$5,IF(B432='2. Metadata'!D$1,'2. Metadata'!D$5, IF(B432='2. Metadata'!E$1,'2. Metadata'!E$5,IF( B432='2. Metadata'!F$1,'2. Metadata'!F$5,IF(B432='2. Metadata'!G$1,'2. Metadata'!G$5,IF(B432='2. Metadata'!H$1,'2. Metadata'!H$5, IF(B432='2. Metadata'!I$1,'2. Metadata'!I$5, IF(B432='2. Metadata'!J$1,'2. Metadata'!J$5, IF(B432='2. Metadata'!K$1,'2. Metadata'!K$5, IF(B432='2. Metadata'!L$1,'2. Metadata'!L$5, IF(B432='2. Metadata'!M$1,'2. Metadata'!M$5, IF(B432='2. Metadata'!N$1,'2. Metadata'!N$5))))))))))))))</f>
        <v>49.069721999999999</v>
      </c>
      <c r="D432" s="10">
        <f>IF(ISBLANK(B432)=TRUE," ", IF(B432='2. Metadata'!B$1,'2. Metadata'!B$6, IF(B432='2. Metadata'!C$1,'2. Metadata'!C$6,IF(B432='2. Metadata'!D$1,'2. Metadata'!D$6, IF(B432='2. Metadata'!E$1,'2. Metadata'!E$6,IF( B432='2. Metadata'!F$1,'2. Metadata'!F$6,IF(B432='2. Metadata'!G$1,'2. Metadata'!G$6,IF(B432='2. Metadata'!H$1,'2. Metadata'!H$6, IF(B432='2. Metadata'!I$1,'2. Metadata'!I$6, IF(B432='2. Metadata'!J$1,'2. Metadata'!J$6, IF(B432='2. Metadata'!K$1,'2. Metadata'!K$6, IF(B432='2. Metadata'!L$1,'2. Metadata'!L$6, IF(B432='2. Metadata'!M$1,'2. Metadata'!M$6, IF(B432='2. Metadata'!N$1,'2. Metadata'!N$6))))))))))))))</f>
        <v>-117.77416700000001</v>
      </c>
      <c r="E432" s="15" t="s">
        <v>221</v>
      </c>
      <c r="F432" s="11">
        <v>13.081845283508301</v>
      </c>
      <c r="G432" s="12" t="str">
        <f>IF(ISBLANK(F432)=TRUE," ",'2. Metadata'!B$14)</f>
        <v>degrees Celsius</v>
      </c>
      <c r="H432" s="16" t="s">
        <v>221</v>
      </c>
      <c r="I432" s="7"/>
      <c r="J432" s="8"/>
      <c r="K432" s="8"/>
      <c r="L432" s="8"/>
      <c r="M432" s="8"/>
      <c r="N432" s="8"/>
      <c r="O432" s="8"/>
      <c r="P432" s="8"/>
      <c r="Q432" s="8"/>
      <c r="R432" s="8"/>
      <c r="S432" s="8"/>
    </row>
    <row r="433" spans="1:19" x14ac:dyDescent="0.2">
      <c r="A433" s="134">
        <v>43695.375</v>
      </c>
      <c r="B433" s="9" t="s">
        <v>219</v>
      </c>
      <c r="C433" s="4">
        <f>IF(ISBLANK(B433)=TRUE," ", IF(B433='2. Metadata'!B$1,'2. Metadata'!B$5, IF(B433='2. Metadata'!C$1,'2. Metadata'!C$5,IF(B433='2. Metadata'!D$1,'2. Metadata'!D$5, IF(B433='2. Metadata'!E$1,'2. Metadata'!E$5,IF( B433='2. Metadata'!F$1,'2. Metadata'!F$5,IF(B433='2. Metadata'!G$1,'2. Metadata'!G$5,IF(B433='2. Metadata'!H$1,'2. Metadata'!H$5, IF(B433='2. Metadata'!I$1,'2. Metadata'!I$5, IF(B433='2. Metadata'!J$1,'2. Metadata'!J$5, IF(B433='2. Metadata'!K$1,'2. Metadata'!K$5, IF(B433='2. Metadata'!L$1,'2. Metadata'!L$5, IF(B433='2. Metadata'!M$1,'2. Metadata'!M$5, IF(B433='2. Metadata'!N$1,'2. Metadata'!N$5))))))))))))))</f>
        <v>49.069721999999999</v>
      </c>
      <c r="D433" s="10">
        <f>IF(ISBLANK(B433)=TRUE," ", IF(B433='2. Metadata'!B$1,'2. Metadata'!B$6, IF(B433='2. Metadata'!C$1,'2. Metadata'!C$6,IF(B433='2. Metadata'!D$1,'2. Metadata'!D$6, IF(B433='2. Metadata'!E$1,'2. Metadata'!E$6,IF( B433='2. Metadata'!F$1,'2. Metadata'!F$6,IF(B433='2. Metadata'!G$1,'2. Metadata'!G$6,IF(B433='2. Metadata'!H$1,'2. Metadata'!H$6, IF(B433='2. Metadata'!I$1,'2. Metadata'!I$6, IF(B433='2. Metadata'!J$1,'2. Metadata'!J$6, IF(B433='2. Metadata'!K$1,'2. Metadata'!K$6, IF(B433='2. Metadata'!L$1,'2. Metadata'!L$6, IF(B433='2. Metadata'!M$1,'2. Metadata'!M$6, IF(B433='2. Metadata'!N$1,'2. Metadata'!N$6))))))))))))))</f>
        <v>-117.77416700000001</v>
      </c>
      <c r="E433" s="15" t="s">
        <v>221</v>
      </c>
      <c r="F433" s="11">
        <v>12.792267799377441</v>
      </c>
      <c r="G433" s="12" t="str">
        <f>IF(ISBLANK(F433)=TRUE," ",'2. Metadata'!B$14)</f>
        <v>degrees Celsius</v>
      </c>
      <c r="H433" s="16" t="s">
        <v>221</v>
      </c>
      <c r="I433" s="7"/>
      <c r="J433" s="8"/>
      <c r="K433" s="8"/>
      <c r="L433" s="8"/>
      <c r="M433" s="8"/>
      <c r="N433" s="8"/>
      <c r="O433" s="8"/>
      <c r="P433" s="8"/>
      <c r="Q433" s="8"/>
      <c r="R433" s="8"/>
      <c r="S433" s="8"/>
    </row>
    <row r="434" spans="1:19" x14ac:dyDescent="0.2">
      <c r="A434" s="134">
        <v>43695.708333333336</v>
      </c>
      <c r="B434" s="9" t="s">
        <v>219</v>
      </c>
      <c r="C434" s="4">
        <f>IF(ISBLANK(B434)=TRUE," ", IF(B434='2. Metadata'!B$1,'2. Metadata'!B$5, IF(B434='2. Metadata'!C$1,'2. Metadata'!C$5,IF(B434='2. Metadata'!D$1,'2. Metadata'!D$5, IF(B434='2. Metadata'!E$1,'2. Metadata'!E$5,IF( B434='2. Metadata'!F$1,'2. Metadata'!F$5,IF(B434='2. Metadata'!G$1,'2. Metadata'!G$5,IF(B434='2. Metadata'!H$1,'2. Metadata'!H$5, IF(B434='2. Metadata'!I$1,'2. Metadata'!I$5, IF(B434='2. Metadata'!J$1,'2. Metadata'!J$5, IF(B434='2. Metadata'!K$1,'2. Metadata'!K$5, IF(B434='2. Metadata'!L$1,'2. Metadata'!L$5, IF(B434='2. Metadata'!M$1,'2. Metadata'!M$5, IF(B434='2. Metadata'!N$1,'2. Metadata'!N$5))))))))))))))</f>
        <v>49.069721999999999</v>
      </c>
      <c r="D434" s="10">
        <f>IF(ISBLANK(B434)=TRUE," ", IF(B434='2. Metadata'!B$1,'2. Metadata'!B$6, IF(B434='2. Metadata'!C$1,'2. Metadata'!C$6,IF(B434='2. Metadata'!D$1,'2. Metadata'!D$6, IF(B434='2. Metadata'!E$1,'2. Metadata'!E$6,IF( B434='2. Metadata'!F$1,'2. Metadata'!F$6,IF(B434='2. Metadata'!G$1,'2. Metadata'!G$6,IF(B434='2. Metadata'!H$1,'2. Metadata'!H$6, IF(B434='2. Metadata'!I$1,'2. Metadata'!I$6, IF(B434='2. Metadata'!J$1,'2. Metadata'!J$6, IF(B434='2. Metadata'!K$1,'2. Metadata'!K$6, IF(B434='2. Metadata'!L$1,'2. Metadata'!L$6, IF(B434='2. Metadata'!M$1,'2. Metadata'!M$6, IF(B434='2. Metadata'!N$1,'2. Metadata'!N$6))))))))))))))</f>
        <v>-117.77416700000001</v>
      </c>
      <c r="E434" s="15" t="s">
        <v>221</v>
      </c>
      <c r="F434" s="11">
        <v>17.243183135986328</v>
      </c>
      <c r="G434" s="12" t="str">
        <f>IF(ISBLANK(F434)=TRUE," ",'2. Metadata'!B$14)</f>
        <v>degrees Celsius</v>
      </c>
      <c r="H434" s="16" t="s">
        <v>221</v>
      </c>
      <c r="I434" s="7"/>
      <c r="J434" s="8"/>
      <c r="K434" s="8"/>
      <c r="L434" s="8"/>
      <c r="M434" s="8"/>
      <c r="N434" s="8"/>
      <c r="O434" s="8"/>
      <c r="P434" s="8"/>
      <c r="Q434" s="8"/>
      <c r="R434" s="8"/>
      <c r="S434" s="8"/>
    </row>
    <row r="435" spans="1:19" x14ac:dyDescent="0.2">
      <c r="A435" s="134">
        <v>43696.041666666664</v>
      </c>
      <c r="B435" s="9" t="s">
        <v>219</v>
      </c>
      <c r="C435" s="4">
        <f>IF(ISBLANK(B435)=TRUE," ", IF(B435='2. Metadata'!B$1,'2. Metadata'!B$5, IF(B435='2. Metadata'!C$1,'2. Metadata'!C$5,IF(B435='2. Metadata'!D$1,'2. Metadata'!D$5, IF(B435='2. Metadata'!E$1,'2. Metadata'!E$5,IF( B435='2. Metadata'!F$1,'2. Metadata'!F$5,IF(B435='2. Metadata'!G$1,'2. Metadata'!G$5,IF(B435='2. Metadata'!H$1,'2. Metadata'!H$5, IF(B435='2. Metadata'!I$1,'2. Metadata'!I$5, IF(B435='2. Metadata'!J$1,'2. Metadata'!J$5, IF(B435='2. Metadata'!K$1,'2. Metadata'!K$5, IF(B435='2. Metadata'!L$1,'2. Metadata'!L$5, IF(B435='2. Metadata'!M$1,'2. Metadata'!M$5, IF(B435='2. Metadata'!N$1,'2. Metadata'!N$5))))))))))))))</f>
        <v>49.069721999999999</v>
      </c>
      <c r="D435" s="10">
        <f>IF(ISBLANK(B435)=TRUE," ", IF(B435='2. Metadata'!B$1,'2. Metadata'!B$6, IF(B435='2. Metadata'!C$1,'2. Metadata'!C$6,IF(B435='2. Metadata'!D$1,'2. Metadata'!D$6, IF(B435='2. Metadata'!E$1,'2. Metadata'!E$6,IF( B435='2. Metadata'!F$1,'2. Metadata'!F$6,IF(B435='2. Metadata'!G$1,'2. Metadata'!G$6,IF(B435='2. Metadata'!H$1,'2. Metadata'!H$6, IF(B435='2. Metadata'!I$1,'2. Metadata'!I$6, IF(B435='2. Metadata'!J$1,'2. Metadata'!J$6, IF(B435='2. Metadata'!K$1,'2. Metadata'!K$6, IF(B435='2. Metadata'!L$1,'2. Metadata'!L$6, IF(B435='2. Metadata'!M$1,'2. Metadata'!M$6, IF(B435='2. Metadata'!N$1,'2. Metadata'!N$6))))))))))))))</f>
        <v>-117.77416700000001</v>
      </c>
      <c r="E435" s="15" t="s">
        <v>221</v>
      </c>
      <c r="F435" s="11">
        <v>12.309638977050781</v>
      </c>
      <c r="G435" s="12" t="str">
        <f>IF(ISBLANK(F435)=TRUE," ",'2. Metadata'!B$14)</f>
        <v>degrees Celsius</v>
      </c>
      <c r="H435" s="16" t="s">
        <v>221</v>
      </c>
      <c r="I435" s="7"/>
      <c r="J435" s="8"/>
      <c r="K435" s="8"/>
      <c r="L435" s="8"/>
      <c r="M435" s="8"/>
      <c r="N435" s="8"/>
      <c r="O435" s="8"/>
      <c r="P435" s="8"/>
      <c r="Q435" s="8"/>
      <c r="R435" s="8"/>
      <c r="S435" s="8"/>
    </row>
    <row r="436" spans="1:19" x14ac:dyDescent="0.2">
      <c r="A436" s="134">
        <v>43696.375</v>
      </c>
      <c r="B436" s="9" t="s">
        <v>219</v>
      </c>
      <c r="C436" s="4">
        <f>IF(ISBLANK(B436)=TRUE," ", IF(B436='2. Metadata'!B$1,'2. Metadata'!B$5, IF(B436='2. Metadata'!C$1,'2. Metadata'!C$5,IF(B436='2. Metadata'!D$1,'2. Metadata'!D$5, IF(B436='2. Metadata'!E$1,'2. Metadata'!E$5,IF( B436='2. Metadata'!F$1,'2. Metadata'!F$5,IF(B436='2. Metadata'!G$1,'2. Metadata'!G$5,IF(B436='2. Metadata'!H$1,'2. Metadata'!H$5, IF(B436='2. Metadata'!I$1,'2. Metadata'!I$5, IF(B436='2. Metadata'!J$1,'2. Metadata'!J$5, IF(B436='2. Metadata'!K$1,'2. Metadata'!K$5, IF(B436='2. Metadata'!L$1,'2. Metadata'!L$5, IF(B436='2. Metadata'!M$1,'2. Metadata'!M$5, IF(B436='2. Metadata'!N$1,'2. Metadata'!N$5))))))))))))))</f>
        <v>49.069721999999999</v>
      </c>
      <c r="D436" s="10">
        <f>IF(ISBLANK(B436)=TRUE," ", IF(B436='2. Metadata'!B$1,'2. Metadata'!B$6, IF(B436='2. Metadata'!C$1,'2. Metadata'!C$6,IF(B436='2. Metadata'!D$1,'2. Metadata'!D$6, IF(B436='2. Metadata'!E$1,'2. Metadata'!E$6,IF( B436='2. Metadata'!F$1,'2. Metadata'!F$6,IF(B436='2. Metadata'!G$1,'2. Metadata'!G$6,IF(B436='2. Metadata'!H$1,'2. Metadata'!H$6, IF(B436='2. Metadata'!I$1,'2. Metadata'!I$6, IF(B436='2. Metadata'!J$1,'2. Metadata'!J$6, IF(B436='2. Metadata'!K$1,'2. Metadata'!K$6, IF(B436='2. Metadata'!L$1,'2. Metadata'!L$6, IF(B436='2. Metadata'!M$1,'2. Metadata'!M$6, IF(B436='2. Metadata'!N$1,'2. Metadata'!N$6))))))))))))))</f>
        <v>-117.77416700000001</v>
      </c>
      <c r="E436" s="15" t="s">
        <v>221</v>
      </c>
      <c r="F436" s="11">
        <v>13.071120262145996</v>
      </c>
      <c r="G436" s="12" t="str">
        <f>IF(ISBLANK(F436)=TRUE," ",'2. Metadata'!B$14)</f>
        <v>degrees Celsius</v>
      </c>
      <c r="H436" s="16" t="s">
        <v>221</v>
      </c>
      <c r="I436" s="7"/>
      <c r="J436" s="8"/>
      <c r="K436" s="8"/>
      <c r="L436" s="8"/>
      <c r="M436" s="8"/>
      <c r="N436" s="8"/>
      <c r="O436" s="8"/>
      <c r="P436" s="8"/>
      <c r="Q436" s="8"/>
      <c r="R436" s="8"/>
      <c r="S436" s="8"/>
    </row>
    <row r="437" spans="1:19" x14ac:dyDescent="0.2">
      <c r="A437" s="134">
        <v>43696.708333333336</v>
      </c>
      <c r="B437" s="9" t="s">
        <v>219</v>
      </c>
      <c r="C437" s="4">
        <f>IF(ISBLANK(B437)=TRUE," ", IF(B437='2. Metadata'!B$1,'2. Metadata'!B$5, IF(B437='2. Metadata'!C$1,'2. Metadata'!C$5,IF(B437='2. Metadata'!D$1,'2. Metadata'!D$5, IF(B437='2. Metadata'!E$1,'2. Metadata'!E$5,IF( B437='2. Metadata'!F$1,'2. Metadata'!F$5,IF(B437='2. Metadata'!G$1,'2. Metadata'!G$5,IF(B437='2. Metadata'!H$1,'2. Metadata'!H$5, IF(B437='2. Metadata'!I$1,'2. Metadata'!I$5, IF(B437='2. Metadata'!J$1,'2. Metadata'!J$5, IF(B437='2. Metadata'!K$1,'2. Metadata'!K$5, IF(B437='2. Metadata'!L$1,'2. Metadata'!L$5, IF(B437='2. Metadata'!M$1,'2. Metadata'!M$5, IF(B437='2. Metadata'!N$1,'2. Metadata'!N$5))))))))))))))</f>
        <v>49.069721999999999</v>
      </c>
      <c r="D437" s="10">
        <f>IF(ISBLANK(B437)=TRUE," ", IF(B437='2. Metadata'!B$1,'2. Metadata'!B$6, IF(B437='2. Metadata'!C$1,'2. Metadata'!C$6,IF(B437='2. Metadata'!D$1,'2. Metadata'!D$6, IF(B437='2. Metadata'!E$1,'2. Metadata'!E$6,IF( B437='2. Metadata'!F$1,'2. Metadata'!F$6,IF(B437='2. Metadata'!G$1,'2. Metadata'!G$6,IF(B437='2. Metadata'!H$1,'2. Metadata'!H$6, IF(B437='2. Metadata'!I$1,'2. Metadata'!I$6, IF(B437='2. Metadata'!J$1,'2. Metadata'!J$6, IF(B437='2. Metadata'!K$1,'2. Metadata'!K$6, IF(B437='2. Metadata'!L$1,'2. Metadata'!L$6, IF(B437='2. Metadata'!M$1,'2. Metadata'!M$6, IF(B437='2. Metadata'!N$1,'2. Metadata'!N$6))))))))))))))</f>
        <v>-117.77416700000001</v>
      </c>
      <c r="E437" s="15" t="s">
        <v>221</v>
      </c>
      <c r="F437" s="11">
        <v>17.221733093261719</v>
      </c>
      <c r="G437" s="12" t="str">
        <f>IF(ISBLANK(F437)=TRUE," ",'2. Metadata'!B$14)</f>
        <v>degrees Celsius</v>
      </c>
      <c r="H437" s="16" t="s">
        <v>221</v>
      </c>
      <c r="I437" s="7"/>
      <c r="J437" s="8"/>
      <c r="K437" s="8"/>
      <c r="L437" s="8"/>
      <c r="M437" s="8"/>
      <c r="N437" s="8"/>
      <c r="O437" s="8"/>
      <c r="P437" s="8"/>
      <c r="Q437" s="8"/>
      <c r="R437" s="8"/>
      <c r="S437" s="8"/>
    </row>
    <row r="438" spans="1:19" x14ac:dyDescent="0.2">
      <c r="A438" s="134">
        <v>43697.041666666664</v>
      </c>
      <c r="B438" s="9" t="s">
        <v>219</v>
      </c>
      <c r="C438" s="4">
        <f>IF(ISBLANK(B438)=TRUE," ", IF(B438='2. Metadata'!B$1,'2. Metadata'!B$5, IF(B438='2. Metadata'!C$1,'2. Metadata'!C$5,IF(B438='2. Metadata'!D$1,'2. Metadata'!D$5, IF(B438='2. Metadata'!E$1,'2. Metadata'!E$5,IF( B438='2. Metadata'!F$1,'2. Metadata'!F$5,IF(B438='2. Metadata'!G$1,'2. Metadata'!G$5,IF(B438='2. Metadata'!H$1,'2. Metadata'!H$5, IF(B438='2. Metadata'!I$1,'2. Metadata'!I$5, IF(B438='2. Metadata'!J$1,'2. Metadata'!J$5, IF(B438='2. Metadata'!K$1,'2. Metadata'!K$5, IF(B438='2. Metadata'!L$1,'2. Metadata'!L$5, IF(B438='2. Metadata'!M$1,'2. Metadata'!M$5, IF(B438='2. Metadata'!N$1,'2. Metadata'!N$5))))))))))))))</f>
        <v>49.069721999999999</v>
      </c>
      <c r="D438" s="10">
        <f>IF(ISBLANK(B438)=TRUE," ", IF(B438='2. Metadata'!B$1,'2. Metadata'!B$6, IF(B438='2. Metadata'!C$1,'2. Metadata'!C$6,IF(B438='2. Metadata'!D$1,'2. Metadata'!D$6, IF(B438='2. Metadata'!E$1,'2. Metadata'!E$6,IF( B438='2. Metadata'!F$1,'2. Metadata'!F$6,IF(B438='2. Metadata'!G$1,'2. Metadata'!G$6,IF(B438='2. Metadata'!H$1,'2. Metadata'!H$6, IF(B438='2. Metadata'!I$1,'2. Metadata'!I$6, IF(B438='2. Metadata'!J$1,'2. Metadata'!J$6, IF(B438='2. Metadata'!K$1,'2. Metadata'!K$6, IF(B438='2. Metadata'!L$1,'2. Metadata'!L$6, IF(B438='2. Metadata'!M$1,'2. Metadata'!M$6, IF(B438='2. Metadata'!N$1,'2. Metadata'!N$6))))))))))))))</f>
        <v>-117.77416700000001</v>
      </c>
      <c r="E438" s="15" t="s">
        <v>221</v>
      </c>
      <c r="F438" s="11">
        <v>12.491965293884277</v>
      </c>
      <c r="G438" s="12" t="str">
        <f>IF(ISBLANK(F438)=TRUE," ",'2. Metadata'!B$14)</f>
        <v>degrees Celsius</v>
      </c>
      <c r="H438" s="16" t="s">
        <v>221</v>
      </c>
      <c r="I438" s="7"/>
      <c r="J438" s="8"/>
      <c r="K438" s="8"/>
      <c r="L438" s="8"/>
      <c r="M438" s="8"/>
      <c r="N438" s="8"/>
      <c r="O438" s="8"/>
      <c r="P438" s="8"/>
      <c r="Q438" s="8"/>
      <c r="R438" s="8"/>
      <c r="S438" s="8"/>
    </row>
    <row r="439" spans="1:19" x14ac:dyDescent="0.2">
      <c r="A439" s="134">
        <v>43697.375</v>
      </c>
      <c r="B439" s="9" t="s">
        <v>219</v>
      </c>
      <c r="C439" s="4">
        <f>IF(ISBLANK(B439)=TRUE," ", IF(B439='2. Metadata'!B$1,'2. Metadata'!B$5, IF(B439='2. Metadata'!C$1,'2. Metadata'!C$5,IF(B439='2. Metadata'!D$1,'2. Metadata'!D$5, IF(B439='2. Metadata'!E$1,'2. Metadata'!E$5,IF( B439='2. Metadata'!F$1,'2. Metadata'!F$5,IF(B439='2. Metadata'!G$1,'2. Metadata'!G$5,IF(B439='2. Metadata'!H$1,'2. Metadata'!H$5, IF(B439='2. Metadata'!I$1,'2. Metadata'!I$5, IF(B439='2. Metadata'!J$1,'2. Metadata'!J$5, IF(B439='2. Metadata'!K$1,'2. Metadata'!K$5, IF(B439='2. Metadata'!L$1,'2. Metadata'!L$5, IF(B439='2. Metadata'!M$1,'2. Metadata'!M$5, IF(B439='2. Metadata'!N$1,'2. Metadata'!N$5))))))))))))))</f>
        <v>49.069721999999999</v>
      </c>
      <c r="D439" s="10">
        <f>IF(ISBLANK(B439)=TRUE," ", IF(B439='2. Metadata'!B$1,'2. Metadata'!B$6, IF(B439='2. Metadata'!C$1,'2. Metadata'!C$6,IF(B439='2. Metadata'!D$1,'2. Metadata'!D$6, IF(B439='2. Metadata'!E$1,'2. Metadata'!E$6,IF( B439='2. Metadata'!F$1,'2. Metadata'!F$6,IF(B439='2. Metadata'!G$1,'2. Metadata'!G$6,IF(B439='2. Metadata'!H$1,'2. Metadata'!H$6, IF(B439='2. Metadata'!I$1,'2. Metadata'!I$6, IF(B439='2. Metadata'!J$1,'2. Metadata'!J$6, IF(B439='2. Metadata'!K$1,'2. Metadata'!K$6, IF(B439='2. Metadata'!L$1,'2. Metadata'!L$6, IF(B439='2. Metadata'!M$1,'2. Metadata'!M$6, IF(B439='2. Metadata'!N$1,'2. Metadata'!N$6))))))))))))))</f>
        <v>-117.77416700000001</v>
      </c>
      <c r="E439" s="15" t="s">
        <v>221</v>
      </c>
      <c r="F439" s="11">
        <v>13.135471343994141</v>
      </c>
      <c r="G439" s="12" t="str">
        <f>IF(ISBLANK(F439)=TRUE," ",'2. Metadata'!B$14)</f>
        <v>degrees Celsius</v>
      </c>
      <c r="H439" s="16" t="s">
        <v>221</v>
      </c>
      <c r="I439" s="7"/>
      <c r="J439" s="8"/>
      <c r="K439" s="8"/>
      <c r="L439" s="8"/>
      <c r="M439" s="8"/>
      <c r="N439" s="8"/>
      <c r="O439" s="8"/>
      <c r="P439" s="8"/>
      <c r="Q439" s="8"/>
      <c r="R439" s="8"/>
      <c r="S439" s="8"/>
    </row>
    <row r="440" spans="1:19" x14ac:dyDescent="0.2">
      <c r="A440" s="134">
        <v>43697.708333333336</v>
      </c>
      <c r="B440" s="9" t="s">
        <v>219</v>
      </c>
      <c r="C440" s="4">
        <f>IF(ISBLANK(B440)=TRUE," ", IF(B440='2. Metadata'!B$1,'2. Metadata'!B$5, IF(B440='2. Metadata'!C$1,'2. Metadata'!C$5,IF(B440='2. Metadata'!D$1,'2. Metadata'!D$5, IF(B440='2. Metadata'!E$1,'2. Metadata'!E$5,IF( B440='2. Metadata'!F$1,'2. Metadata'!F$5,IF(B440='2. Metadata'!G$1,'2. Metadata'!G$5,IF(B440='2. Metadata'!H$1,'2. Metadata'!H$5, IF(B440='2. Metadata'!I$1,'2. Metadata'!I$5, IF(B440='2. Metadata'!J$1,'2. Metadata'!J$5, IF(B440='2. Metadata'!K$1,'2. Metadata'!K$5, IF(B440='2. Metadata'!L$1,'2. Metadata'!L$5, IF(B440='2. Metadata'!M$1,'2. Metadata'!M$5, IF(B440='2. Metadata'!N$1,'2. Metadata'!N$5))))))))))))))</f>
        <v>49.069721999999999</v>
      </c>
      <c r="D440" s="10">
        <f>IF(ISBLANK(B440)=TRUE," ", IF(B440='2. Metadata'!B$1,'2. Metadata'!B$6, IF(B440='2. Metadata'!C$1,'2. Metadata'!C$6,IF(B440='2. Metadata'!D$1,'2. Metadata'!D$6, IF(B440='2. Metadata'!E$1,'2. Metadata'!E$6,IF( B440='2. Metadata'!F$1,'2. Metadata'!F$6,IF(B440='2. Metadata'!G$1,'2. Metadata'!G$6,IF(B440='2. Metadata'!H$1,'2. Metadata'!H$6, IF(B440='2. Metadata'!I$1,'2. Metadata'!I$6, IF(B440='2. Metadata'!J$1,'2. Metadata'!J$6, IF(B440='2. Metadata'!K$1,'2. Metadata'!K$6, IF(B440='2. Metadata'!L$1,'2. Metadata'!L$6, IF(B440='2. Metadata'!M$1,'2. Metadata'!M$6, IF(B440='2. Metadata'!N$1,'2. Metadata'!N$6))))))))))))))</f>
        <v>-117.77416700000001</v>
      </c>
      <c r="E440" s="15" t="s">
        <v>221</v>
      </c>
      <c r="F440" s="11">
        <v>17.436235427856445</v>
      </c>
      <c r="G440" s="12" t="str">
        <f>IF(ISBLANK(F440)=TRUE," ",'2. Metadata'!B$14)</f>
        <v>degrees Celsius</v>
      </c>
      <c r="H440" s="16" t="s">
        <v>221</v>
      </c>
      <c r="I440" s="7"/>
      <c r="J440" s="8"/>
      <c r="K440" s="8"/>
      <c r="L440" s="8"/>
      <c r="M440" s="8"/>
      <c r="N440" s="8"/>
      <c r="O440" s="8"/>
      <c r="P440" s="8"/>
      <c r="Q440" s="8"/>
      <c r="R440" s="8"/>
      <c r="S440" s="8"/>
    </row>
    <row r="441" spans="1:19" x14ac:dyDescent="0.2">
      <c r="A441" s="134">
        <v>43698.041666666664</v>
      </c>
      <c r="B441" s="9" t="s">
        <v>219</v>
      </c>
      <c r="C441" s="4">
        <f>IF(ISBLANK(B441)=TRUE," ", IF(B441='2. Metadata'!B$1,'2. Metadata'!B$5, IF(B441='2. Metadata'!C$1,'2. Metadata'!C$5,IF(B441='2. Metadata'!D$1,'2. Metadata'!D$5, IF(B441='2. Metadata'!E$1,'2. Metadata'!E$5,IF( B441='2. Metadata'!F$1,'2. Metadata'!F$5,IF(B441='2. Metadata'!G$1,'2. Metadata'!G$5,IF(B441='2. Metadata'!H$1,'2. Metadata'!H$5, IF(B441='2. Metadata'!I$1,'2. Metadata'!I$5, IF(B441='2. Metadata'!J$1,'2. Metadata'!J$5, IF(B441='2. Metadata'!K$1,'2. Metadata'!K$5, IF(B441='2. Metadata'!L$1,'2. Metadata'!L$5, IF(B441='2. Metadata'!M$1,'2. Metadata'!M$5, IF(B441='2. Metadata'!N$1,'2. Metadata'!N$5))))))))))))))</f>
        <v>49.069721999999999</v>
      </c>
      <c r="D441" s="10">
        <f>IF(ISBLANK(B441)=TRUE," ", IF(B441='2. Metadata'!B$1,'2. Metadata'!B$6, IF(B441='2. Metadata'!C$1,'2. Metadata'!C$6,IF(B441='2. Metadata'!D$1,'2. Metadata'!D$6, IF(B441='2. Metadata'!E$1,'2. Metadata'!E$6,IF( B441='2. Metadata'!F$1,'2. Metadata'!F$6,IF(B441='2. Metadata'!G$1,'2. Metadata'!G$6,IF(B441='2. Metadata'!H$1,'2. Metadata'!H$6, IF(B441='2. Metadata'!I$1,'2. Metadata'!I$6, IF(B441='2. Metadata'!J$1,'2. Metadata'!J$6, IF(B441='2. Metadata'!K$1,'2. Metadata'!K$6, IF(B441='2. Metadata'!L$1,'2. Metadata'!L$6, IF(B441='2. Metadata'!M$1,'2. Metadata'!M$6, IF(B441='2. Metadata'!N$1,'2. Metadata'!N$6))))))))))))))</f>
        <v>-117.77416700000001</v>
      </c>
      <c r="E441" s="15" t="s">
        <v>221</v>
      </c>
      <c r="F441" s="11">
        <v>12.910243988037109</v>
      </c>
      <c r="G441" s="12" t="str">
        <f>IF(ISBLANK(F441)=TRUE," ",'2. Metadata'!B$14)</f>
        <v>degrees Celsius</v>
      </c>
      <c r="H441" s="16" t="s">
        <v>221</v>
      </c>
      <c r="I441" s="7"/>
      <c r="J441" s="8"/>
      <c r="K441" s="8"/>
      <c r="L441" s="8"/>
      <c r="M441" s="8"/>
      <c r="N441" s="8"/>
      <c r="O441" s="8"/>
      <c r="P441" s="8"/>
      <c r="Q441" s="8"/>
      <c r="R441" s="8"/>
      <c r="S441" s="8"/>
    </row>
    <row r="442" spans="1:19" x14ac:dyDescent="0.2">
      <c r="A442" s="134">
        <v>43698.375</v>
      </c>
      <c r="B442" s="9" t="s">
        <v>219</v>
      </c>
      <c r="C442" s="4">
        <f>IF(ISBLANK(B442)=TRUE," ", IF(B442='2. Metadata'!B$1,'2. Metadata'!B$5, IF(B442='2. Metadata'!C$1,'2. Metadata'!C$5,IF(B442='2. Metadata'!D$1,'2. Metadata'!D$5, IF(B442='2. Metadata'!E$1,'2. Metadata'!E$5,IF( B442='2. Metadata'!F$1,'2. Metadata'!F$5,IF(B442='2. Metadata'!G$1,'2. Metadata'!G$5,IF(B442='2. Metadata'!H$1,'2. Metadata'!H$5, IF(B442='2. Metadata'!I$1,'2. Metadata'!I$5, IF(B442='2. Metadata'!J$1,'2. Metadata'!J$5, IF(B442='2. Metadata'!K$1,'2. Metadata'!K$5, IF(B442='2. Metadata'!L$1,'2. Metadata'!L$5, IF(B442='2. Metadata'!M$1,'2. Metadata'!M$5, IF(B442='2. Metadata'!N$1,'2. Metadata'!N$5))))))))))))))</f>
        <v>49.069721999999999</v>
      </c>
      <c r="D442" s="10">
        <f>IF(ISBLANK(B442)=TRUE," ", IF(B442='2. Metadata'!B$1,'2. Metadata'!B$6, IF(B442='2. Metadata'!C$1,'2. Metadata'!C$6,IF(B442='2. Metadata'!D$1,'2. Metadata'!D$6, IF(B442='2. Metadata'!E$1,'2. Metadata'!E$6,IF( B442='2. Metadata'!F$1,'2. Metadata'!F$6,IF(B442='2. Metadata'!G$1,'2. Metadata'!G$6,IF(B442='2. Metadata'!H$1,'2. Metadata'!H$6, IF(B442='2. Metadata'!I$1,'2. Metadata'!I$6, IF(B442='2. Metadata'!J$1,'2. Metadata'!J$6, IF(B442='2. Metadata'!K$1,'2. Metadata'!K$6, IF(B442='2. Metadata'!L$1,'2. Metadata'!L$6, IF(B442='2. Metadata'!M$1,'2. Metadata'!M$6, IF(B442='2. Metadata'!N$1,'2. Metadata'!N$6))))))))))))))</f>
        <v>-117.77416700000001</v>
      </c>
      <c r="E442" s="15" t="s">
        <v>221</v>
      </c>
      <c r="F442" s="11">
        <v>13.746801376342773</v>
      </c>
      <c r="G442" s="12" t="str">
        <f>IF(ISBLANK(F442)=TRUE," ",'2. Metadata'!B$14)</f>
        <v>degrees Celsius</v>
      </c>
      <c r="H442" s="16" t="s">
        <v>221</v>
      </c>
      <c r="I442" s="7"/>
      <c r="J442" s="8"/>
      <c r="K442" s="8"/>
      <c r="L442" s="8"/>
      <c r="M442" s="8"/>
      <c r="N442" s="8"/>
      <c r="O442" s="8"/>
      <c r="P442" s="8"/>
      <c r="Q442" s="8"/>
      <c r="R442" s="8"/>
      <c r="S442" s="8"/>
    </row>
    <row r="443" spans="1:19" x14ac:dyDescent="0.2">
      <c r="A443" s="134">
        <v>43698.708333333336</v>
      </c>
      <c r="B443" s="9" t="s">
        <v>219</v>
      </c>
      <c r="C443" s="4">
        <f>IF(ISBLANK(B443)=TRUE," ", IF(B443='2. Metadata'!B$1,'2. Metadata'!B$5, IF(B443='2. Metadata'!C$1,'2. Metadata'!C$5,IF(B443='2. Metadata'!D$1,'2. Metadata'!D$5, IF(B443='2. Metadata'!E$1,'2. Metadata'!E$5,IF( B443='2. Metadata'!F$1,'2. Metadata'!F$5,IF(B443='2. Metadata'!G$1,'2. Metadata'!G$5,IF(B443='2. Metadata'!H$1,'2. Metadata'!H$5, IF(B443='2. Metadata'!I$1,'2. Metadata'!I$5, IF(B443='2. Metadata'!J$1,'2. Metadata'!J$5, IF(B443='2. Metadata'!K$1,'2. Metadata'!K$5, IF(B443='2. Metadata'!L$1,'2. Metadata'!L$5, IF(B443='2. Metadata'!M$1,'2. Metadata'!M$5, IF(B443='2. Metadata'!N$1,'2. Metadata'!N$5))))))))))))))</f>
        <v>49.069721999999999</v>
      </c>
      <c r="D443" s="10">
        <f>IF(ISBLANK(B443)=TRUE," ", IF(B443='2. Metadata'!B$1,'2. Metadata'!B$6, IF(B443='2. Metadata'!C$1,'2. Metadata'!C$6,IF(B443='2. Metadata'!D$1,'2. Metadata'!D$6, IF(B443='2. Metadata'!E$1,'2. Metadata'!E$6,IF( B443='2. Metadata'!F$1,'2. Metadata'!F$6,IF(B443='2. Metadata'!G$1,'2. Metadata'!G$6,IF(B443='2. Metadata'!H$1,'2. Metadata'!H$6, IF(B443='2. Metadata'!I$1,'2. Metadata'!I$6, IF(B443='2. Metadata'!J$1,'2. Metadata'!J$6, IF(B443='2. Metadata'!K$1,'2. Metadata'!K$6, IF(B443='2. Metadata'!L$1,'2. Metadata'!L$6, IF(B443='2. Metadata'!M$1,'2. Metadata'!M$6, IF(B443='2. Metadata'!N$1,'2. Metadata'!N$6))))))))))))))</f>
        <v>-117.77416700000001</v>
      </c>
      <c r="E443" s="15" t="s">
        <v>221</v>
      </c>
      <c r="F443" s="11">
        <v>18.058290481567383</v>
      </c>
      <c r="G443" s="12" t="str">
        <f>IF(ISBLANK(F443)=TRUE," ",'2. Metadata'!B$14)</f>
        <v>degrees Celsius</v>
      </c>
      <c r="H443" s="16" t="s">
        <v>221</v>
      </c>
      <c r="I443" s="7"/>
      <c r="J443" s="8"/>
      <c r="K443" s="8"/>
      <c r="L443" s="8"/>
      <c r="M443" s="8"/>
      <c r="N443" s="8"/>
      <c r="O443" s="8"/>
      <c r="P443" s="8"/>
      <c r="Q443" s="8"/>
      <c r="R443" s="8"/>
      <c r="S443" s="8"/>
    </row>
    <row r="444" spans="1:19" x14ac:dyDescent="0.2">
      <c r="A444" s="134">
        <v>43699.041666666664</v>
      </c>
      <c r="B444" s="9" t="s">
        <v>219</v>
      </c>
      <c r="C444" s="4">
        <f>IF(ISBLANK(B444)=TRUE," ", IF(B444='2. Metadata'!B$1,'2. Metadata'!B$5, IF(B444='2. Metadata'!C$1,'2. Metadata'!C$5,IF(B444='2. Metadata'!D$1,'2. Metadata'!D$5, IF(B444='2. Metadata'!E$1,'2. Metadata'!E$5,IF( B444='2. Metadata'!F$1,'2. Metadata'!F$5,IF(B444='2. Metadata'!G$1,'2. Metadata'!G$5,IF(B444='2. Metadata'!H$1,'2. Metadata'!H$5, IF(B444='2. Metadata'!I$1,'2. Metadata'!I$5, IF(B444='2. Metadata'!J$1,'2. Metadata'!J$5, IF(B444='2. Metadata'!K$1,'2. Metadata'!K$5, IF(B444='2. Metadata'!L$1,'2. Metadata'!L$5, IF(B444='2. Metadata'!M$1,'2. Metadata'!M$5, IF(B444='2. Metadata'!N$1,'2. Metadata'!N$5))))))))))))))</f>
        <v>49.069721999999999</v>
      </c>
      <c r="D444" s="10">
        <f>IF(ISBLANK(B444)=TRUE," ", IF(B444='2. Metadata'!B$1,'2. Metadata'!B$6, IF(B444='2. Metadata'!C$1,'2. Metadata'!C$6,IF(B444='2. Metadata'!D$1,'2. Metadata'!D$6, IF(B444='2. Metadata'!E$1,'2. Metadata'!E$6,IF( B444='2. Metadata'!F$1,'2. Metadata'!F$6,IF(B444='2. Metadata'!G$1,'2. Metadata'!G$6,IF(B444='2. Metadata'!H$1,'2. Metadata'!H$6, IF(B444='2. Metadata'!I$1,'2. Metadata'!I$6, IF(B444='2. Metadata'!J$1,'2. Metadata'!J$6, IF(B444='2. Metadata'!K$1,'2. Metadata'!K$6, IF(B444='2. Metadata'!L$1,'2. Metadata'!L$6, IF(B444='2. Metadata'!M$1,'2. Metadata'!M$6, IF(B444='2. Metadata'!N$1,'2. Metadata'!N$6))))))))))))))</f>
        <v>-117.77416700000001</v>
      </c>
      <c r="E444" s="15" t="s">
        <v>221</v>
      </c>
      <c r="F444" s="11">
        <v>15.494992256164551</v>
      </c>
      <c r="G444" s="12" t="str">
        <f>IF(ISBLANK(F444)=TRUE," ",'2. Metadata'!B$14)</f>
        <v>degrees Celsius</v>
      </c>
      <c r="H444" s="16" t="s">
        <v>221</v>
      </c>
      <c r="I444" s="7"/>
      <c r="J444" s="8"/>
      <c r="K444" s="8"/>
      <c r="L444" s="8"/>
      <c r="M444" s="8"/>
      <c r="N444" s="8"/>
      <c r="O444" s="8"/>
      <c r="P444" s="8"/>
      <c r="Q444" s="8"/>
      <c r="R444" s="8"/>
      <c r="S444" s="8"/>
    </row>
    <row r="445" spans="1:19" x14ac:dyDescent="0.2">
      <c r="A445" s="134">
        <v>43699.375</v>
      </c>
      <c r="B445" s="9" t="s">
        <v>219</v>
      </c>
      <c r="C445" s="4">
        <f>IF(ISBLANK(B445)=TRUE," ", IF(B445='2. Metadata'!B$1,'2. Metadata'!B$5, IF(B445='2. Metadata'!C$1,'2. Metadata'!C$5,IF(B445='2. Metadata'!D$1,'2. Metadata'!D$5, IF(B445='2. Metadata'!E$1,'2. Metadata'!E$5,IF( B445='2. Metadata'!F$1,'2. Metadata'!F$5,IF(B445='2. Metadata'!G$1,'2. Metadata'!G$5,IF(B445='2. Metadata'!H$1,'2. Metadata'!H$5, IF(B445='2. Metadata'!I$1,'2. Metadata'!I$5, IF(B445='2. Metadata'!J$1,'2. Metadata'!J$5, IF(B445='2. Metadata'!K$1,'2. Metadata'!K$5, IF(B445='2. Metadata'!L$1,'2. Metadata'!L$5, IF(B445='2. Metadata'!M$1,'2. Metadata'!M$5, IF(B445='2. Metadata'!N$1,'2. Metadata'!N$5))))))))))))))</f>
        <v>49.069721999999999</v>
      </c>
      <c r="D445" s="10">
        <f>IF(ISBLANK(B445)=TRUE," ", IF(B445='2. Metadata'!B$1,'2. Metadata'!B$6, IF(B445='2. Metadata'!C$1,'2. Metadata'!C$6,IF(B445='2. Metadata'!D$1,'2. Metadata'!D$6, IF(B445='2. Metadata'!E$1,'2. Metadata'!E$6,IF( B445='2. Metadata'!F$1,'2. Metadata'!F$6,IF(B445='2. Metadata'!G$1,'2. Metadata'!G$6,IF(B445='2. Metadata'!H$1,'2. Metadata'!H$6, IF(B445='2. Metadata'!I$1,'2. Metadata'!I$6, IF(B445='2. Metadata'!J$1,'2. Metadata'!J$6, IF(B445='2. Metadata'!K$1,'2. Metadata'!K$6, IF(B445='2. Metadata'!L$1,'2. Metadata'!L$6, IF(B445='2. Metadata'!M$1,'2. Metadata'!M$6, IF(B445='2. Metadata'!N$1,'2. Metadata'!N$6))))))))))))))</f>
        <v>-117.77416700000001</v>
      </c>
      <c r="E445" s="15" t="s">
        <v>221</v>
      </c>
      <c r="F445" s="11">
        <v>15.516443252563477</v>
      </c>
      <c r="G445" s="12" t="str">
        <f>IF(ISBLANK(F445)=TRUE," ",'2. Metadata'!B$14)</f>
        <v>degrees Celsius</v>
      </c>
      <c r="H445" s="16" t="s">
        <v>221</v>
      </c>
      <c r="I445" s="7"/>
      <c r="J445" s="8"/>
      <c r="K445" s="8"/>
      <c r="L445" s="8"/>
      <c r="M445" s="8"/>
      <c r="N445" s="8"/>
      <c r="O445" s="8"/>
      <c r="P445" s="8"/>
      <c r="Q445" s="8"/>
      <c r="R445" s="8"/>
      <c r="S445" s="8"/>
    </row>
    <row r="446" spans="1:19" x14ac:dyDescent="0.2">
      <c r="A446" s="134">
        <v>43699.708333333336</v>
      </c>
      <c r="B446" s="9" t="s">
        <v>219</v>
      </c>
      <c r="C446" s="4">
        <f>IF(ISBLANK(B446)=TRUE," ", IF(B446='2. Metadata'!B$1,'2. Metadata'!B$5, IF(B446='2. Metadata'!C$1,'2. Metadata'!C$5,IF(B446='2. Metadata'!D$1,'2. Metadata'!D$5, IF(B446='2. Metadata'!E$1,'2. Metadata'!E$5,IF( B446='2. Metadata'!F$1,'2. Metadata'!F$5,IF(B446='2. Metadata'!G$1,'2. Metadata'!G$5,IF(B446='2. Metadata'!H$1,'2. Metadata'!H$5, IF(B446='2. Metadata'!I$1,'2. Metadata'!I$5, IF(B446='2. Metadata'!J$1,'2. Metadata'!J$5, IF(B446='2. Metadata'!K$1,'2. Metadata'!K$5, IF(B446='2. Metadata'!L$1,'2. Metadata'!L$5, IF(B446='2. Metadata'!M$1,'2. Metadata'!M$5, IF(B446='2. Metadata'!N$1,'2. Metadata'!N$5))))))))))))))</f>
        <v>49.069721999999999</v>
      </c>
      <c r="D446" s="10">
        <f>IF(ISBLANK(B446)=TRUE," ", IF(B446='2. Metadata'!B$1,'2. Metadata'!B$6, IF(B446='2. Metadata'!C$1,'2. Metadata'!C$6,IF(B446='2. Metadata'!D$1,'2. Metadata'!D$6, IF(B446='2. Metadata'!E$1,'2. Metadata'!E$6,IF( B446='2. Metadata'!F$1,'2. Metadata'!F$6,IF(B446='2. Metadata'!G$1,'2. Metadata'!G$6,IF(B446='2. Metadata'!H$1,'2. Metadata'!H$6, IF(B446='2. Metadata'!I$1,'2. Metadata'!I$6, IF(B446='2. Metadata'!J$1,'2. Metadata'!J$6, IF(B446='2. Metadata'!K$1,'2. Metadata'!K$6, IF(B446='2. Metadata'!L$1,'2. Metadata'!L$6, IF(B446='2. Metadata'!M$1,'2. Metadata'!M$6, IF(B446='2. Metadata'!N$1,'2. Metadata'!N$6))))))))))))))</f>
        <v>-117.77416700000001</v>
      </c>
      <c r="E446" s="15" t="s">
        <v>221</v>
      </c>
      <c r="F446" s="11">
        <v>17.168107986450195</v>
      </c>
      <c r="G446" s="12" t="str">
        <f>IF(ISBLANK(F446)=TRUE," ",'2. Metadata'!B$14)</f>
        <v>degrees Celsius</v>
      </c>
      <c r="H446" s="16" t="s">
        <v>221</v>
      </c>
      <c r="I446" s="7"/>
      <c r="J446" s="8"/>
      <c r="K446" s="8"/>
      <c r="L446" s="8"/>
      <c r="M446" s="8"/>
      <c r="N446" s="8"/>
      <c r="O446" s="8"/>
      <c r="P446" s="8"/>
      <c r="Q446" s="8"/>
      <c r="R446" s="8"/>
      <c r="S446" s="8"/>
    </row>
    <row r="447" spans="1:19" x14ac:dyDescent="0.2">
      <c r="A447" s="134">
        <v>43700.041666666664</v>
      </c>
      <c r="B447" s="9" t="s">
        <v>219</v>
      </c>
      <c r="C447" s="4">
        <f>IF(ISBLANK(B447)=TRUE," ", IF(B447='2. Metadata'!B$1,'2. Metadata'!B$5, IF(B447='2. Metadata'!C$1,'2. Metadata'!C$5,IF(B447='2. Metadata'!D$1,'2. Metadata'!D$5, IF(B447='2. Metadata'!E$1,'2. Metadata'!E$5,IF( B447='2. Metadata'!F$1,'2. Metadata'!F$5,IF(B447='2. Metadata'!G$1,'2. Metadata'!G$5,IF(B447='2. Metadata'!H$1,'2. Metadata'!H$5, IF(B447='2. Metadata'!I$1,'2. Metadata'!I$5, IF(B447='2. Metadata'!J$1,'2. Metadata'!J$5, IF(B447='2. Metadata'!K$1,'2. Metadata'!K$5, IF(B447='2. Metadata'!L$1,'2. Metadata'!L$5, IF(B447='2. Metadata'!M$1,'2. Metadata'!M$5, IF(B447='2. Metadata'!N$1,'2. Metadata'!N$5))))))))))))))</f>
        <v>49.069721999999999</v>
      </c>
      <c r="D447" s="10">
        <f>IF(ISBLANK(B447)=TRUE," ", IF(B447='2. Metadata'!B$1,'2. Metadata'!B$6, IF(B447='2. Metadata'!C$1,'2. Metadata'!C$6,IF(B447='2. Metadata'!D$1,'2. Metadata'!D$6, IF(B447='2. Metadata'!E$1,'2. Metadata'!E$6,IF( B447='2. Metadata'!F$1,'2. Metadata'!F$6,IF(B447='2. Metadata'!G$1,'2. Metadata'!G$6,IF(B447='2. Metadata'!H$1,'2. Metadata'!H$6, IF(B447='2. Metadata'!I$1,'2. Metadata'!I$6, IF(B447='2. Metadata'!J$1,'2. Metadata'!J$6, IF(B447='2. Metadata'!K$1,'2. Metadata'!K$6, IF(B447='2. Metadata'!L$1,'2. Metadata'!L$6, IF(B447='2. Metadata'!M$1,'2. Metadata'!M$6, IF(B447='2. Metadata'!N$1,'2. Metadata'!N$6))))))))))))))</f>
        <v>-117.77416700000001</v>
      </c>
      <c r="E447" s="15" t="s">
        <v>221</v>
      </c>
      <c r="F447" s="11">
        <v>11.827009201049805</v>
      </c>
      <c r="G447" s="12" t="str">
        <f>IF(ISBLANK(F447)=TRUE," ",'2. Metadata'!B$14)</f>
        <v>degrees Celsius</v>
      </c>
      <c r="H447" s="16" t="s">
        <v>221</v>
      </c>
      <c r="I447" s="7"/>
      <c r="J447" s="8"/>
      <c r="K447" s="8"/>
      <c r="L447" s="8"/>
      <c r="M447" s="8"/>
      <c r="N447" s="8"/>
      <c r="O447" s="8"/>
      <c r="P447" s="8"/>
      <c r="Q447" s="8"/>
      <c r="R447" s="8"/>
      <c r="S447" s="8"/>
    </row>
    <row r="448" spans="1:19" x14ac:dyDescent="0.2">
      <c r="A448" s="134">
        <v>43700.375</v>
      </c>
      <c r="B448" s="9" t="s">
        <v>219</v>
      </c>
      <c r="C448" s="4">
        <f>IF(ISBLANK(B448)=TRUE," ", IF(B448='2. Metadata'!B$1,'2. Metadata'!B$5, IF(B448='2. Metadata'!C$1,'2. Metadata'!C$5,IF(B448='2. Metadata'!D$1,'2. Metadata'!D$5, IF(B448='2. Metadata'!E$1,'2. Metadata'!E$5,IF( B448='2. Metadata'!F$1,'2. Metadata'!F$5,IF(B448='2. Metadata'!G$1,'2. Metadata'!G$5,IF(B448='2. Metadata'!H$1,'2. Metadata'!H$5, IF(B448='2. Metadata'!I$1,'2. Metadata'!I$5, IF(B448='2. Metadata'!J$1,'2. Metadata'!J$5, IF(B448='2. Metadata'!K$1,'2. Metadata'!K$5, IF(B448='2. Metadata'!L$1,'2. Metadata'!L$5, IF(B448='2. Metadata'!M$1,'2. Metadata'!M$5, IF(B448='2. Metadata'!N$1,'2. Metadata'!N$5))))))))))))))</f>
        <v>49.069721999999999</v>
      </c>
      <c r="D448" s="10">
        <f>IF(ISBLANK(B448)=TRUE," ", IF(B448='2. Metadata'!B$1,'2. Metadata'!B$6, IF(B448='2. Metadata'!C$1,'2. Metadata'!C$6,IF(B448='2. Metadata'!D$1,'2. Metadata'!D$6, IF(B448='2. Metadata'!E$1,'2. Metadata'!E$6,IF( B448='2. Metadata'!F$1,'2. Metadata'!F$6,IF(B448='2. Metadata'!G$1,'2. Metadata'!G$6,IF(B448='2. Metadata'!H$1,'2. Metadata'!H$6, IF(B448='2. Metadata'!I$1,'2. Metadata'!I$6, IF(B448='2. Metadata'!J$1,'2. Metadata'!J$6, IF(B448='2. Metadata'!K$1,'2. Metadata'!K$6, IF(B448='2. Metadata'!L$1,'2. Metadata'!L$6, IF(B448='2. Metadata'!M$1,'2. Metadata'!M$6, IF(B448='2. Metadata'!N$1,'2. Metadata'!N$6))))))))))))))</f>
        <v>-117.77416700000001</v>
      </c>
      <c r="E448" s="15" t="s">
        <v>221</v>
      </c>
      <c r="F448" s="11">
        <v>13.24272346496582</v>
      </c>
      <c r="G448" s="12" t="str">
        <f>IF(ISBLANK(F448)=TRUE," ",'2. Metadata'!B$14)</f>
        <v>degrees Celsius</v>
      </c>
      <c r="H448" s="16" t="s">
        <v>221</v>
      </c>
      <c r="I448" s="7"/>
      <c r="J448" s="8"/>
      <c r="K448" s="8"/>
      <c r="L448" s="8"/>
      <c r="M448" s="8"/>
      <c r="N448" s="8"/>
      <c r="O448" s="8"/>
      <c r="P448" s="8"/>
      <c r="Q448" s="8"/>
      <c r="R448" s="8"/>
      <c r="S448" s="8"/>
    </row>
    <row r="449" spans="1:19" x14ac:dyDescent="0.2">
      <c r="A449" s="134">
        <v>43700.708333333336</v>
      </c>
      <c r="B449" s="9" t="s">
        <v>219</v>
      </c>
      <c r="C449" s="4">
        <f>IF(ISBLANK(B449)=TRUE," ", IF(B449='2. Metadata'!B$1,'2. Metadata'!B$5, IF(B449='2. Metadata'!C$1,'2. Metadata'!C$5,IF(B449='2. Metadata'!D$1,'2. Metadata'!D$5, IF(B449='2. Metadata'!E$1,'2. Metadata'!E$5,IF( B449='2. Metadata'!F$1,'2. Metadata'!F$5,IF(B449='2. Metadata'!G$1,'2. Metadata'!G$5,IF(B449='2. Metadata'!H$1,'2. Metadata'!H$5, IF(B449='2. Metadata'!I$1,'2. Metadata'!I$5, IF(B449='2. Metadata'!J$1,'2. Metadata'!J$5, IF(B449='2. Metadata'!K$1,'2. Metadata'!K$5, IF(B449='2. Metadata'!L$1,'2. Metadata'!L$5, IF(B449='2. Metadata'!M$1,'2. Metadata'!M$5, IF(B449='2. Metadata'!N$1,'2. Metadata'!N$5))))))))))))))</f>
        <v>49.069721999999999</v>
      </c>
      <c r="D449" s="10">
        <f>IF(ISBLANK(B449)=TRUE," ", IF(B449='2. Metadata'!B$1,'2. Metadata'!B$6, IF(B449='2. Metadata'!C$1,'2. Metadata'!C$6,IF(B449='2. Metadata'!D$1,'2. Metadata'!D$6, IF(B449='2. Metadata'!E$1,'2. Metadata'!E$6,IF( B449='2. Metadata'!F$1,'2. Metadata'!F$6,IF(B449='2. Metadata'!G$1,'2. Metadata'!G$6,IF(B449='2. Metadata'!H$1,'2. Metadata'!H$6, IF(B449='2. Metadata'!I$1,'2. Metadata'!I$6, IF(B449='2. Metadata'!J$1,'2. Metadata'!J$6, IF(B449='2. Metadata'!K$1,'2. Metadata'!K$6, IF(B449='2. Metadata'!L$1,'2. Metadata'!L$6, IF(B449='2. Metadata'!M$1,'2. Metadata'!M$6, IF(B449='2. Metadata'!N$1,'2. Metadata'!N$6))))))))))))))</f>
        <v>-117.77416700000001</v>
      </c>
      <c r="E449" s="15" t="s">
        <v>221</v>
      </c>
      <c r="F449" s="11">
        <v>15.323390960693359</v>
      </c>
      <c r="G449" s="12" t="str">
        <f>IF(ISBLANK(F449)=TRUE," ",'2. Metadata'!B$14)</f>
        <v>degrees Celsius</v>
      </c>
      <c r="H449" s="16" t="s">
        <v>221</v>
      </c>
      <c r="I449" s="7"/>
      <c r="J449" s="8"/>
      <c r="K449" s="8"/>
      <c r="L449" s="8"/>
      <c r="M449" s="8"/>
      <c r="N449" s="8"/>
      <c r="O449" s="8"/>
      <c r="P449" s="8"/>
      <c r="Q449" s="8"/>
      <c r="R449" s="8"/>
      <c r="S449" s="8"/>
    </row>
    <row r="450" spans="1:19" x14ac:dyDescent="0.2">
      <c r="A450" s="134">
        <v>43701.041666666664</v>
      </c>
      <c r="B450" s="9" t="s">
        <v>219</v>
      </c>
      <c r="C450" s="4">
        <f>IF(ISBLANK(B450)=TRUE," ", IF(B450='2. Metadata'!B$1,'2. Metadata'!B$5, IF(B450='2. Metadata'!C$1,'2. Metadata'!C$5,IF(B450='2. Metadata'!D$1,'2. Metadata'!D$5, IF(B450='2. Metadata'!E$1,'2. Metadata'!E$5,IF( B450='2. Metadata'!F$1,'2. Metadata'!F$5,IF(B450='2. Metadata'!G$1,'2. Metadata'!G$5,IF(B450='2. Metadata'!H$1,'2. Metadata'!H$5, IF(B450='2. Metadata'!I$1,'2. Metadata'!I$5, IF(B450='2. Metadata'!J$1,'2. Metadata'!J$5, IF(B450='2. Metadata'!K$1,'2. Metadata'!K$5, IF(B450='2. Metadata'!L$1,'2. Metadata'!L$5, IF(B450='2. Metadata'!M$1,'2. Metadata'!M$5, IF(B450='2. Metadata'!N$1,'2. Metadata'!N$5))))))))))))))</f>
        <v>49.069721999999999</v>
      </c>
      <c r="D450" s="10">
        <f>IF(ISBLANK(B450)=TRUE," ", IF(B450='2. Metadata'!B$1,'2. Metadata'!B$6, IF(B450='2. Metadata'!C$1,'2. Metadata'!C$6,IF(B450='2. Metadata'!D$1,'2. Metadata'!D$6, IF(B450='2. Metadata'!E$1,'2. Metadata'!E$6,IF( B450='2. Metadata'!F$1,'2. Metadata'!F$6,IF(B450='2. Metadata'!G$1,'2. Metadata'!G$6,IF(B450='2. Metadata'!H$1,'2. Metadata'!H$6, IF(B450='2. Metadata'!I$1,'2. Metadata'!I$6, IF(B450='2. Metadata'!J$1,'2. Metadata'!J$6, IF(B450='2. Metadata'!K$1,'2. Metadata'!K$6, IF(B450='2. Metadata'!L$1,'2. Metadata'!L$6, IF(B450='2. Metadata'!M$1,'2. Metadata'!M$6, IF(B450='2. Metadata'!N$1,'2. Metadata'!N$6))))))))))))))</f>
        <v>-117.77416700000001</v>
      </c>
      <c r="E450" s="15" t="s">
        <v>221</v>
      </c>
      <c r="F450" s="11">
        <v>11.966435432434082</v>
      </c>
      <c r="G450" s="12" t="str">
        <f>IF(ISBLANK(F450)=TRUE," ",'2. Metadata'!B$14)</f>
        <v>degrees Celsius</v>
      </c>
      <c r="H450" s="16" t="s">
        <v>221</v>
      </c>
      <c r="I450" s="7"/>
      <c r="J450" s="8"/>
      <c r="K450" s="8"/>
      <c r="L450" s="8"/>
      <c r="M450" s="8"/>
      <c r="N450" s="8"/>
      <c r="O450" s="8"/>
      <c r="P450" s="8"/>
      <c r="Q450" s="8"/>
      <c r="R450" s="8"/>
      <c r="S450" s="8"/>
    </row>
    <row r="451" spans="1:19" x14ac:dyDescent="0.2">
      <c r="A451" s="134">
        <v>43701.375</v>
      </c>
      <c r="B451" s="9" t="s">
        <v>219</v>
      </c>
      <c r="C451" s="4">
        <f>IF(ISBLANK(B451)=TRUE," ", IF(B451='2. Metadata'!B$1,'2. Metadata'!B$5, IF(B451='2. Metadata'!C$1,'2. Metadata'!C$5,IF(B451='2. Metadata'!D$1,'2. Metadata'!D$5, IF(B451='2. Metadata'!E$1,'2. Metadata'!E$5,IF( B451='2. Metadata'!F$1,'2. Metadata'!F$5,IF(B451='2. Metadata'!G$1,'2. Metadata'!G$5,IF(B451='2. Metadata'!H$1,'2. Metadata'!H$5, IF(B451='2. Metadata'!I$1,'2. Metadata'!I$5, IF(B451='2. Metadata'!J$1,'2. Metadata'!J$5, IF(B451='2. Metadata'!K$1,'2. Metadata'!K$5, IF(B451='2. Metadata'!L$1,'2. Metadata'!L$5, IF(B451='2. Metadata'!M$1,'2. Metadata'!M$5, IF(B451='2. Metadata'!N$1,'2. Metadata'!N$5))))))))))))))</f>
        <v>49.069721999999999</v>
      </c>
      <c r="D451" s="10">
        <f>IF(ISBLANK(B451)=TRUE," ", IF(B451='2. Metadata'!B$1,'2. Metadata'!B$6, IF(B451='2. Metadata'!C$1,'2. Metadata'!C$6,IF(B451='2. Metadata'!D$1,'2. Metadata'!D$6, IF(B451='2. Metadata'!E$1,'2. Metadata'!E$6,IF( B451='2. Metadata'!F$1,'2. Metadata'!F$6,IF(B451='2. Metadata'!G$1,'2. Metadata'!G$6,IF(B451='2. Metadata'!H$1,'2. Metadata'!H$6, IF(B451='2. Metadata'!I$1,'2. Metadata'!I$6, IF(B451='2. Metadata'!J$1,'2. Metadata'!J$6, IF(B451='2. Metadata'!K$1,'2. Metadata'!K$6, IF(B451='2. Metadata'!L$1,'2. Metadata'!L$6, IF(B451='2. Metadata'!M$1,'2. Metadata'!M$6, IF(B451='2. Metadata'!N$1,'2. Metadata'!N$6))))))))))))))</f>
        <v>-117.77416700000001</v>
      </c>
      <c r="E451" s="15" t="s">
        <v>221</v>
      </c>
      <c r="F451" s="11">
        <v>13.564475059509277</v>
      </c>
      <c r="G451" s="12" t="str">
        <f>IF(ISBLANK(F451)=TRUE," ",'2. Metadata'!B$14)</f>
        <v>degrees Celsius</v>
      </c>
      <c r="H451" s="16" t="s">
        <v>221</v>
      </c>
      <c r="I451" s="7"/>
      <c r="J451" s="8"/>
      <c r="K451" s="8"/>
      <c r="L451" s="8"/>
      <c r="M451" s="8"/>
      <c r="N451" s="8"/>
      <c r="O451" s="8"/>
      <c r="P451" s="8"/>
      <c r="Q451" s="8"/>
      <c r="R451" s="8"/>
      <c r="S451" s="8"/>
    </row>
    <row r="452" spans="1:19" x14ac:dyDescent="0.2">
      <c r="A452" s="134">
        <v>43701.708333333336</v>
      </c>
      <c r="B452" s="9" t="s">
        <v>219</v>
      </c>
      <c r="C452" s="4">
        <f>IF(ISBLANK(B452)=TRUE," ", IF(B452='2. Metadata'!B$1,'2. Metadata'!B$5, IF(B452='2. Metadata'!C$1,'2. Metadata'!C$5,IF(B452='2. Metadata'!D$1,'2. Metadata'!D$5, IF(B452='2. Metadata'!E$1,'2. Metadata'!E$5,IF( B452='2. Metadata'!F$1,'2. Metadata'!F$5,IF(B452='2. Metadata'!G$1,'2. Metadata'!G$5,IF(B452='2. Metadata'!H$1,'2. Metadata'!H$5, IF(B452='2. Metadata'!I$1,'2. Metadata'!I$5, IF(B452='2. Metadata'!J$1,'2. Metadata'!J$5, IF(B452='2. Metadata'!K$1,'2. Metadata'!K$5, IF(B452='2. Metadata'!L$1,'2. Metadata'!L$5, IF(B452='2. Metadata'!M$1,'2. Metadata'!M$5, IF(B452='2. Metadata'!N$1,'2. Metadata'!N$5))))))))))))))</f>
        <v>49.069721999999999</v>
      </c>
      <c r="D452" s="10">
        <f>IF(ISBLANK(B452)=TRUE," ", IF(B452='2. Metadata'!B$1,'2. Metadata'!B$6, IF(B452='2. Metadata'!C$1,'2. Metadata'!C$6,IF(B452='2. Metadata'!D$1,'2. Metadata'!D$6, IF(B452='2. Metadata'!E$1,'2. Metadata'!E$6,IF( B452='2. Metadata'!F$1,'2. Metadata'!F$6,IF(B452='2. Metadata'!G$1,'2. Metadata'!G$6,IF(B452='2. Metadata'!H$1,'2. Metadata'!H$6, IF(B452='2. Metadata'!I$1,'2. Metadata'!I$6, IF(B452='2. Metadata'!J$1,'2. Metadata'!J$6, IF(B452='2. Metadata'!K$1,'2. Metadata'!K$6, IF(B452='2. Metadata'!L$1,'2. Metadata'!L$6, IF(B452='2. Metadata'!M$1,'2. Metadata'!M$6, IF(B452='2. Metadata'!N$1,'2. Metadata'!N$6))))))))))))))</f>
        <v>-117.77416700000001</v>
      </c>
      <c r="E452" s="15" t="s">
        <v>221</v>
      </c>
      <c r="F452" s="11">
        <v>16.481700897216797</v>
      </c>
      <c r="G452" s="12" t="str">
        <f>IF(ISBLANK(F452)=TRUE," ",'2. Metadata'!B$14)</f>
        <v>degrees Celsius</v>
      </c>
      <c r="H452" s="16" t="s">
        <v>221</v>
      </c>
      <c r="I452" s="7"/>
      <c r="J452" s="8"/>
      <c r="K452" s="8"/>
      <c r="L452" s="8"/>
      <c r="M452" s="8"/>
      <c r="N452" s="8"/>
      <c r="O452" s="8"/>
      <c r="P452" s="8"/>
      <c r="Q452" s="8"/>
      <c r="R452" s="8"/>
      <c r="S452" s="8"/>
    </row>
    <row r="453" spans="1:19" x14ac:dyDescent="0.2">
      <c r="A453" s="134">
        <v>43702.041666666664</v>
      </c>
      <c r="B453" s="9" t="s">
        <v>219</v>
      </c>
      <c r="C453" s="4">
        <f>IF(ISBLANK(B453)=TRUE," ", IF(B453='2. Metadata'!B$1,'2. Metadata'!B$5, IF(B453='2. Metadata'!C$1,'2. Metadata'!C$5,IF(B453='2. Metadata'!D$1,'2. Metadata'!D$5, IF(B453='2. Metadata'!E$1,'2. Metadata'!E$5,IF( B453='2. Metadata'!F$1,'2. Metadata'!F$5,IF(B453='2. Metadata'!G$1,'2. Metadata'!G$5,IF(B453='2. Metadata'!H$1,'2. Metadata'!H$5, IF(B453='2. Metadata'!I$1,'2. Metadata'!I$5, IF(B453='2. Metadata'!J$1,'2. Metadata'!J$5, IF(B453='2. Metadata'!K$1,'2. Metadata'!K$5, IF(B453='2. Metadata'!L$1,'2. Metadata'!L$5, IF(B453='2. Metadata'!M$1,'2. Metadata'!M$5, IF(B453='2. Metadata'!N$1,'2. Metadata'!N$5))))))))))))))</f>
        <v>49.069721999999999</v>
      </c>
      <c r="D453" s="10">
        <f>IF(ISBLANK(B453)=TRUE," ", IF(B453='2. Metadata'!B$1,'2. Metadata'!B$6, IF(B453='2. Metadata'!C$1,'2. Metadata'!C$6,IF(B453='2. Metadata'!D$1,'2. Metadata'!D$6, IF(B453='2. Metadata'!E$1,'2. Metadata'!E$6,IF( B453='2. Metadata'!F$1,'2. Metadata'!F$6,IF(B453='2. Metadata'!G$1,'2. Metadata'!G$6,IF(B453='2. Metadata'!H$1,'2. Metadata'!H$6, IF(B453='2. Metadata'!I$1,'2. Metadata'!I$6, IF(B453='2. Metadata'!J$1,'2. Metadata'!J$6, IF(B453='2. Metadata'!K$1,'2. Metadata'!K$6, IF(B453='2. Metadata'!L$1,'2. Metadata'!L$6, IF(B453='2. Metadata'!M$1,'2. Metadata'!M$6, IF(B453='2. Metadata'!N$1,'2. Metadata'!N$6))))))))))))))</f>
        <v>-117.77416700000001</v>
      </c>
      <c r="E453" s="15" t="s">
        <v>221</v>
      </c>
      <c r="F453" s="11">
        <v>11.419455528259277</v>
      </c>
      <c r="G453" s="12" t="str">
        <f>IF(ISBLANK(F453)=TRUE," ",'2. Metadata'!B$14)</f>
        <v>degrees Celsius</v>
      </c>
      <c r="H453" s="16" t="s">
        <v>221</v>
      </c>
      <c r="I453" s="7"/>
      <c r="J453" s="8"/>
      <c r="K453" s="8"/>
      <c r="L453" s="8"/>
      <c r="M453" s="8"/>
      <c r="N453" s="8"/>
      <c r="O453" s="8"/>
      <c r="P453" s="8"/>
      <c r="Q453" s="8"/>
      <c r="R453" s="8"/>
      <c r="S453" s="8"/>
    </row>
    <row r="454" spans="1:19" x14ac:dyDescent="0.2">
      <c r="A454" s="134">
        <v>43702.375</v>
      </c>
      <c r="B454" s="9" t="s">
        <v>219</v>
      </c>
      <c r="C454" s="4">
        <f>IF(ISBLANK(B454)=TRUE," ", IF(B454='2. Metadata'!B$1,'2. Metadata'!B$5, IF(B454='2. Metadata'!C$1,'2. Metadata'!C$5,IF(B454='2. Metadata'!D$1,'2. Metadata'!D$5, IF(B454='2. Metadata'!E$1,'2. Metadata'!E$5,IF( B454='2. Metadata'!F$1,'2. Metadata'!F$5,IF(B454='2. Metadata'!G$1,'2. Metadata'!G$5,IF(B454='2. Metadata'!H$1,'2. Metadata'!H$5, IF(B454='2. Metadata'!I$1,'2. Metadata'!I$5, IF(B454='2. Metadata'!J$1,'2. Metadata'!J$5, IF(B454='2. Metadata'!K$1,'2. Metadata'!K$5, IF(B454='2. Metadata'!L$1,'2. Metadata'!L$5, IF(B454='2. Metadata'!M$1,'2. Metadata'!M$5, IF(B454='2. Metadata'!N$1,'2. Metadata'!N$5))))))))))))))</f>
        <v>49.069721999999999</v>
      </c>
      <c r="D454" s="10">
        <f>IF(ISBLANK(B454)=TRUE," ", IF(B454='2. Metadata'!B$1,'2. Metadata'!B$6, IF(B454='2. Metadata'!C$1,'2. Metadata'!C$6,IF(B454='2. Metadata'!D$1,'2. Metadata'!D$6, IF(B454='2. Metadata'!E$1,'2. Metadata'!E$6,IF( B454='2. Metadata'!F$1,'2. Metadata'!F$6,IF(B454='2. Metadata'!G$1,'2. Metadata'!G$6,IF(B454='2. Metadata'!H$1,'2. Metadata'!H$6, IF(B454='2. Metadata'!I$1,'2. Metadata'!I$6, IF(B454='2. Metadata'!J$1,'2. Metadata'!J$6, IF(B454='2. Metadata'!K$1,'2. Metadata'!K$6, IF(B454='2. Metadata'!L$1,'2. Metadata'!L$6, IF(B454='2. Metadata'!M$1,'2. Metadata'!M$6, IF(B454='2. Metadata'!N$1,'2. Metadata'!N$6))))))))))))))</f>
        <v>-117.77416700000001</v>
      </c>
      <c r="E454" s="15" t="s">
        <v>221</v>
      </c>
      <c r="F454" s="11">
        <v>12.320363998413086</v>
      </c>
      <c r="G454" s="12" t="str">
        <f>IF(ISBLANK(F454)=TRUE," ",'2. Metadata'!B$14)</f>
        <v>degrees Celsius</v>
      </c>
      <c r="H454" s="16" t="s">
        <v>221</v>
      </c>
      <c r="I454" s="7"/>
      <c r="J454" s="8"/>
      <c r="K454" s="8"/>
      <c r="L454" s="8"/>
      <c r="M454" s="8"/>
      <c r="N454" s="8"/>
      <c r="O454" s="8"/>
      <c r="P454" s="8"/>
      <c r="Q454" s="8"/>
      <c r="R454" s="8"/>
      <c r="S454" s="8"/>
    </row>
    <row r="455" spans="1:19" x14ac:dyDescent="0.2">
      <c r="A455" s="134">
        <v>43702.708333333336</v>
      </c>
      <c r="B455" s="9" t="s">
        <v>219</v>
      </c>
      <c r="C455" s="4">
        <f>IF(ISBLANK(B455)=TRUE," ", IF(B455='2. Metadata'!B$1,'2. Metadata'!B$5, IF(B455='2. Metadata'!C$1,'2. Metadata'!C$5,IF(B455='2. Metadata'!D$1,'2. Metadata'!D$5, IF(B455='2. Metadata'!E$1,'2. Metadata'!E$5,IF( B455='2. Metadata'!F$1,'2. Metadata'!F$5,IF(B455='2. Metadata'!G$1,'2. Metadata'!G$5,IF(B455='2. Metadata'!H$1,'2. Metadata'!H$5, IF(B455='2. Metadata'!I$1,'2. Metadata'!I$5, IF(B455='2. Metadata'!J$1,'2. Metadata'!J$5, IF(B455='2. Metadata'!K$1,'2. Metadata'!K$5, IF(B455='2. Metadata'!L$1,'2. Metadata'!L$5, IF(B455='2. Metadata'!M$1,'2. Metadata'!M$5, IF(B455='2. Metadata'!N$1,'2. Metadata'!N$5))))))))))))))</f>
        <v>49.069721999999999</v>
      </c>
      <c r="D455" s="10">
        <f>IF(ISBLANK(B455)=TRUE," ", IF(B455='2. Metadata'!B$1,'2. Metadata'!B$6, IF(B455='2. Metadata'!C$1,'2. Metadata'!C$6,IF(B455='2. Metadata'!D$1,'2. Metadata'!D$6, IF(B455='2. Metadata'!E$1,'2. Metadata'!E$6,IF( B455='2. Metadata'!F$1,'2. Metadata'!F$6,IF(B455='2. Metadata'!G$1,'2. Metadata'!G$6,IF(B455='2. Metadata'!H$1,'2. Metadata'!H$6, IF(B455='2. Metadata'!I$1,'2. Metadata'!I$6, IF(B455='2. Metadata'!J$1,'2. Metadata'!J$6, IF(B455='2. Metadata'!K$1,'2. Metadata'!K$6, IF(B455='2. Metadata'!L$1,'2. Metadata'!L$6, IF(B455='2. Metadata'!M$1,'2. Metadata'!M$6, IF(B455='2. Metadata'!N$1,'2. Metadata'!N$6))))))))))))))</f>
        <v>-117.77416700000001</v>
      </c>
      <c r="E455" s="15" t="s">
        <v>221</v>
      </c>
      <c r="F455" s="11">
        <v>16.074148178100586</v>
      </c>
      <c r="G455" s="12" t="str">
        <f>IF(ISBLANK(F455)=TRUE," ",'2. Metadata'!B$14)</f>
        <v>degrees Celsius</v>
      </c>
      <c r="H455" s="16" t="s">
        <v>221</v>
      </c>
      <c r="I455" s="7"/>
      <c r="J455" s="8"/>
      <c r="K455" s="8"/>
      <c r="L455" s="8"/>
      <c r="M455" s="8"/>
      <c r="N455" s="8"/>
      <c r="O455" s="8"/>
      <c r="P455" s="8"/>
      <c r="Q455" s="8"/>
      <c r="R455" s="8"/>
      <c r="S455" s="8"/>
    </row>
    <row r="456" spans="1:19" x14ac:dyDescent="0.2">
      <c r="A456" s="134">
        <v>43703.041666666664</v>
      </c>
      <c r="B456" s="9" t="s">
        <v>219</v>
      </c>
      <c r="C456" s="4">
        <f>IF(ISBLANK(B456)=TRUE," ", IF(B456='2. Metadata'!B$1,'2. Metadata'!B$5, IF(B456='2. Metadata'!C$1,'2. Metadata'!C$5,IF(B456='2. Metadata'!D$1,'2. Metadata'!D$5, IF(B456='2. Metadata'!E$1,'2. Metadata'!E$5,IF( B456='2. Metadata'!F$1,'2. Metadata'!F$5,IF(B456='2. Metadata'!G$1,'2. Metadata'!G$5,IF(B456='2. Metadata'!H$1,'2. Metadata'!H$5, IF(B456='2. Metadata'!I$1,'2. Metadata'!I$5, IF(B456='2. Metadata'!J$1,'2. Metadata'!J$5, IF(B456='2. Metadata'!K$1,'2. Metadata'!K$5, IF(B456='2. Metadata'!L$1,'2. Metadata'!L$5, IF(B456='2. Metadata'!M$1,'2. Metadata'!M$5, IF(B456='2. Metadata'!N$1,'2. Metadata'!N$5))))))))))))))</f>
        <v>49.069721999999999</v>
      </c>
      <c r="D456" s="10">
        <f>IF(ISBLANK(B456)=TRUE," ", IF(B456='2. Metadata'!B$1,'2. Metadata'!B$6, IF(B456='2. Metadata'!C$1,'2. Metadata'!C$6,IF(B456='2. Metadata'!D$1,'2. Metadata'!D$6, IF(B456='2. Metadata'!E$1,'2. Metadata'!E$6,IF( B456='2. Metadata'!F$1,'2. Metadata'!F$6,IF(B456='2. Metadata'!G$1,'2. Metadata'!G$6,IF(B456='2. Metadata'!H$1,'2. Metadata'!H$6, IF(B456='2. Metadata'!I$1,'2. Metadata'!I$6, IF(B456='2. Metadata'!J$1,'2. Metadata'!J$6, IF(B456='2. Metadata'!K$1,'2. Metadata'!K$6, IF(B456='2. Metadata'!L$1,'2. Metadata'!L$6, IF(B456='2. Metadata'!M$1,'2. Metadata'!M$6, IF(B456='2. Metadata'!N$1,'2. Metadata'!N$6))))))))))))))</f>
        <v>-117.77416700000001</v>
      </c>
      <c r="E456" s="15" t="s">
        <v>221</v>
      </c>
      <c r="F456" s="11">
        <v>9.8750419616699219</v>
      </c>
      <c r="G456" s="12" t="str">
        <f>IF(ISBLANK(F456)=TRUE," ",'2. Metadata'!B$14)</f>
        <v>degrees Celsius</v>
      </c>
      <c r="H456" s="16" t="s">
        <v>221</v>
      </c>
      <c r="I456" s="7"/>
      <c r="J456" s="8"/>
      <c r="K456" s="8"/>
      <c r="L456" s="8"/>
      <c r="M456" s="8"/>
      <c r="N456" s="8"/>
      <c r="O456" s="8"/>
      <c r="P456" s="8"/>
      <c r="Q456" s="8"/>
      <c r="R456" s="8"/>
      <c r="S456" s="8"/>
    </row>
    <row r="457" spans="1:19" x14ac:dyDescent="0.2">
      <c r="A457" s="134">
        <v>43703.375</v>
      </c>
      <c r="B457" s="9" t="s">
        <v>219</v>
      </c>
      <c r="C457" s="4">
        <f>IF(ISBLANK(B457)=TRUE," ", IF(B457='2. Metadata'!B$1,'2. Metadata'!B$5, IF(B457='2. Metadata'!C$1,'2. Metadata'!C$5,IF(B457='2. Metadata'!D$1,'2. Metadata'!D$5, IF(B457='2. Metadata'!E$1,'2. Metadata'!E$5,IF( B457='2. Metadata'!F$1,'2. Metadata'!F$5,IF(B457='2. Metadata'!G$1,'2. Metadata'!G$5,IF(B457='2. Metadata'!H$1,'2. Metadata'!H$5, IF(B457='2. Metadata'!I$1,'2. Metadata'!I$5, IF(B457='2. Metadata'!J$1,'2. Metadata'!J$5, IF(B457='2. Metadata'!K$1,'2. Metadata'!K$5, IF(B457='2. Metadata'!L$1,'2. Metadata'!L$5, IF(B457='2. Metadata'!M$1,'2. Metadata'!M$5, IF(B457='2. Metadata'!N$1,'2. Metadata'!N$5))))))))))))))</f>
        <v>49.069721999999999</v>
      </c>
      <c r="D457" s="10">
        <f>IF(ISBLANK(B457)=TRUE," ", IF(B457='2. Metadata'!B$1,'2. Metadata'!B$6, IF(B457='2. Metadata'!C$1,'2. Metadata'!C$6,IF(B457='2. Metadata'!D$1,'2. Metadata'!D$6, IF(B457='2. Metadata'!E$1,'2. Metadata'!E$6,IF( B457='2. Metadata'!F$1,'2. Metadata'!F$6,IF(B457='2. Metadata'!G$1,'2. Metadata'!G$6,IF(B457='2. Metadata'!H$1,'2. Metadata'!H$6, IF(B457='2. Metadata'!I$1,'2. Metadata'!I$6, IF(B457='2. Metadata'!J$1,'2. Metadata'!J$6, IF(B457='2. Metadata'!K$1,'2. Metadata'!K$6, IF(B457='2. Metadata'!L$1,'2. Metadata'!L$6, IF(B457='2. Metadata'!M$1,'2. Metadata'!M$6, IF(B457='2. Metadata'!N$1,'2. Metadata'!N$6))))))))))))))</f>
        <v>-117.77416700000001</v>
      </c>
      <c r="E457" s="15" t="s">
        <v>221</v>
      </c>
      <c r="F457" s="11">
        <v>10.754499435424805</v>
      </c>
      <c r="G457" s="12" t="str">
        <f>IF(ISBLANK(F457)=TRUE," ",'2. Metadata'!B$14)</f>
        <v>degrees Celsius</v>
      </c>
      <c r="H457" s="16" t="s">
        <v>221</v>
      </c>
      <c r="I457" s="7"/>
      <c r="J457" s="8"/>
      <c r="K457" s="8"/>
      <c r="L457" s="8"/>
      <c r="M457" s="8"/>
      <c r="N457" s="8"/>
      <c r="O457" s="8"/>
      <c r="P457" s="8"/>
      <c r="Q457" s="8"/>
      <c r="R457" s="8"/>
      <c r="S457" s="8"/>
    </row>
    <row r="458" spans="1:19" x14ac:dyDescent="0.2">
      <c r="A458" s="134">
        <v>43703.708333333336</v>
      </c>
      <c r="B458" s="9" t="s">
        <v>219</v>
      </c>
      <c r="C458" s="4">
        <f>IF(ISBLANK(B458)=TRUE," ", IF(B458='2. Metadata'!B$1,'2. Metadata'!B$5, IF(B458='2. Metadata'!C$1,'2. Metadata'!C$5,IF(B458='2. Metadata'!D$1,'2. Metadata'!D$5, IF(B458='2. Metadata'!E$1,'2. Metadata'!E$5,IF( B458='2. Metadata'!F$1,'2. Metadata'!F$5,IF(B458='2. Metadata'!G$1,'2. Metadata'!G$5,IF(B458='2. Metadata'!H$1,'2. Metadata'!H$5, IF(B458='2. Metadata'!I$1,'2. Metadata'!I$5, IF(B458='2. Metadata'!J$1,'2. Metadata'!J$5, IF(B458='2. Metadata'!K$1,'2. Metadata'!K$5, IF(B458='2. Metadata'!L$1,'2. Metadata'!L$5, IF(B458='2. Metadata'!M$1,'2. Metadata'!M$5, IF(B458='2. Metadata'!N$1,'2. Metadata'!N$5))))))))))))))</f>
        <v>49.069721999999999</v>
      </c>
      <c r="D458" s="10">
        <f>IF(ISBLANK(B458)=TRUE," ", IF(B458='2. Metadata'!B$1,'2. Metadata'!B$6, IF(B458='2. Metadata'!C$1,'2. Metadata'!C$6,IF(B458='2. Metadata'!D$1,'2. Metadata'!D$6, IF(B458='2. Metadata'!E$1,'2. Metadata'!E$6,IF( B458='2. Metadata'!F$1,'2. Metadata'!F$6,IF(B458='2. Metadata'!G$1,'2. Metadata'!G$6,IF(B458='2. Metadata'!H$1,'2. Metadata'!H$6, IF(B458='2. Metadata'!I$1,'2. Metadata'!I$6, IF(B458='2. Metadata'!J$1,'2. Metadata'!J$6, IF(B458='2. Metadata'!K$1,'2. Metadata'!K$6, IF(B458='2. Metadata'!L$1,'2. Metadata'!L$6, IF(B458='2. Metadata'!M$1,'2. Metadata'!M$6, IF(B458='2. Metadata'!N$1,'2. Metadata'!N$6))))))))))))))</f>
        <v>-117.77416700000001</v>
      </c>
      <c r="E458" s="15" t="s">
        <v>221</v>
      </c>
      <c r="F458" s="11">
        <v>16.041973114013672</v>
      </c>
      <c r="G458" s="12" t="str">
        <f>IF(ISBLANK(F458)=TRUE," ",'2. Metadata'!B$14)</f>
        <v>degrees Celsius</v>
      </c>
      <c r="H458" s="16" t="s">
        <v>221</v>
      </c>
      <c r="I458" s="7"/>
      <c r="J458" s="8"/>
      <c r="K458" s="8"/>
      <c r="L458" s="8"/>
      <c r="M458" s="8"/>
      <c r="N458" s="8"/>
      <c r="O458" s="8"/>
      <c r="P458" s="8"/>
      <c r="Q458" s="8"/>
      <c r="R458" s="8"/>
      <c r="S458" s="8"/>
    </row>
    <row r="459" spans="1:19" x14ac:dyDescent="0.2">
      <c r="A459" s="134">
        <v>43704.041666666664</v>
      </c>
      <c r="B459" s="9" t="s">
        <v>219</v>
      </c>
      <c r="C459" s="4">
        <f>IF(ISBLANK(B459)=TRUE," ", IF(B459='2. Metadata'!B$1,'2. Metadata'!B$5, IF(B459='2. Metadata'!C$1,'2. Metadata'!C$5,IF(B459='2. Metadata'!D$1,'2. Metadata'!D$5, IF(B459='2. Metadata'!E$1,'2. Metadata'!E$5,IF( B459='2. Metadata'!F$1,'2. Metadata'!F$5,IF(B459='2. Metadata'!G$1,'2. Metadata'!G$5,IF(B459='2. Metadata'!H$1,'2. Metadata'!H$5, IF(B459='2. Metadata'!I$1,'2. Metadata'!I$5, IF(B459='2. Metadata'!J$1,'2. Metadata'!J$5, IF(B459='2. Metadata'!K$1,'2. Metadata'!K$5, IF(B459='2. Metadata'!L$1,'2. Metadata'!L$5, IF(B459='2. Metadata'!M$1,'2. Metadata'!M$5, IF(B459='2. Metadata'!N$1,'2. Metadata'!N$5))))))))))))))</f>
        <v>49.069721999999999</v>
      </c>
      <c r="D459" s="10">
        <f>IF(ISBLANK(B459)=TRUE," ", IF(B459='2. Metadata'!B$1,'2. Metadata'!B$6, IF(B459='2. Metadata'!C$1,'2. Metadata'!C$6,IF(B459='2. Metadata'!D$1,'2. Metadata'!D$6, IF(B459='2. Metadata'!E$1,'2. Metadata'!E$6,IF( B459='2. Metadata'!F$1,'2. Metadata'!F$6,IF(B459='2. Metadata'!G$1,'2. Metadata'!G$6,IF(B459='2. Metadata'!H$1,'2. Metadata'!H$6, IF(B459='2. Metadata'!I$1,'2. Metadata'!I$6, IF(B459='2. Metadata'!J$1,'2. Metadata'!J$6, IF(B459='2. Metadata'!K$1,'2. Metadata'!K$6, IF(B459='2. Metadata'!L$1,'2. Metadata'!L$6, IF(B459='2. Metadata'!M$1,'2. Metadata'!M$6, IF(B459='2. Metadata'!N$1,'2. Metadata'!N$6))))))))))))))</f>
        <v>-117.77416700000001</v>
      </c>
      <c r="E459" s="15" t="s">
        <v>221</v>
      </c>
      <c r="F459" s="11">
        <v>9.252985954284668</v>
      </c>
      <c r="G459" s="12" t="str">
        <f>IF(ISBLANK(F459)=TRUE," ",'2. Metadata'!B$14)</f>
        <v>degrees Celsius</v>
      </c>
      <c r="H459" s="16" t="s">
        <v>221</v>
      </c>
      <c r="I459" s="7"/>
      <c r="J459" s="8"/>
      <c r="K459" s="8"/>
      <c r="L459" s="8"/>
      <c r="M459" s="8"/>
      <c r="N459" s="8"/>
      <c r="O459" s="8"/>
      <c r="P459" s="8"/>
      <c r="Q459" s="8"/>
      <c r="R459" s="8"/>
      <c r="S459" s="8"/>
    </row>
    <row r="460" spans="1:19" x14ac:dyDescent="0.2">
      <c r="A460" s="134">
        <v>43704.375</v>
      </c>
      <c r="B460" s="9" t="s">
        <v>219</v>
      </c>
      <c r="C460" s="4">
        <f>IF(ISBLANK(B460)=TRUE," ", IF(B460='2. Metadata'!B$1,'2. Metadata'!B$5, IF(B460='2. Metadata'!C$1,'2. Metadata'!C$5,IF(B460='2. Metadata'!D$1,'2. Metadata'!D$5, IF(B460='2. Metadata'!E$1,'2. Metadata'!E$5,IF( B460='2. Metadata'!F$1,'2. Metadata'!F$5,IF(B460='2. Metadata'!G$1,'2. Metadata'!G$5,IF(B460='2. Metadata'!H$1,'2. Metadata'!H$5, IF(B460='2. Metadata'!I$1,'2. Metadata'!I$5, IF(B460='2. Metadata'!J$1,'2. Metadata'!J$5, IF(B460='2. Metadata'!K$1,'2. Metadata'!K$5, IF(B460='2. Metadata'!L$1,'2. Metadata'!L$5, IF(B460='2. Metadata'!M$1,'2. Metadata'!M$5, IF(B460='2. Metadata'!N$1,'2. Metadata'!N$5))))))))))))))</f>
        <v>49.069721999999999</v>
      </c>
      <c r="D460" s="10">
        <f>IF(ISBLANK(B460)=TRUE," ", IF(B460='2. Metadata'!B$1,'2. Metadata'!B$6, IF(B460='2. Metadata'!C$1,'2. Metadata'!C$6,IF(B460='2. Metadata'!D$1,'2. Metadata'!D$6, IF(B460='2. Metadata'!E$1,'2. Metadata'!E$6,IF( B460='2. Metadata'!F$1,'2. Metadata'!F$6,IF(B460='2. Metadata'!G$1,'2. Metadata'!G$6,IF(B460='2. Metadata'!H$1,'2. Metadata'!H$6, IF(B460='2. Metadata'!I$1,'2. Metadata'!I$6, IF(B460='2. Metadata'!J$1,'2. Metadata'!J$6, IF(B460='2. Metadata'!K$1,'2. Metadata'!K$6, IF(B460='2. Metadata'!L$1,'2. Metadata'!L$6, IF(B460='2. Metadata'!M$1,'2. Metadata'!M$6, IF(B460='2. Metadata'!N$1,'2. Metadata'!N$6))))))))))))))</f>
        <v>-117.77416700000001</v>
      </c>
      <c r="E460" s="15" t="s">
        <v>221</v>
      </c>
      <c r="F460" s="11">
        <v>10.818851470947266</v>
      </c>
      <c r="G460" s="12" t="str">
        <f>IF(ISBLANK(F460)=TRUE," ",'2. Metadata'!B$14)</f>
        <v>degrees Celsius</v>
      </c>
      <c r="H460" s="16" t="s">
        <v>221</v>
      </c>
      <c r="I460" s="7"/>
      <c r="J460" s="8"/>
      <c r="K460" s="8"/>
      <c r="L460" s="8"/>
      <c r="M460" s="8"/>
      <c r="N460" s="8"/>
      <c r="O460" s="8"/>
      <c r="P460" s="8"/>
      <c r="Q460" s="8"/>
      <c r="R460" s="8"/>
      <c r="S460" s="8"/>
    </row>
    <row r="461" spans="1:19" x14ac:dyDescent="0.2">
      <c r="A461" s="134">
        <v>43704.708333333336</v>
      </c>
      <c r="B461" s="9" t="s">
        <v>219</v>
      </c>
      <c r="C461" s="4">
        <f>IF(ISBLANK(B461)=TRUE," ", IF(B461='2. Metadata'!B$1,'2. Metadata'!B$5, IF(B461='2. Metadata'!C$1,'2. Metadata'!C$5,IF(B461='2. Metadata'!D$1,'2. Metadata'!D$5, IF(B461='2. Metadata'!E$1,'2. Metadata'!E$5,IF( B461='2. Metadata'!F$1,'2. Metadata'!F$5,IF(B461='2. Metadata'!G$1,'2. Metadata'!G$5,IF(B461='2. Metadata'!H$1,'2. Metadata'!H$5, IF(B461='2. Metadata'!I$1,'2. Metadata'!I$5, IF(B461='2. Metadata'!J$1,'2. Metadata'!J$5, IF(B461='2. Metadata'!K$1,'2. Metadata'!K$5, IF(B461='2. Metadata'!L$1,'2. Metadata'!L$5, IF(B461='2. Metadata'!M$1,'2. Metadata'!M$5, IF(B461='2. Metadata'!N$1,'2. Metadata'!N$5))))))))))))))</f>
        <v>49.069721999999999</v>
      </c>
      <c r="D461" s="10">
        <f>IF(ISBLANK(B461)=TRUE," ", IF(B461='2. Metadata'!B$1,'2. Metadata'!B$6, IF(B461='2. Metadata'!C$1,'2. Metadata'!C$6,IF(B461='2. Metadata'!D$1,'2. Metadata'!D$6, IF(B461='2. Metadata'!E$1,'2. Metadata'!E$6,IF( B461='2. Metadata'!F$1,'2. Metadata'!F$6,IF(B461='2. Metadata'!G$1,'2. Metadata'!G$6,IF(B461='2. Metadata'!H$1,'2. Metadata'!H$6, IF(B461='2. Metadata'!I$1,'2. Metadata'!I$6, IF(B461='2. Metadata'!J$1,'2. Metadata'!J$6, IF(B461='2. Metadata'!K$1,'2. Metadata'!K$6, IF(B461='2. Metadata'!L$1,'2. Metadata'!L$6, IF(B461='2. Metadata'!M$1,'2. Metadata'!M$6, IF(B461='2. Metadata'!N$1,'2. Metadata'!N$6))))))))))))))</f>
        <v>-117.77416700000001</v>
      </c>
      <c r="E461" s="15" t="s">
        <v>221</v>
      </c>
      <c r="F461" s="11">
        <v>15.441367149353027</v>
      </c>
      <c r="G461" s="12" t="str">
        <f>IF(ISBLANK(F461)=TRUE," ",'2. Metadata'!B$14)</f>
        <v>degrees Celsius</v>
      </c>
      <c r="H461" s="16" t="s">
        <v>221</v>
      </c>
      <c r="I461" s="7"/>
      <c r="J461" s="8"/>
      <c r="K461" s="8"/>
      <c r="L461" s="8"/>
      <c r="M461" s="8"/>
      <c r="N461" s="8"/>
      <c r="O461" s="8"/>
      <c r="P461" s="8"/>
      <c r="Q461" s="8"/>
      <c r="R461" s="8"/>
      <c r="S461" s="8"/>
    </row>
    <row r="462" spans="1:19" x14ac:dyDescent="0.2">
      <c r="A462" s="134">
        <v>43705.041666666664</v>
      </c>
      <c r="B462" s="9" t="s">
        <v>219</v>
      </c>
      <c r="C462" s="4">
        <f>IF(ISBLANK(B462)=TRUE," ", IF(B462='2. Metadata'!B$1,'2. Metadata'!B$5, IF(B462='2. Metadata'!C$1,'2. Metadata'!C$5,IF(B462='2. Metadata'!D$1,'2. Metadata'!D$5, IF(B462='2. Metadata'!E$1,'2. Metadata'!E$5,IF( B462='2. Metadata'!F$1,'2. Metadata'!F$5,IF(B462='2. Metadata'!G$1,'2. Metadata'!G$5,IF(B462='2. Metadata'!H$1,'2. Metadata'!H$5, IF(B462='2. Metadata'!I$1,'2. Metadata'!I$5, IF(B462='2. Metadata'!J$1,'2. Metadata'!J$5, IF(B462='2. Metadata'!K$1,'2. Metadata'!K$5, IF(B462='2. Metadata'!L$1,'2. Metadata'!L$5, IF(B462='2. Metadata'!M$1,'2. Metadata'!M$5, IF(B462='2. Metadata'!N$1,'2. Metadata'!N$5))))))))))))))</f>
        <v>49.069721999999999</v>
      </c>
      <c r="D462" s="10">
        <f>IF(ISBLANK(B462)=TRUE," ", IF(B462='2. Metadata'!B$1,'2. Metadata'!B$6, IF(B462='2. Metadata'!C$1,'2. Metadata'!C$6,IF(B462='2. Metadata'!D$1,'2. Metadata'!D$6, IF(B462='2. Metadata'!E$1,'2. Metadata'!E$6,IF( B462='2. Metadata'!F$1,'2. Metadata'!F$6,IF(B462='2. Metadata'!G$1,'2. Metadata'!G$6,IF(B462='2. Metadata'!H$1,'2. Metadata'!H$6, IF(B462='2. Metadata'!I$1,'2. Metadata'!I$6, IF(B462='2. Metadata'!J$1,'2. Metadata'!J$6, IF(B462='2. Metadata'!K$1,'2. Metadata'!K$6, IF(B462='2. Metadata'!L$1,'2. Metadata'!L$6, IF(B462='2. Metadata'!M$1,'2. Metadata'!M$6, IF(B462='2. Metadata'!N$1,'2. Metadata'!N$6))))))))))))))</f>
        <v>-117.77416700000001</v>
      </c>
      <c r="E462" s="15" t="s">
        <v>221</v>
      </c>
      <c r="F462" s="11">
        <v>10.893925666809082</v>
      </c>
      <c r="G462" s="12" t="str">
        <f>IF(ISBLANK(F462)=TRUE," ",'2. Metadata'!B$14)</f>
        <v>degrees Celsius</v>
      </c>
      <c r="H462" s="16" t="s">
        <v>221</v>
      </c>
      <c r="I462" s="7"/>
      <c r="J462" s="8"/>
      <c r="K462" s="8"/>
      <c r="L462" s="8"/>
      <c r="M462" s="8"/>
      <c r="N462" s="8"/>
      <c r="O462" s="8"/>
      <c r="P462" s="8"/>
      <c r="Q462" s="8"/>
      <c r="R462" s="8"/>
      <c r="S462" s="8"/>
    </row>
    <row r="463" spans="1:19" x14ac:dyDescent="0.2">
      <c r="A463" s="134">
        <v>43705.375</v>
      </c>
      <c r="B463" s="9" t="s">
        <v>219</v>
      </c>
      <c r="C463" s="4">
        <f>IF(ISBLANK(B463)=TRUE," ", IF(B463='2. Metadata'!B$1,'2. Metadata'!B$5, IF(B463='2. Metadata'!C$1,'2. Metadata'!C$5,IF(B463='2. Metadata'!D$1,'2. Metadata'!D$5, IF(B463='2. Metadata'!E$1,'2. Metadata'!E$5,IF( B463='2. Metadata'!F$1,'2. Metadata'!F$5,IF(B463='2. Metadata'!G$1,'2. Metadata'!G$5,IF(B463='2. Metadata'!H$1,'2. Metadata'!H$5, IF(B463='2. Metadata'!I$1,'2. Metadata'!I$5, IF(B463='2. Metadata'!J$1,'2. Metadata'!J$5, IF(B463='2. Metadata'!K$1,'2. Metadata'!K$5, IF(B463='2. Metadata'!L$1,'2. Metadata'!L$5, IF(B463='2. Metadata'!M$1,'2. Metadata'!M$5, IF(B463='2. Metadata'!N$1,'2. Metadata'!N$5))))))))))))))</f>
        <v>49.069721999999999</v>
      </c>
      <c r="D463" s="10">
        <f>IF(ISBLANK(B463)=TRUE," ", IF(B463='2. Metadata'!B$1,'2. Metadata'!B$6, IF(B463='2. Metadata'!C$1,'2. Metadata'!C$6,IF(B463='2. Metadata'!D$1,'2. Metadata'!D$6, IF(B463='2. Metadata'!E$1,'2. Metadata'!E$6,IF( B463='2. Metadata'!F$1,'2. Metadata'!F$6,IF(B463='2. Metadata'!G$1,'2. Metadata'!G$6,IF(B463='2. Metadata'!H$1,'2. Metadata'!H$6, IF(B463='2. Metadata'!I$1,'2. Metadata'!I$6, IF(B463='2. Metadata'!J$1,'2. Metadata'!J$6, IF(B463='2. Metadata'!K$1,'2. Metadata'!K$6, IF(B463='2. Metadata'!L$1,'2. Metadata'!L$6, IF(B463='2. Metadata'!M$1,'2. Metadata'!M$6, IF(B463='2. Metadata'!N$1,'2. Metadata'!N$6))))))))))))))</f>
        <v>-117.77416700000001</v>
      </c>
      <c r="E463" s="15" t="s">
        <v>221</v>
      </c>
      <c r="F463" s="11">
        <v>12.309638977050781</v>
      </c>
      <c r="G463" s="12" t="str">
        <f>IF(ISBLANK(F463)=TRUE," ",'2. Metadata'!B$14)</f>
        <v>degrees Celsius</v>
      </c>
      <c r="H463" s="16" t="s">
        <v>221</v>
      </c>
      <c r="I463" s="7"/>
      <c r="J463" s="8"/>
      <c r="K463" s="8"/>
      <c r="L463" s="8"/>
      <c r="M463" s="8"/>
      <c r="N463" s="8"/>
      <c r="O463" s="8"/>
      <c r="P463" s="8"/>
      <c r="Q463" s="8"/>
      <c r="R463" s="8"/>
      <c r="S463" s="8"/>
    </row>
    <row r="464" spans="1:19" x14ac:dyDescent="0.2">
      <c r="A464" s="134">
        <v>43705.708333333336</v>
      </c>
      <c r="B464" s="9" t="s">
        <v>219</v>
      </c>
      <c r="C464" s="4">
        <f>IF(ISBLANK(B464)=TRUE," ", IF(B464='2. Metadata'!B$1,'2. Metadata'!B$5, IF(B464='2. Metadata'!C$1,'2. Metadata'!C$5,IF(B464='2. Metadata'!D$1,'2. Metadata'!D$5, IF(B464='2. Metadata'!E$1,'2. Metadata'!E$5,IF( B464='2. Metadata'!F$1,'2. Metadata'!F$5,IF(B464='2. Metadata'!G$1,'2. Metadata'!G$5,IF(B464='2. Metadata'!H$1,'2. Metadata'!H$5, IF(B464='2. Metadata'!I$1,'2. Metadata'!I$5, IF(B464='2. Metadata'!J$1,'2. Metadata'!J$5, IF(B464='2. Metadata'!K$1,'2. Metadata'!K$5, IF(B464='2. Metadata'!L$1,'2. Metadata'!L$5, IF(B464='2. Metadata'!M$1,'2. Metadata'!M$5, IF(B464='2. Metadata'!N$1,'2. Metadata'!N$5))))))))))))))</f>
        <v>49.069721999999999</v>
      </c>
      <c r="D464" s="10">
        <f>IF(ISBLANK(B464)=TRUE," ", IF(B464='2. Metadata'!B$1,'2. Metadata'!B$6, IF(B464='2. Metadata'!C$1,'2. Metadata'!C$6,IF(B464='2. Metadata'!D$1,'2. Metadata'!D$6, IF(B464='2. Metadata'!E$1,'2. Metadata'!E$6,IF( B464='2. Metadata'!F$1,'2. Metadata'!F$6,IF(B464='2. Metadata'!G$1,'2. Metadata'!G$6,IF(B464='2. Metadata'!H$1,'2. Metadata'!H$6, IF(B464='2. Metadata'!I$1,'2. Metadata'!I$6, IF(B464='2. Metadata'!J$1,'2. Metadata'!J$6, IF(B464='2. Metadata'!K$1,'2. Metadata'!K$6, IF(B464='2. Metadata'!L$1,'2. Metadata'!L$6, IF(B464='2. Metadata'!M$1,'2. Metadata'!M$6, IF(B464='2. Metadata'!N$1,'2. Metadata'!N$6))))))))))))))</f>
        <v>-117.77416700000001</v>
      </c>
      <c r="E464" s="15" t="s">
        <v>221</v>
      </c>
      <c r="F464" s="11">
        <v>16.803455352783203</v>
      </c>
      <c r="G464" s="12" t="str">
        <f>IF(ISBLANK(F464)=TRUE," ",'2. Metadata'!B$14)</f>
        <v>degrees Celsius</v>
      </c>
      <c r="H464" s="16" t="s">
        <v>221</v>
      </c>
      <c r="I464" s="7"/>
      <c r="J464" s="8"/>
      <c r="K464" s="8"/>
      <c r="L464" s="8"/>
      <c r="M464" s="8"/>
      <c r="N464" s="8"/>
      <c r="O464" s="8"/>
      <c r="P464" s="8"/>
      <c r="Q464" s="8"/>
      <c r="R464" s="8"/>
      <c r="S464" s="8"/>
    </row>
    <row r="465" spans="1:19" x14ac:dyDescent="0.2">
      <c r="A465" s="134">
        <v>43706.041666666664</v>
      </c>
      <c r="B465" s="9" t="s">
        <v>219</v>
      </c>
      <c r="C465" s="4">
        <f>IF(ISBLANK(B465)=TRUE," ", IF(B465='2. Metadata'!B$1,'2. Metadata'!B$5, IF(B465='2. Metadata'!C$1,'2. Metadata'!C$5,IF(B465='2. Metadata'!D$1,'2. Metadata'!D$5, IF(B465='2. Metadata'!E$1,'2. Metadata'!E$5,IF( B465='2. Metadata'!F$1,'2. Metadata'!F$5,IF(B465='2. Metadata'!G$1,'2. Metadata'!G$5,IF(B465='2. Metadata'!H$1,'2. Metadata'!H$5, IF(B465='2. Metadata'!I$1,'2. Metadata'!I$5, IF(B465='2. Metadata'!J$1,'2. Metadata'!J$5, IF(B465='2. Metadata'!K$1,'2. Metadata'!K$5, IF(B465='2. Metadata'!L$1,'2. Metadata'!L$5, IF(B465='2. Metadata'!M$1,'2. Metadata'!M$5, IF(B465='2. Metadata'!N$1,'2. Metadata'!N$5))))))))))))))</f>
        <v>49.069721999999999</v>
      </c>
      <c r="D465" s="10">
        <f>IF(ISBLANK(B465)=TRUE," ", IF(B465='2. Metadata'!B$1,'2. Metadata'!B$6, IF(B465='2. Metadata'!C$1,'2. Metadata'!C$6,IF(B465='2. Metadata'!D$1,'2. Metadata'!D$6, IF(B465='2. Metadata'!E$1,'2. Metadata'!E$6,IF( B465='2. Metadata'!F$1,'2. Metadata'!F$6,IF(B465='2. Metadata'!G$1,'2. Metadata'!G$6,IF(B465='2. Metadata'!H$1,'2. Metadata'!H$6, IF(B465='2. Metadata'!I$1,'2. Metadata'!I$6, IF(B465='2. Metadata'!J$1,'2. Metadata'!J$6, IF(B465='2. Metadata'!K$1,'2. Metadata'!K$6, IF(B465='2. Metadata'!L$1,'2. Metadata'!L$6, IF(B465='2. Metadata'!M$1,'2. Metadata'!M$6, IF(B465='2. Metadata'!N$1,'2. Metadata'!N$6))))))))))))))</f>
        <v>-117.77416700000001</v>
      </c>
      <c r="E465" s="15" t="s">
        <v>221</v>
      </c>
      <c r="F465" s="11">
        <v>12.08441162109375</v>
      </c>
      <c r="G465" s="12" t="str">
        <f>IF(ISBLANK(F465)=TRUE," ",'2. Metadata'!B$14)</f>
        <v>degrees Celsius</v>
      </c>
      <c r="H465" s="16" t="s">
        <v>221</v>
      </c>
      <c r="I465" s="7"/>
      <c r="J465" s="8"/>
      <c r="K465" s="8"/>
      <c r="L465" s="8"/>
      <c r="M465" s="8"/>
      <c r="N465" s="8"/>
      <c r="O465" s="8"/>
      <c r="P465" s="8"/>
      <c r="Q465" s="8"/>
      <c r="R465" s="8"/>
      <c r="S465" s="8"/>
    </row>
    <row r="466" spans="1:19" x14ac:dyDescent="0.2">
      <c r="A466" s="134">
        <v>43706.375</v>
      </c>
      <c r="B466" s="9" t="s">
        <v>219</v>
      </c>
      <c r="C466" s="4">
        <f>IF(ISBLANK(B466)=TRUE," ", IF(B466='2. Metadata'!B$1,'2. Metadata'!B$5, IF(B466='2. Metadata'!C$1,'2. Metadata'!C$5,IF(B466='2. Metadata'!D$1,'2. Metadata'!D$5, IF(B466='2. Metadata'!E$1,'2. Metadata'!E$5,IF( B466='2. Metadata'!F$1,'2. Metadata'!F$5,IF(B466='2. Metadata'!G$1,'2. Metadata'!G$5,IF(B466='2. Metadata'!H$1,'2. Metadata'!H$5, IF(B466='2. Metadata'!I$1,'2. Metadata'!I$5, IF(B466='2. Metadata'!J$1,'2. Metadata'!J$5, IF(B466='2. Metadata'!K$1,'2. Metadata'!K$5, IF(B466='2. Metadata'!L$1,'2. Metadata'!L$5, IF(B466='2. Metadata'!M$1,'2. Metadata'!M$5, IF(B466='2. Metadata'!N$1,'2. Metadata'!N$5))))))))))))))</f>
        <v>49.069721999999999</v>
      </c>
      <c r="D466" s="10">
        <f>IF(ISBLANK(B466)=TRUE," ", IF(B466='2. Metadata'!B$1,'2. Metadata'!B$6, IF(B466='2. Metadata'!C$1,'2. Metadata'!C$6,IF(B466='2. Metadata'!D$1,'2. Metadata'!D$6, IF(B466='2. Metadata'!E$1,'2. Metadata'!E$6,IF( B466='2. Metadata'!F$1,'2. Metadata'!F$6,IF(B466='2. Metadata'!G$1,'2. Metadata'!G$6,IF(B466='2. Metadata'!H$1,'2. Metadata'!H$6, IF(B466='2. Metadata'!I$1,'2. Metadata'!I$6, IF(B466='2. Metadata'!J$1,'2. Metadata'!J$6, IF(B466='2. Metadata'!K$1,'2. Metadata'!K$6, IF(B466='2. Metadata'!L$1,'2. Metadata'!L$6, IF(B466='2. Metadata'!M$1,'2. Metadata'!M$6, IF(B466='2. Metadata'!N$1,'2. Metadata'!N$6))))))))))))))</f>
        <v>-117.77416700000001</v>
      </c>
      <c r="E466" s="15" t="s">
        <v>221</v>
      </c>
      <c r="F466" s="11">
        <v>13.296347618103027</v>
      </c>
      <c r="G466" s="12" t="str">
        <f>IF(ISBLANK(F466)=TRUE," ",'2. Metadata'!B$14)</f>
        <v>degrees Celsius</v>
      </c>
      <c r="H466" s="16" t="s">
        <v>221</v>
      </c>
      <c r="I466" s="7"/>
      <c r="J466" s="8"/>
      <c r="K466" s="8"/>
      <c r="L466" s="8"/>
      <c r="M466" s="8"/>
      <c r="N466" s="8"/>
      <c r="O466" s="8"/>
      <c r="P466" s="8"/>
      <c r="Q466" s="8"/>
      <c r="R466" s="8"/>
      <c r="S466" s="8"/>
    </row>
    <row r="467" spans="1:19" x14ac:dyDescent="0.2">
      <c r="A467" s="134">
        <v>43706.708333333336</v>
      </c>
      <c r="B467" s="9" t="s">
        <v>219</v>
      </c>
      <c r="C467" s="4">
        <f>IF(ISBLANK(B467)=TRUE," ", IF(B467='2. Metadata'!B$1,'2. Metadata'!B$5, IF(B467='2. Metadata'!C$1,'2. Metadata'!C$5,IF(B467='2. Metadata'!D$1,'2. Metadata'!D$5, IF(B467='2. Metadata'!E$1,'2. Metadata'!E$5,IF( B467='2. Metadata'!F$1,'2. Metadata'!F$5,IF(B467='2. Metadata'!G$1,'2. Metadata'!G$5,IF(B467='2. Metadata'!H$1,'2. Metadata'!H$5, IF(B467='2. Metadata'!I$1,'2. Metadata'!I$5, IF(B467='2. Metadata'!J$1,'2. Metadata'!J$5, IF(B467='2. Metadata'!K$1,'2. Metadata'!K$5, IF(B467='2. Metadata'!L$1,'2. Metadata'!L$5, IF(B467='2. Metadata'!M$1,'2. Metadata'!M$5, IF(B467='2. Metadata'!N$1,'2. Metadata'!N$5))))))))))))))</f>
        <v>49.069721999999999</v>
      </c>
      <c r="D467" s="10">
        <f>IF(ISBLANK(B467)=TRUE," ", IF(B467='2. Metadata'!B$1,'2. Metadata'!B$6, IF(B467='2. Metadata'!C$1,'2. Metadata'!C$6,IF(B467='2. Metadata'!D$1,'2. Metadata'!D$6, IF(B467='2. Metadata'!E$1,'2. Metadata'!E$6,IF( B467='2. Metadata'!F$1,'2. Metadata'!F$6,IF(B467='2. Metadata'!G$1,'2. Metadata'!G$6,IF(B467='2. Metadata'!H$1,'2. Metadata'!H$6, IF(B467='2. Metadata'!I$1,'2. Metadata'!I$6, IF(B467='2. Metadata'!J$1,'2. Metadata'!J$6, IF(B467='2. Metadata'!K$1,'2. Metadata'!K$6, IF(B467='2. Metadata'!L$1,'2. Metadata'!L$6, IF(B467='2. Metadata'!M$1,'2. Metadata'!M$6, IF(B467='2. Metadata'!N$1,'2. Metadata'!N$6))))))))))))))</f>
        <v>-117.77416700000001</v>
      </c>
      <c r="E467" s="15" t="s">
        <v>221</v>
      </c>
      <c r="F467" s="11">
        <v>17.296808242797852</v>
      </c>
      <c r="G467" s="12" t="str">
        <f>IF(ISBLANK(F467)=TRUE," ",'2. Metadata'!B$14)</f>
        <v>degrees Celsius</v>
      </c>
      <c r="H467" s="16" t="s">
        <v>221</v>
      </c>
      <c r="I467" s="7"/>
      <c r="J467" s="8"/>
      <c r="K467" s="8"/>
      <c r="L467" s="8"/>
      <c r="M467" s="8"/>
      <c r="N467" s="8"/>
      <c r="O467" s="8"/>
      <c r="P467" s="8"/>
      <c r="Q467" s="8"/>
      <c r="R467" s="8"/>
      <c r="S467" s="8"/>
    </row>
    <row r="468" spans="1:19" x14ac:dyDescent="0.2">
      <c r="A468" s="134">
        <v>43707.041666666664</v>
      </c>
      <c r="B468" s="9" t="s">
        <v>219</v>
      </c>
      <c r="C468" s="4">
        <f>IF(ISBLANK(B468)=TRUE," ", IF(B468='2. Metadata'!B$1,'2. Metadata'!B$5, IF(B468='2. Metadata'!C$1,'2. Metadata'!C$5,IF(B468='2. Metadata'!D$1,'2. Metadata'!D$5, IF(B468='2. Metadata'!E$1,'2. Metadata'!E$5,IF( B468='2. Metadata'!F$1,'2. Metadata'!F$5,IF(B468='2. Metadata'!G$1,'2. Metadata'!G$5,IF(B468='2. Metadata'!H$1,'2. Metadata'!H$5, IF(B468='2. Metadata'!I$1,'2. Metadata'!I$5, IF(B468='2. Metadata'!J$1,'2. Metadata'!J$5, IF(B468='2. Metadata'!K$1,'2. Metadata'!K$5, IF(B468='2. Metadata'!L$1,'2. Metadata'!L$5, IF(B468='2. Metadata'!M$1,'2. Metadata'!M$5, IF(B468='2. Metadata'!N$1,'2. Metadata'!N$5))))))))))))))</f>
        <v>49.069721999999999</v>
      </c>
      <c r="D468" s="10">
        <f>IF(ISBLANK(B468)=TRUE," ", IF(B468='2. Metadata'!B$1,'2. Metadata'!B$6, IF(B468='2. Metadata'!C$1,'2. Metadata'!C$6,IF(B468='2. Metadata'!D$1,'2. Metadata'!D$6, IF(B468='2. Metadata'!E$1,'2. Metadata'!E$6,IF( B468='2. Metadata'!F$1,'2. Metadata'!F$6,IF(B468='2. Metadata'!G$1,'2. Metadata'!G$6,IF(B468='2. Metadata'!H$1,'2. Metadata'!H$6, IF(B468='2. Metadata'!I$1,'2. Metadata'!I$6, IF(B468='2. Metadata'!J$1,'2. Metadata'!J$6, IF(B468='2. Metadata'!K$1,'2. Metadata'!K$6, IF(B468='2. Metadata'!L$1,'2. Metadata'!L$6, IF(B468='2. Metadata'!M$1,'2. Metadata'!M$6, IF(B468='2. Metadata'!N$1,'2. Metadata'!N$6))))))))))))))</f>
        <v>-117.77416700000001</v>
      </c>
      <c r="E468" s="15" t="s">
        <v>221</v>
      </c>
      <c r="F468" s="11">
        <v>13.446498870849609</v>
      </c>
      <c r="G468" s="12" t="str">
        <f>IF(ISBLANK(F468)=TRUE," ",'2. Metadata'!B$14)</f>
        <v>degrees Celsius</v>
      </c>
      <c r="H468" s="16" t="s">
        <v>221</v>
      </c>
      <c r="I468" s="7"/>
      <c r="J468" s="8"/>
      <c r="K468" s="8"/>
      <c r="L468" s="8"/>
      <c r="M468" s="8"/>
      <c r="N468" s="8"/>
      <c r="O468" s="8"/>
      <c r="P468" s="8"/>
      <c r="Q468" s="8"/>
      <c r="R468" s="8"/>
      <c r="S468" s="8"/>
    </row>
    <row r="469" spans="1:19" x14ac:dyDescent="0.2">
      <c r="A469" s="134">
        <v>43707.375</v>
      </c>
      <c r="B469" s="9" t="s">
        <v>219</v>
      </c>
      <c r="C469" s="4">
        <f>IF(ISBLANK(B469)=TRUE," ", IF(B469='2. Metadata'!B$1,'2. Metadata'!B$5, IF(B469='2. Metadata'!C$1,'2. Metadata'!C$5,IF(B469='2. Metadata'!D$1,'2. Metadata'!D$5, IF(B469='2. Metadata'!E$1,'2. Metadata'!E$5,IF( B469='2. Metadata'!F$1,'2. Metadata'!F$5,IF(B469='2. Metadata'!G$1,'2. Metadata'!G$5,IF(B469='2. Metadata'!H$1,'2. Metadata'!H$5, IF(B469='2. Metadata'!I$1,'2. Metadata'!I$5, IF(B469='2. Metadata'!J$1,'2. Metadata'!J$5, IF(B469='2. Metadata'!K$1,'2. Metadata'!K$5, IF(B469='2. Metadata'!L$1,'2. Metadata'!L$5, IF(B469='2. Metadata'!M$1,'2. Metadata'!M$5, IF(B469='2. Metadata'!N$1,'2. Metadata'!N$5))))))))))))))</f>
        <v>49.069721999999999</v>
      </c>
      <c r="D469" s="10">
        <f>IF(ISBLANK(B469)=TRUE," ", IF(B469='2. Metadata'!B$1,'2. Metadata'!B$6, IF(B469='2. Metadata'!C$1,'2. Metadata'!C$6,IF(B469='2. Metadata'!D$1,'2. Metadata'!D$6, IF(B469='2. Metadata'!E$1,'2. Metadata'!E$6,IF( B469='2. Metadata'!F$1,'2. Metadata'!F$6,IF(B469='2. Metadata'!G$1,'2. Metadata'!G$6,IF(B469='2. Metadata'!H$1,'2. Metadata'!H$6, IF(B469='2. Metadata'!I$1,'2. Metadata'!I$6, IF(B469='2. Metadata'!J$1,'2. Metadata'!J$6, IF(B469='2. Metadata'!K$1,'2. Metadata'!K$6, IF(B469='2. Metadata'!L$1,'2. Metadata'!L$6, IF(B469='2. Metadata'!M$1,'2. Metadata'!M$6, IF(B469='2. Metadata'!N$1,'2. Metadata'!N$6))))))))))))))</f>
        <v>-117.77416700000001</v>
      </c>
      <c r="E469" s="15" t="s">
        <v>221</v>
      </c>
      <c r="F469" s="11">
        <v>13.69317626953125</v>
      </c>
      <c r="G469" s="12" t="str">
        <f>IF(ISBLANK(F469)=TRUE," ",'2. Metadata'!B$14)</f>
        <v>degrees Celsius</v>
      </c>
      <c r="H469" s="16" t="s">
        <v>221</v>
      </c>
      <c r="I469" s="7"/>
      <c r="J469" s="8"/>
      <c r="K469" s="8"/>
      <c r="L469" s="8"/>
      <c r="M469" s="8"/>
      <c r="N469" s="8"/>
      <c r="O469" s="8"/>
      <c r="P469" s="8"/>
      <c r="Q469" s="8"/>
      <c r="R469" s="8"/>
      <c r="S469" s="8"/>
    </row>
    <row r="470" spans="1:19" x14ac:dyDescent="0.2">
      <c r="A470" s="134">
        <v>43707.708333333336</v>
      </c>
      <c r="B470" s="9" t="s">
        <v>219</v>
      </c>
      <c r="C470" s="4">
        <f>IF(ISBLANK(B470)=TRUE," ", IF(B470='2. Metadata'!B$1,'2. Metadata'!B$5, IF(B470='2. Metadata'!C$1,'2. Metadata'!C$5,IF(B470='2. Metadata'!D$1,'2. Metadata'!D$5, IF(B470='2. Metadata'!E$1,'2. Metadata'!E$5,IF( B470='2. Metadata'!F$1,'2. Metadata'!F$5,IF(B470='2. Metadata'!G$1,'2. Metadata'!G$5,IF(B470='2. Metadata'!H$1,'2. Metadata'!H$5, IF(B470='2. Metadata'!I$1,'2. Metadata'!I$5, IF(B470='2. Metadata'!J$1,'2. Metadata'!J$5, IF(B470='2. Metadata'!K$1,'2. Metadata'!K$5, IF(B470='2. Metadata'!L$1,'2. Metadata'!L$5, IF(B470='2. Metadata'!M$1,'2. Metadata'!M$5, IF(B470='2. Metadata'!N$1,'2. Metadata'!N$5))))))))))))))</f>
        <v>49.069721999999999</v>
      </c>
      <c r="D470" s="10">
        <f>IF(ISBLANK(B470)=TRUE," ", IF(B470='2. Metadata'!B$1,'2. Metadata'!B$6, IF(B470='2. Metadata'!C$1,'2. Metadata'!C$6,IF(B470='2. Metadata'!D$1,'2. Metadata'!D$6, IF(B470='2. Metadata'!E$1,'2. Metadata'!E$6,IF( B470='2. Metadata'!F$1,'2. Metadata'!F$6,IF(B470='2. Metadata'!G$1,'2. Metadata'!G$6,IF(B470='2. Metadata'!H$1,'2. Metadata'!H$6, IF(B470='2. Metadata'!I$1,'2. Metadata'!I$6, IF(B470='2. Metadata'!J$1,'2. Metadata'!J$6, IF(B470='2. Metadata'!K$1,'2. Metadata'!K$6, IF(B470='2. Metadata'!L$1,'2. Metadata'!L$6, IF(B470='2. Metadata'!M$1,'2. Metadata'!M$6, IF(B470='2. Metadata'!N$1,'2. Metadata'!N$6))))))))))))))</f>
        <v>-117.77416700000001</v>
      </c>
      <c r="E470" s="15" t="s">
        <v>221</v>
      </c>
      <c r="F470" s="11">
        <v>16.235023498535156</v>
      </c>
      <c r="G470" s="12" t="str">
        <f>IF(ISBLANK(F470)=TRUE," ",'2. Metadata'!B$14)</f>
        <v>degrees Celsius</v>
      </c>
      <c r="H470" s="16" t="s">
        <v>221</v>
      </c>
      <c r="I470" s="7"/>
      <c r="J470" s="8"/>
      <c r="K470" s="8"/>
      <c r="L470" s="8"/>
      <c r="M470" s="8"/>
      <c r="N470" s="8"/>
      <c r="O470" s="8"/>
      <c r="P470" s="8"/>
      <c r="Q470" s="8"/>
      <c r="R470" s="8"/>
      <c r="S470" s="8"/>
    </row>
    <row r="471" spans="1:19" x14ac:dyDescent="0.2">
      <c r="A471" s="134">
        <v>43708.041666666664</v>
      </c>
      <c r="B471" s="9" t="s">
        <v>219</v>
      </c>
      <c r="C471" s="4">
        <f>IF(ISBLANK(B471)=TRUE," ", IF(B471='2. Metadata'!B$1,'2. Metadata'!B$5, IF(B471='2. Metadata'!C$1,'2. Metadata'!C$5,IF(B471='2. Metadata'!D$1,'2. Metadata'!D$5, IF(B471='2. Metadata'!E$1,'2. Metadata'!E$5,IF( B471='2. Metadata'!F$1,'2. Metadata'!F$5,IF(B471='2. Metadata'!G$1,'2. Metadata'!G$5,IF(B471='2. Metadata'!H$1,'2. Metadata'!H$5, IF(B471='2. Metadata'!I$1,'2. Metadata'!I$5, IF(B471='2. Metadata'!J$1,'2. Metadata'!J$5, IF(B471='2. Metadata'!K$1,'2. Metadata'!K$5, IF(B471='2. Metadata'!L$1,'2. Metadata'!L$5, IF(B471='2. Metadata'!M$1,'2. Metadata'!M$5, IF(B471='2. Metadata'!N$1,'2. Metadata'!N$5))))))))))))))</f>
        <v>49.069721999999999</v>
      </c>
      <c r="D471" s="10">
        <f>IF(ISBLANK(B471)=TRUE," ", IF(B471='2. Metadata'!B$1,'2. Metadata'!B$6, IF(B471='2. Metadata'!C$1,'2. Metadata'!C$6,IF(B471='2. Metadata'!D$1,'2. Metadata'!D$6, IF(B471='2. Metadata'!E$1,'2. Metadata'!E$6,IF( B471='2. Metadata'!F$1,'2. Metadata'!F$6,IF(B471='2. Metadata'!G$1,'2. Metadata'!G$6,IF(B471='2. Metadata'!H$1,'2. Metadata'!H$6, IF(B471='2. Metadata'!I$1,'2. Metadata'!I$6, IF(B471='2. Metadata'!J$1,'2. Metadata'!J$6, IF(B471='2. Metadata'!K$1,'2. Metadata'!K$6, IF(B471='2. Metadata'!L$1,'2. Metadata'!L$6, IF(B471='2. Metadata'!M$1,'2. Metadata'!M$6, IF(B471='2. Metadata'!N$1,'2. Metadata'!N$6))))))))))))))</f>
        <v>-117.77416700000001</v>
      </c>
      <c r="E471" s="15" t="s">
        <v>221</v>
      </c>
      <c r="F471" s="11">
        <v>12.813717842102051</v>
      </c>
      <c r="G471" s="12" t="str">
        <f>IF(ISBLANK(F471)=TRUE," ",'2. Metadata'!B$14)</f>
        <v>degrees Celsius</v>
      </c>
      <c r="H471" s="16" t="s">
        <v>221</v>
      </c>
      <c r="I471" s="7"/>
      <c r="J471" s="8"/>
      <c r="K471" s="8"/>
      <c r="L471" s="8"/>
      <c r="M471" s="8"/>
      <c r="N471" s="8"/>
      <c r="O471" s="8"/>
      <c r="P471" s="8"/>
      <c r="Q471" s="8"/>
      <c r="R471" s="8"/>
      <c r="S471" s="8"/>
    </row>
    <row r="472" spans="1:19" x14ac:dyDescent="0.2">
      <c r="A472" s="134">
        <v>43708.375</v>
      </c>
      <c r="B472" s="9" t="s">
        <v>219</v>
      </c>
      <c r="C472" s="4">
        <f>IF(ISBLANK(B472)=TRUE," ", IF(B472='2. Metadata'!B$1,'2. Metadata'!B$5, IF(B472='2. Metadata'!C$1,'2. Metadata'!C$5,IF(B472='2. Metadata'!D$1,'2. Metadata'!D$5, IF(B472='2. Metadata'!E$1,'2. Metadata'!E$5,IF( B472='2. Metadata'!F$1,'2. Metadata'!F$5,IF(B472='2. Metadata'!G$1,'2. Metadata'!G$5,IF(B472='2. Metadata'!H$1,'2. Metadata'!H$5, IF(B472='2. Metadata'!I$1,'2. Metadata'!I$5, IF(B472='2. Metadata'!J$1,'2. Metadata'!J$5, IF(B472='2. Metadata'!K$1,'2. Metadata'!K$5, IF(B472='2. Metadata'!L$1,'2. Metadata'!L$5, IF(B472='2. Metadata'!M$1,'2. Metadata'!M$5, IF(B472='2. Metadata'!N$1,'2. Metadata'!N$5))))))))))))))</f>
        <v>49.069721999999999</v>
      </c>
      <c r="D472" s="10">
        <f>IF(ISBLANK(B472)=TRUE," ", IF(B472='2. Metadata'!B$1,'2. Metadata'!B$6, IF(B472='2. Metadata'!C$1,'2. Metadata'!C$6,IF(B472='2. Metadata'!D$1,'2. Metadata'!D$6, IF(B472='2. Metadata'!E$1,'2. Metadata'!E$6,IF( B472='2. Metadata'!F$1,'2. Metadata'!F$6,IF(B472='2. Metadata'!G$1,'2. Metadata'!G$6,IF(B472='2. Metadata'!H$1,'2. Metadata'!H$6, IF(B472='2. Metadata'!I$1,'2. Metadata'!I$6, IF(B472='2. Metadata'!J$1,'2. Metadata'!J$6, IF(B472='2. Metadata'!K$1,'2. Metadata'!K$6, IF(B472='2. Metadata'!L$1,'2. Metadata'!L$6, IF(B472='2. Metadata'!M$1,'2. Metadata'!M$6, IF(B472='2. Metadata'!N$1,'2. Metadata'!N$6))))))))))))))</f>
        <v>-117.77416700000001</v>
      </c>
      <c r="E472" s="15" t="s">
        <v>221</v>
      </c>
      <c r="F472" s="11">
        <v>14.304507255554199</v>
      </c>
      <c r="G472" s="12" t="str">
        <f>IF(ISBLANK(F472)=TRUE," ",'2. Metadata'!B$14)</f>
        <v>degrees Celsius</v>
      </c>
      <c r="H472" s="16" t="s">
        <v>221</v>
      </c>
      <c r="I472" s="7"/>
      <c r="J472" s="8"/>
      <c r="K472" s="8"/>
      <c r="L472" s="8"/>
      <c r="M472" s="8"/>
      <c r="N472" s="8"/>
      <c r="O472" s="8"/>
      <c r="P472" s="8"/>
      <c r="Q472" s="8"/>
      <c r="R472" s="8"/>
      <c r="S472" s="8"/>
    </row>
    <row r="473" spans="1:19" x14ac:dyDescent="0.2">
      <c r="A473" s="134">
        <v>43708.708333333336</v>
      </c>
      <c r="B473" s="9" t="s">
        <v>219</v>
      </c>
      <c r="C473" s="4">
        <f>IF(ISBLANK(B473)=TRUE," ", IF(B473='2. Metadata'!B$1,'2. Metadata'!B$5, IF(B473='2. Metadata'!C$1,'2. Metadata'!C$5,IF(B473='2. Metadata'!D$1,'2. Metadata'!D$5, IF(B473='2. Metadata'!E$1,'2. Metadata'!E$5,IF( B473='2. Metadata'!F$1,'2. Metadata'!F$5,IF(B473='2. Metadata'!G$1,'2. Metadata'!G$5,IF(B473='2. Metadata'!H$1,'2. Metadata'!H$5, IF(B473='2. Metadata'!I$1,'2. Metadata'!I$5, IF(B473='2. Metadata'!J$1,'2. Metadata'!J$5, IF(B473='2. Metadata'!K$1,'2. Metadata'!K$5, IF(B473='2. Metadata'!L$1,'2. Metadata'!L$5, IF(B473='2. Metadata'!M$1,'2. Metadata'!M$5, IF(B473='2. Metadata'!N$1,'2. Metadata'!N$5))))))))))))))</f>
        <v>49.069721999999999</v>
      </c>
      <c r="D473" s="10">
        <f>IF(ISBLANK(B473)=TRUE," ", IF(B473='2. Metadata'!B$1,'2. Metadata'!B$6, IF(B473='2. Metadata'!C$1,'2. Metadata'!C$6,IF(B473='2. Metadata'!D$1,'2. Metadata'!D$6, IF(B473='2. Metadata'!E$1,'2. Metadata'!E$6,IF( B473='2. Metadata'!F$1,'2. Metadata'!F$6,IF(B473='2. Metadata'!G$1,'2. Metadata'!G$6,IF(B473='2. Metadata'!H$1,'2. Metadata'!H$6, IF(B473='2. Metadata'!I$1,'2. Metadata'!I$6, IF(B473='2. Metadata'!J$1,'2. Metadata'!J$6, IF(B473='2. Metadata'!K$1,'2. Metadata'!K$6, IF(B473='2. Metadata'!L$1,'2. Metadata'!L$6, IF(B473='2. Metadata'!M$1,'2. Metadata'!M$6, IF(B473='2. Metadata'!N$1,'2. Metadata'!N$6))))))))))))))</f>
        <v>-117.77416700000001</v>
      </c>
      <c r="E473" s="15" t="s">
        <v>221</v>
      </c>
      <c r="F473" s="11">
        <v>17.961765289306641</v>
      </c>
      <c r="G473" s="12" t="str">
        <f>IF(ISBLANK(F473)=TRUE," ",'2. Metadata'!B$14)</f>
        <v>degrees Celsius</v>
      </c>
      <c r="H473" s="16" t="s">
        <v>221</v>
      </c>
      <c r="I473" s="7"/>
      <c r="J473" s="8"/>
      <c r="K473" s="8"/>
      <c r="L473" s="8"/>
      <c r="M473" s="8"/>
      <c r="N473" s="8"/>
      <c r="O473" s="8"/>
      <c r="P473" s="8"/>
      <c r="Q473" s="8"/>
      <c r="R473" s="8"/>
      <c r="S473" s="8"/>
    </row>
    <row r="474" spans="1:19" x14ac:dyDescent="0.2">
      <c r="A474" s="134">
        <v>43709.041666666664</v>
      </c>
      <c r="B474" s="9" t="s">
        <v>219</v>
      </c>
      <c r="C474" s="4">
        <f>IF(ISBLANK(B474)=TRUE," ", IF(B474='2. Metadata'!B$1,'2. Metadata'!B$5, IF(B474='2. Metadata'!C$1,'2. Metadata'!C$5,IF(B474='2. Metadata'!D$1,'2. Metadata'!D$5, IF(B474='2. Metadata'!E$1,'2. Metadata'!E$5,IF( B474='2. Metadata'!F$1,'2. Metadata'!F$5,IF(B474='2. Metadata'!G$1,'2. Metadata'!G$5,IF(B474='2. Metadata'!H$1,'2. Metadata'!H$5, IF(B474='2. Metadata'!I$1,'2. Metadata'!I$5, IF(B474='2. Metadata'!J$1,'2. Metadata'!J$5, IF(B474='2. Metadata'!K$1,'2. Metadata'!K$5, IF(B474='2. Metadata'!L$1,'2. Metadata'!L$5, IF(B474='2. Metadata'!M$1,'2. Metadata'!M$5, IF(B474='2. Metadata'!N$1,'2. Metadata'!N$5))))))))))))))</f>
        <v>49.069721999999999</v>
      </c>
      <c r="D474" s="10">
        <f>IF(ISBLANK(B474)=TRUE," ", IF(B474='2. Metadata'!B$1,'2. Metadata'!B$6, IF(B474='2. Metadata'!C$1,'2. Metadata'!C$6,IF(B474='2. Metadata'!D$1,'2. Metadata'!D$6, IF(B474='2. Metadata'!E$1,'2. Metadata'!E$6,IF( B474='2. Metadata'!F$1,'2. Metadata'!F$6,IF(B474='2. Metadata'!G$1,'2. Metadata'!G$6,IF(B474='2. Metadata'!H$1,'2. Metadata'!H$6, IF(B474='2. Metadata'!I$1,'2. Metadata'!I$6, IF(B474='2. Metadata'!J$1,'2. Metadata'!J$6, IF(B474='2. Metadata'!K$1,'2. Metadata'!K$6, IF(B474='2. Metadata'!L$1,'2. Metadata'!L$6, IF(B474='2. Metadata'!M$1,'2. Metadata'!M$6, IF(B474='2. Metadata'!N$1,'2. Metadata'!N$6))))))))))))))</f>
        <v>-117.77416700000001</v>
      </c>
      <c r="E474" s="15" t="s">
        <v>221</v>
      </c>
      <c r="F474" s="11">
        <v>13.778977394104004</v>
      </c>
      <c r="G474" s="12" t="str">
        <f>IF(ISBLANK(F474)=TRUE," ",'2. Metadata'!B$14)</f>
        <v>degrees Celsius</v>
      </c>
      <c r="H474" s="16" t="s">
        <v>221</v>
      </c>
      <c r="I474" s="7"/>
      <c r="J474" s="8"/>
      <c r="K474" s="8"/>
      <c r="L474" s="8"/>
      <c r="M474" s="8"/>
      <c r="N474" s="8"/>
      <c r="O474" s="8"/>
      <c r="P474" s="8"/>
      <c r="Q474" s="8"/>
      <c r="R474" s="8"/>
      <c r="S474" s="8"/>
    </row>
    <row r="475" spans="1:19" x14ac:dyDescent="0.2">
      <c r="A475" s="134">
        <v>43709.375</v>
      </c>
      <c r="B475" s="9" t="s">
        <v>219</v>
      </c>
      <c r="C475" s="4">
        <f>IF(ISBLANK(B475)=TRUE," ", IF(B475='2. Metadata'!B$1,'2. Metadata'!B$5, IF(B475='2. Metadata'!C$1,'2. Metadata'!C$5,IF(B475='2. Metadata'!D$1,'2. Metadata'!D$5, IF(B475='2. Metadata'!E$1,'2. Metadata'!E$5,IF( B475='2. Metadata'!F$1,'2. Metadata'!F$5,IF(B475='2. Metadata'!G$1,'2. Metadata'!G$5,IF(B475='2. Metadata'!H$1,'2. Metadata'!H$5, IF(B475='2. Metadata'!I$1,'2. Metadata'!I$5, IF(B475='2. Metadata'!J$1,'2. Metadata'!J$5, IF(B475='2. Metadata'!K$1,'2. Metadata'!K$5, IF(B475='2. Metadata'!L$1,'2. Metadata'!L$5, IF(B475='2. Metadata'!M$1,'2. Metadata'!M$5, IF(B475='2. Metadata'!N$1,'2. Metadata'!N$5))))))))))))))</f>
        <v>49.069721999999999</v>
      </c>
      <c r="D475" s="10">
        <f>IF(ISBLANK(B475)=TRUE," ", IF(B475='2. Metadata'!B$1,'2. Metadata'!B$6, IF(B475='2. Metadata'!C$1,'2. Metadata'!C$6,IF(B475='2. Metadata'!D$1,'2. Metadata'!D$6, IF(B475='2. Metadata'!E$1,'2. Metadata'!E$6,IF( B475='2. Metadata'!F$1,'2. Metadata'!F$6,IF(B475='2. Metadata'!G$1,'2. Metadata'!G$6,IF(B475='2. Metadata'!H$1,'2. Metadata'!H$6, IF(B475='2. Metadata'!I$1,'2. Metadata'!I$6, IF(B475='2. Metadata'!J$1,'2. Metadata'!J$6, IF(B475='2. Metadata'!K$1,'2. Metadata'!K$6, IF(B475='2. Metadata'!L$1,'2. Metadata'!L$6, IF(B475='2. Metadata'!M$1,'2. Metadata'!M$6, IF(B475='2. Metadata'!N$1,'2. Metadata'!N$6))))))))))))))</f>
        <v>-117.77416700000001</v>
      </c>
      <c r="E475" s="15" t="s">
        <v>221</v>
      </c>
      <c r="F475" s="11">
        <v>14.551183700561523</v>
      </c>
      <c r="G475" s="12" t="str">
        <f>IF(ISBLANK(F475)=TRUE," ",'2. Metadata'!B$14)</f>
        <v>degrees Celsius</v>
      </c>
      <c r="H475" s="16" t="s">
        <v>221</v>
      </c>
      <c r="I475" s="7"/>
      <c r="J475" s="8"/>
      <c r="K475" s="8"/>
      <c r="L475" s="8"/>
      <c r="M475" s="8"/>
      <c r="N475" s="8"/>
      <c r="O475" s="8"/>
      <c r="P475" s="8"/>
      <c r="Q475" s="8"/>
      <c r="R475" s="8"/>
      <c r="S475" s="8"/>
    </row>
    <row r="476" spans="1:19" x14ac:dyDescent="0.2">
      <c r="A476" s="134">
        <v>43709.708333333336</v>
      </c>
      <c r="B476" s="9" t="s">
        <v>219</v>
      </c>
      <c r="C476" s="4">
        <f>IF(ISBLANK(B476)=TRUE," ", IF(B476='2. Metadata'!B$1,'2. Metadata'!B$5, IF(B476='2. Metadata'!C$1,'2. Metadata'!C$5,IF(B476='2. Metadata'!D$1,'2. Metadata'!D$5, IF(B476='2. Metadata'!E$1,'2. Metadata'!E$5,IF( B476='2. Metadata'!F$1,'2. Metadata'!F$5,IF(B476='2. Metadata'!G$1,'2. Metadata'!G$5,IF(B476='2. Metadata'!H$1,'2. Metadata'!H$5, IF(B476='2. Metadata'!I$1,'2. Metadata'!I$5, IF(B476='2. Metadata'!J$1,'2. Metadata'!J$5, IF(B476='2. Metadata'!K$1,'2. Metadata'!K$5, IF(B476='2. Metadata'!L$1,'2. Metadata'!L$5, IF(B476='2. Metadata'!M$1,'2. Metadata'!M$5, IF(B476='2. Metadata'!N$1,'2. Metadata'!N$5))))))))))))))</f>
        <v>49.069721999999999</v>
      </c>
      <c r="D476" s="10">
        <f>IF(ISBLANK(B476)=TRUE," ", IF(B476='2. Metadata'!B$1,'2. Metadata'!B$6, IF(B476='2. Metadata'!C$1,'2. Metadata'!C$6,IF(B476='2. Metadata'!D$1,'2. Metadata'!D$6, IF(B476='2. Metadata'!E$1,'2. Metadata'!E$6,IF( B476='2. Metadata'!F$1,'2. Metadata'!F$6,IF(B476='2. Metadata'!G$1,'2. Metadata'!G$6,IF(B476='2. Metadata'!H$1,'2. Metadata'!H$6, IF(B476='2. Metadata'!I$1,'2. Metadata'!I$6, IF(B476='2. Metadata'!J$1,'2. Metadata'!J$6, IF(B476='2. Metadata'!K$1,'2. Metadata'!K$6, IF(B476='2. Metadata'!L$1,'2. Metadata'!L$6, IF(B476='2. Metadata'!M$1,'2. Metadata'!M$6, IF(B476='2. Metadata'!N$1,'2. Metadata'!N$6))))))))))))))</f>
        <v>-117.77416700000001</v>
      </c>
      <c r="E476" s="15" t="s">
        <v>221</v>
      </c>
      <c r="F476" s="11">
        <v>18.487295150756836</v>
      </c>
      <c r="G476" s="12" t="str">
        <f>IF(ISBLANK(F476)=TRUE," ",'2. Metadata'!B$14)</f>
        <v>degrees Celsius</v>
      </c>
      <c r="H476" s="16" t="s">
        <v>221</v>
      </c>
      <c r="I476" s="7"/>
      <c r="J476" s="8"/>
      <c r="K476" s="8"/>
      <c r="L476" s="8"/>
      <c r="M476" s="8"/>
      <c r="N476" s="8"/>
      <c r="O476" s="8"/>
      <c r="P476" s="8"/>
      <c r="Q476" s="8"/>
      <c r="R476" s="8"/>
      <c r="S476" s="8"/>
    </row>
    <row r="477" spans="1:19" x14ac:dyDescent="0.2">
      <c r="A477" s="134">
        <v>43710.041666666664</v>
      </c>
      <c r="B477" s="9" t="s">
        <v>219</v>
      </c>
      <c r="C477" s="4">
        <f>IF(ISBLANK(B477)=TRUE," ", IF(B477='2. Metadata'!B$1,'2. Metadata'!B$5, IF(B477='2. Metadata'!C$1,'2. Metadata'!C$5,IF(B477='2. Metadata'!D$1,'2. Metadata'!D$5, IF(B477='2. Metadata'!E$1,'2. Metadata'!E$5,IF( B477='2. Metadata'!F$1,'2. Metadata'!F$5,IF(B477='2. Metadata'!G$1,'2. Metadata'!G$5,IF(B477='2. Metadata'!H$1,'2. Metadata'!H$5, IF(B477='2. Metadata'!I$1,'2. Metadata'!I$5, IF(B477='2. Metadata'!J$1,'2. Metadata'!J$5, IF(B477='2. Metadata'!K$1,'2. Metadata'!K$5, IF(B477='2. Metadata'!L$1,'2. Metadata'!L$5, IF(B477='2. Metadata'!M$1,'2. Metadata'!M$5, IF(B477='2. Metadata'!N$1,'2. Metadata'!N$5))))))))))))))</f>
        <v>49.069721999999999</v>
      </c>
      <c r="D477" s="10">
        <f>IF(ISBLANK(B477)=TRUE," ", IF(B477='2. Metadata'!B$1,'2. Metadata'!B$6, IF(B477='2. Metadata'!C$1,'2. Metadata'!C$6,IF(B477='2. Metadata'!D$1,'2. Metadata'!D$6, IF(B477='2. Metadata'!E$1,'2. Metadata'!E$6,IF( B477='2. Metadata'!F$1,'2. Metadata'!F$6,IF(B477='2. Metadata'!G$1,'2. Metadata'!G$6,IF(B477='2. Metadata'!H$1,'2. Metadata'!H$6, IF(B477='2. Metadata'!I$1,'2. Metadata'!I$6, IF(B477='2. Metadata'!J$1,'2. Metadata'!J$6, IF(B477='2. Metadata'!K$1,'2. Metadata'!K$6, IF(B477='2. Metadata'!L$1,'2. Metadata'!L$6, IF(B477='2. Metadata'!M$1,'2. Metadata'!M$6, IF(B477='2. Metadata'!N$1,'2. Metadata'!N$6))))))))))))))</f>
        <v>-117.77416700000001</v>
      </c>
      <c r="E477" s="15" t="s">
        <v>221</v>
      </c>
      <c r="F477" s="11">
        <v>12.760092735290527</v>
      </c>
      <c r="G477" s="12" t="str">
        <f>IF(ISBLANK(F477)=TRUE," ",'2. Metadata'!B$14)</f>
        <v>degrees Celsius</v>
      </c>
      <c r="H477" s="16" t="s">
        <v>221</v>
      </c>
      <c r="I477" s="7"/>
      <c r="J477" s="8"/>
      <c r="K477" s="8"/>
      <c r="L477" s="8"/>
      <c r="M477" s="8"/>
      <c r="N477" s="8"/>
      <c r="O477" s="8"/>
      <c r="P477" s="8"/>
      <c r="Q477" s="8"/>
      <c r="R477" s="8"/>
      <c r="S477" s="8"/>
    </row>
    <row r="478" spans="1:19" x14ac:dyDescent="0.2">
      <c r="A478" s="134">
        <v>43710.375</v>
      </c>
      <c r="B478" s="9" t="s">
        <v>219</v>
      </c>
      <c r="C478" s="4">
        <f>IF(ISBLANK(B478)=TRUE," ", IF(B478='2. Metadata'!B$1,'2. Metadata'!B$5, IF(B478='2. Metadata'!C$1,'2. Metadata'!C$5,IF(B478='2. Metadata'!D$1,'2. Metadata'!D$5, IF(B478='2. Metadata'!E$1,'2. Metadata'!E$5,IF( B478='2. Metadata'!F$1,'2. Metadata'!F$5,IF(B478='2. Metadata'!G$1,'2. Metadata'!G$5,IF(B478='2. Metadata'!H$1,'2. Metadata'!H$5, IF(B478='2. Metadata'!I$1,'2. Metadata'!I$5, IF(B478='2. Metadata'!J$1,'2. Metadata'!J$5, IF(B478='2. Metadata'!K$1,'2. Metadata'!K$5, IF(B478='2. Metadata'!L$1,'2. Metadata'!L$5, IF(B478='2. Metadata'!M$1,'2. Metadata'!M$5, IF(B478='2. Metadata'!N$1,'2. Metadata'!N$5))))))))))))))</f>
        <v>49.069721999999999</v>
      </c>
      <c r="D478" s="10">
        <f>IF(ISBLANK(B478)=TRUE," ", IF(B478='2. Metadata'!B$1,'2. Metadata'!B$6, IF(B478='2. Metadata'!C$1,'2. Metadata'!C$6,IF(B478='2. Metadata'!D$1,'2. Metadata'!D$6, IF(B478='2. Metadata'!E$1,'2. Metadata'!E$6,IF( B478='2. Metadata'!F$1,'2. Metadata'!F$6,IF(B478='2. Metadata'!G$1,'2. Metadata'!G$6,IF(B478='2. Metadata'!H$1,'2. Metadata'!H$6, IF(B478='2. Metadata'!I$1,'2. Metadata'!I$6, IF(B478='2. Metadata'!J$1,'2. Metadata'!J$6, IF(B478='2. Metadata'!K$1,'2. Metadata'!K$6, IF(B478='2. Metadata'!L$1,'2. Metadata'!L$6, IF(B478='2. Metadata'!M$1,'2. Metadata'!M$6, IF(B478='2. Metadata'!N$1,'2. Metadata'!N$6))))))))))))))</f>
        <v>-117.77416700000001</v>
      </c>
      <c r="E478" s="15" t="s">
        <v>221</v>
      </c>
      <c r="F478" s="11">
        <v>13.832603454589844</v>
      </c>
      <c r="G478" s="12" t="str">
        <f>IF(ISBLANK(F478)=TRUE," ",'2. Metadata'!B$14)</f>
        <v>degrees Celsius</v>
      </c>
      <c r="H478" s="16" t="s">
        <v>221</v>
      </c>
      <c r="I478" s="7"/>
      <c r="J478" s="8"/>
      <c r="K478" s="8"/>
      <c r="L478" s="8"/>
      <c r="M478" s="8"/>
      <c r="N478" s="8"/>
      <c r="O478" s="8"/>
      <c r="P478" s="8"/>
      <c r="Q478" s="8"/>
      <c r="R478" s="8"/>
      <c r="S478" s="8"/>
    </row>
    <row r="479" spans="1:19" x14ac:dyDescent="0.2">
      <c r="A479" s="134">
        <v>43710.708333333336</v>
      </c>
      <c r="B479" s="9" t="s">
        <v>219</v>
      </c>
      <c r="C479" s="4">
        <f>IF(ISBLANK(B479)=TRUE," ", IF(B479='2. Metadata'!B$1,'2. Metadata'!B$5, IF(B479='2. Metadata'!C$1,'2. Metadata'!C$5,IF(B479='2. Metadata'!D$1,'2. Metadata'!D$5, IF(B479='2. Metadata'!E$1,'2. Metadata'!E$5,IF( B479='2. Metadata'!F$1,'2. Metadata'!F$5,IF(B479='2. Metadata'!G$1,'2. Metadata'!G$5,IF(B479='2. Metadata'!H$1,'2. Metadata'!H$5, IF(B479='2. Metadata'!I$1,'2. Metadata'!I$5, IF(B479='2. Metadata'!J$1,'2. Metadata'!J$5, IF(B479='2. Metadata'!K$1,'2. Metadata'!K$5, IF(B479='2. Metadata'!L$1,'2. Metadata'!L$5, IF(B479='2. Metadata'!M$1,'2. Metadata'!M$5, IF(B479='2. Metadata'!N$1,'2. Metadata'!N$5))))))))))))))</f>
        <v>49.069721999999999</v>
      </c>
      <c r="D479" s="10">
        <f>IF(ISBLANK(B479)=TRUE," ", IF(B479='2. Metadata'!B$1,'2. Metadata'!B$6, IF(B479='2. Metadata'!C$1,'2. Metadata'!C$6,IF(B479='2. Metadata'!D$1,'2. Metadata'!D$6, IF(B479='2. Metadata'!E$1,'2. Metadata'!E$6,IF( B479='2. Metadata'!F$1,'2. Metadata'!F$6,IF(B479='2. Metadata'!G$1,'2. Metadata'!G$6,IF(B479='2. Metadata'!H$1,'2. Metadata'!H$6, IF(B479='2. Metadata'!I$1,'2. Metadata'!I$6, IF(B479='2. Metadata'!J$1,'2. Metadata'!J$6, IF(B479='2. Metadata'!K$1,'2. Metadata'!K$6, IF(B479='2. Metadata'!L$1,'2. Metadata'!L$6, IF(B479='2. Metadata'!M$1,'2. Metadata'!M$6, IF(B479='2. Metadata'!N$1,'2. Metadata'!N$6))))))))))))))</f>
        <v>-117.77416700000001</v>
      </c>
      <c r="E479" s="15" t="s">
        <v>221</v>
      </c>
      <c r="F479" s="11">
        <v>18.401494979858398</v>
      </c>
      <c r="G479" s="12" t="str">
        <f>IF(ISBLANK(F479)=TRUE," ",'2. Metadata'!B$14)</f>
        <v>degrees Celsius</v>
      </c>
      <c r="H479" s="16" t="s">
        <v>221</v>
      </c>
      <c r="I479" s="7"/>
      <c r="J479" s="8"/>
      <c r="K479" s="8"/>
      <c r="L479" s="8"/>
      <c r="M479" s="8"/>
      <c r="N479" s="8"/>
      <c r="O479" s="8"/>
      <c r="P479" s="8"/>
      <c r="Q479" s="8"/>
      <c r="R479" s="8"/>
      <c r="S479" s="8"/>
    </row>
    <row r="480" spans="1:19" x14ac:dyDescent="0.2">
      <c r="A480" s="134">
        <v>43711.041666666664</v>
      </c>
      <c r="B480" s="9" t="s">
        <v>219</v>
      </c>
      <c r="C480" s="4">
        <f>IF(ISBLANK(B480)=TRUE," ", IF(B480='2. Metadata'!B$1,'2. Metadata'!B$5, IF(B480='2. Metadata'!C$1,'2. Metadata'!C$5,IF(B480='2. Metadata'!D$1,'2. Metadata'!D$5, IF(B480='2. Metadata'!E$1,'2. Metadata'!E$5,IF( B480='2. Metadata'!F$1,'2. Metadata'!F$5,IF(B480='2. Metadata'!G$1,'2. Metadata'!G$5,IF(B480='2. Metadata'!H$1,'2. Metadata'!H$5, IF(B480='2. Metadata'!I$1,'2. Metadata'!I$5, IF(B480='2. Metadata'!J$1,'2. Metadata'!J$5, IF(B480='2. Metadata'!K$1,'2. Metadata'!K$5, IF(B480='2. Metadata'!L$1,'2. Metadata'!L$5, IF(B480='2. Metadata'!M$1,'2. Metadata'!M$5, IF(B480='2. Metadata'!N$1,'2. Metadata'!N$5))))))))))))))</f>
        <v>49.069721999999999</v>
      </c>
      <c r="D480" s="10">
        <f>IF(ISBLANK(B480)=TRUE," ", IF(B480='2. Metadata'!B$1,'2. Metadata'!B$6, IF(B480='2. Metadata'!C$1,'2. Metadata'!C$6,IF(B480='2. Metadata'!D$1,'2. Metadata'!D$6, IF(B480='2. Metadata'!E$1,'2. Metadata'!E$6,IF( B480='2. Metadata'!F$1,'2. Metadata'!F$6,IF(B480='2. Metadata'!G$1,'2. Metadata'!G$6,IF(B480='2. Metadata'!H$1,'2. Metadata'!H$6, IF(B480='2. Metadata'!I$1,'2. Metadata'!I$6, IF(B480='2. Metadata'!J$1,'2. Metadata'!J$6, IF(B480='2. Metadata'!K$1,'2. Metadata'!K$6, IF(B480='2. Metadata'!L$1,'2. Metadata'!L$6, IF(B480='2. Metadata'!M$1,'2. Metadata'!M$6, IF(B480='2. Metadata'!N$1,'2. Metadata'!N$6))))))))))))))</f>
        <v>-117.77416700000001</v>
      </c>
      <c r="E480" s="15" t="s">
        <v>221</v>
      </c>
      <c r="F480" s="11">
        <v>11.923535346984863</v>
      </c>
      <c r="G480" s="12" t="str">
        <f>IF(ISBLANK(F480)=TRUE," ",'2. Metadata'!B$14)</f>
        <v>degrees Celsius</v>
      </c>
      <c r="H480" s="16" t="s">
        <v>221</v>
      </c>
      <c r="I480" s="7"/>
      <c r="J480" s="8"/>
      <c r="K480" s="8"/>
      <c r="L480" s="8"/>
      <c r="M480" s="8"/>
      <c r="N480" s="8"/>
      <c r="O480" s="8"/>
      <c r="P480" s="8"/>
      <c r="Q480" s="8"/>
      <c r="R480" s="8"/>
      <c r="S480" s="8"/>
    </row>
    <row r="481" spans="1:19" x14ac:dyDescent="0.2">
      <c r="A481" s="134">
        <v>43711.375</v>
      </c>
      <c r="B481" s="9" t="s">
        <v>219</v>
      </c>
      <c r="C481" s="4">
        <f>IF(ISBLANK(B481)=TRUE," ", IF(B481='2. Metadata'!B$1,'2. Metadata'!B$5, IF(B481='2. Metadata'!C$1,'2. Metadata'!C$5,IF(B481='2. Metadata'!D$1,'2. Metadata'!D$5, IF(B481='2. Metadata'!E$1,'2. Metadata'!E$5,IF( B481='2. Metadata'!F$1,'2. Metadata'!F$5,IF(B481='2. Metadata'!G$1,'2. Metadata'!G$5,IF(B481='2. Metadata'!H$1,'2. Metadata'!H$5, IF(B481='2. Metadata'!I$1,'2. Metadata'!I$5, IF(B481='2. Metadata'!J$1,'2. Metadata'!J$5, IF(B481='2. Metadata'!K$1,'2. Metadata'!K$5, IF(B481='2. Metadata'!L$1,'2. Metadata'!L$5, IF(B481='2. Metadata'!M$1,'2. Metadata'!M$5, IF(B481='2. Metadata'!N$1,'2. Metadata'!N$5))))))))))))))</f>
        <v>49.069721999999999</v>
      </c>
      <c r="D481" s="10">
        <f>IF(ISBLANK(B481)=TRUE," ", IF(B481='2. Metadata'!B$1,'2. Metadata'!B$6, IF(B481='2. Metadata'!C$1,'2. Metadata'!C$6,IF(B481='2. Metadata'!D$1,'2. Metadata'!D$6, IF(B481='2. Metadata'!E$1,'2. Metadata'!E$6,IF( B481='2. Metadata'!F$1,'2. Metadata'!F$6,IF(B481='2. Metadata'!G$1,'2. Metadata'!G$6,IF(B481='2. Metadata'!H$1,'2. Metadata'!H$6, IF(B481='2. Metadata'!I$1,'2. Metadata'!I$6, IF(B481='2. Metadata'!J$1,'2. Metadata'!J$6, IF(B481='2. Metadata'!K$1,'2. Metadata'!K$6, IF(B481='2. Metadata'!L$1,'2. Metadata'!L$6, IF(B481='2. Metadata'!M$1,'2. Metadata'!M$6, IF(B481='2. Metadata'!N$1,'2. Metadata'!N$6))))))))))))))</f>
        <v>-117.77416700000001</v>
      </c>
      <c r="E481" s="15" t="s">
        <v>221</v>
      </c>
      <c r="F481" s="11">
        <v>12.288188934326172</v>
      </c>
      <c r="G481" s="12" t="str">
        <f>IF(ISBLANK(F481)=TRUE," ",'2. Metadata'!B$14)</f>
        <v>degrees Celsius</v>
      </c>
      <c r="H481" s="16" t="s">
        <v>221</v>
      </c>
      <c r="I481" s="7"/>
      <c r="J481" s="8"/>
      <c r="K481" s="8"/>
      <c r="L481" s="8"/>
      <c r="M481" s="8"/>
      <c r="N481" s="8"/>
      <c r="O481" s="8"/>
      <c r="P481" s="8"/>
      <c r="Q481" s="8"/>
      <c r="R481" s="8"/>
      <c r="S481" s="8"/>
    </row>
    <row r="482" spans="1:19" x14ac:dyDescent="0.2">
      <c r="A482" s="134">
        <v>43711.708333333336</v>
      </c>
      <c r="B482" s="9" t="s">
        <v>219</v>
      </c>
      <c r="C482" s="4">
        <f>IF(ISBLANK(B482)=TRUE," ", IF(B482='2. Metadata'!B$1,'2. Metadata'!B$5, IF(B482='2. Metadata'!C$1,'2. Metadata'!C$5,IF(B482='2. Metadata'!D$1,'2. Metadata'!D$5, IF(B482='2. Metadata'!E$1,'2. Metadata'!E$5,IF( B482='2. Metadata'!F$1,'2. Metadata'!F$5,IF(B482='2. Metadata'!G$1,'2. Metadata'!G$5,IF(B482='2. Metadata'!H$1,'2. Metadata'!H$5, IF(B482='2. Metadata'!I$1,'2. Metadata'!I$5, IF(B482='2. Metadata'!J$1,'2. Metadata'!J$5, IF(B482='2. Metadata'!K$1,'2. Metadata'!K$5, IF(B482='2. Metadata'!L$1,'2. Metadata'!L$5, IF(B482='2. Metadata'!M$1,'2. Metadata'!M$5, IF(B482='2. Metadata'!N$1,'2. Metadata'!N$5))))))))))))))</f>
        <v>49.069721999999999</v>
      </c>
      <c r="D482" s="10">
        <f>IF(ISBLANK(B482)=TRUE," ", IF(B482='2. Metadata'!B$1,'2. Metadata'!B$6, IF(B482='2. Metadata'!C$1,'2. Metadata'!C$6,IF(B482='2. Metadata'!D$1,'2. Metadata'!D$6, IF(B482='2. Metadata'!E$1,'2. Metadata'!E$6,IF( B482='2. Metadata'!F$1,'2. Metadata'!F$6,IF(B482='2. Metadata'!G$1,'2. Metadata'!G$6,IF(B482='2. Metadata'!H$1,'2. Metadata'!H$6, IF(B482='2. Metadata'!I$1,'2. Metadata'!I$6, IF(B482='2. Metadata'!J$1,'2. Metadata'!J$6, IF(B482='2. Metadata'!K$1,'2. Metadata'!K$6, IF(B482='2. Metadata'!L$1,'2. Metadata'!L$6, IF(B482='2. Metadata'!M$1,'2. Metadata'!M$6, IF(B482='2. Metadata'!N$1,'2. Metadata'!N$6))))))))))))))</f>
        <v>-117.77416700000001</v>
      </c>
      <c r="E482" s="15" t="s">
        <v>221</v>
      </c>
      <c r="F482" s="11">
        <v>17.200283050537109</v>
      </c>
      <c r="G482" s="12" t="str">
        <f>IF(ISBLANK(F482)=TRUE," ",'2. Metadata'!B$14)</f>
        <v>degrees Celsius</v>
      </c>
      <c r="H482" s="16" t="s">
        <v>221</v>
      </c>
      <c r="I482" s="7"/>
      <c r="J482" s="8"/>
      <c r="K482" s="8"/>
      <c r="L482" s="8"/>
      <c r="M482" s="8"/>
      <c r="N482" s="8"/>
      <c r="O482" s="8"/>
      <c r="P482" s="8"/>
      <c r="Q482" s="8"/>
      <c r="R482" s="8"/>
      <c r="S482" s="8"/>
    </row>
    <row r="483" spans="1:19" x14ac:dyDescent="0.2">
      <c r="A483" s="134">
        <v>43712.041666666664</v>
      </c>
      <c r="B483" s="9" t="s">
        <v>219</v>
      </c>
      <c r="C483" s="4">
        <f>IF(ISBLANK(B483)=TRUE," ", IF(B483='2. Metadata'!B$1,'2. Metadata'!B$5, IF(B483='2. Metadata'!C$1,'2. Metadata'!C$5,IF(B483='2. Metadata'!D$1,'2. Metadata'!D$5, IF(B483='2. Metadata'!E$1,'2. Metadata'!E$5,IF( B483='2. Metadata'!F$1,'2. Metadata'!F$5,IF(B483='2. Metadata'!G$1,'2. Metadata'!G$5,IF(B483='2. Metadata'!H$1,'2. Metadata'!H$5, IF(B483='2. Metadata'!I$1,'2. Metadata'!I$5, IF(B483='2. Metadata'!J$1,'2. Metadata'!J$5, IF(B483='2. Metadata'!K$1,'2. Metadata'!K$5, IF(B483='2. Metadata'!L$1,'2. Metadata'!L$5, IF(B483='2. Metadata'!M$1,'2. Metadata'!M$5, IF(B483='2. Metadata'!N$1,'2. Metadata'!N$5))))))))))))))</f>
        <v>49.069721999999999</v>
      </c>
      <c r="D483" s="10">
        <f>IF(ISBLANK(B483)=TRUE," ", IF(B483='2. Metadata'!B$1,'2. Metadata'!B$6, IF(B483='2. Metadata'!C$1,'2. Metadata'!C$6,IF(B483='2. Metadata'!D$1,'2. Metadata'!D$6, IF(B483='2. Metadata'!E$1,'2. Metadata'!E$6,IF( B483='2. Metadata'!F$1,'2. Metadata'!F$6,IF(B483='2. Metadata'!G$1,'2. Metadata'!G$6,IF(B483='2. Metadata'!H$1,'2. Metadata'!H$6, IF(B483='2. Metadata'!I$1,'2. Metadata'!I$6, IF(B483='2. Metadata'!J$1,'2. Metadata'!J$6, IF(B483='2. Metadata'!K$1,'2. Metadata'!K$6, IF(B483='2. Metadata'!L$1,'2. Metadata'!L$6, IF(B483='2. Metadata'!M$1,'2. Metadata'!M$6, IF(B483='2. Metadata'!N$1,'2. Metadata'!N$6))))))))))))))</f>
        <v>-117.77416700000001</v>
      </c>
      <c r="E483" s="15" t="s">
        <v>221</v>
      </c>
      <c r="F483" s="11">
        <v>12.588491439819336</v>
      </c>
      <c r="G483" s="12" t="str">
        <f>IF(ISBLANK(F483)=TRUE," ",'2. Metadata'!B$14)</f>
        <v>degrees Celsius</v>
      </c>
      <c r="H483" s="16" t="s">
        <v>221</v>
      </c>
      <c r="I483" s="7"/>
      <c r="J483" s="8"/>
      <c r="K483" s="8"/>
      <c r="L483" s="8"/>
      <c r="M483" s="8"/>
      <c r="N483" s="8"/>
      <c r="O483" s="8"/>
      <c r="P483" s="8"/>
      <c r="Q483" s="8"/>
      <c r="R483" s="8"/>
      <c r="S483" s="8"/>
    </row>
    <row r="484" spans="1:19" x14ac:dyDescent="0.2">
      <c r="A484" s="134">
        <v>43712.375</v>
      </c>
      <c r="B484" s="9" t="s">
        <v>219</v>
      </c>
      <c r="C484" s="4">
        <f>IF(ISBLANK(B484)=TRUE," ", IF(B484='2. Metadata'!B$1,'2. Metadata'!B$5, IF(B484='2. Metadata'!C$1,'2. Metadata'!C$5,IF(B484='2. Metadata'!D$1,'2. Metadata'!D$5, IF(B484='2. Metadata'!E$1,'2. Metadata'!E$5,IF( B484='2. Metadata'!F$1,'2. Metadata'!F$5,IF(B484='2. Metadata'!G$1,'2. Metadata'!G$5,IF(B484='2. Metadata'!H$1,'2. Metadata'!H$5, IF(B484='2. Metadata'!I$1,'2. Metadata'!I$5, IF(B484='2. Metadata'!J$1,'2. Metadata'!J$5, IF(B484='2. Metadata'!K$1,'2. Metadata'!K$5, IF(B484='2. Metadata'!L$1,'2. Metadata'!L$5, IF(B484='2. Metadata'!M$1,'2. Metadata'!M$5, IF(B484='2. Metadata'!N$1,'2. Metadata'!N$5))))))))))))))</f>
        <v>49.069721999999999</v>
      </c>
      <c r="D484" s="10">
        <f>IF(ISBLANK(B484)=TRUE," ", IF(B484='2. Metadata'!B$1,'2. Metadata'!B$6, IF(B484='2. Metadata'!C$1,'2. Metadata'!C$6,IF(B484='2. Metadata'!D$1,'2. Metadata'!D$6, IF(B484='2. Metadata'!E$1,'2. Metadata'!E$6,IF( B484='2. Metadata'!F$1,'2. Metadata'!F$6,IF(B484='2. Metadata'!G$1,'2. Metadata'!G$6,IF(B484='2. Metadata'!H$1,'2. Metadata'!H$6, IF(B484='2. Metadata'!I$1,'2. Metadata'!I$6, IF(B484='2. Metadata'!J$1,'2. Metadata'!J$6, IF(B484='2. Metadata'!K$1,'2. Metadata'!K$6, IF(B484='2. Metadata'!L$1,'2. Metadata'!L$6, IF(B484='2. Metadata'!M$1,'2. Metadata'!M$6, IF(B484='2. Metadata'!N$1,'2. Metadata'!N$6))))))))))))))</f>
        <v>-117.77416700000001</v>
      </c>
      <c r="E484" s="15" t="s">
        <v>221</v>
      </c>
      <c r="F484" s="11">
        <v>13.189096450805664</v>
      </c>
      <c r="G484" s="12" t="str">
        <f>IF(ISBLANK(F484)=TRUE," ",'2. Metadata'!B$14)</f>
        <v>degrees Celsius</v>
      </c>
      <c r="H484" s="16" t="s">
        <v>221</v>
      </c>
      <c r="I484" s="7"/>
      <c r="J484" s="8"/>
      <c r="K484" s="8"/>
      <c r="L484" s="8"/>
      <c r="M484" s="8"/>
      <c r="N484" s="8"/>
      <c r="O484" s="8"/>
      <c r="P484" s="8"/>
      <c r="Q484" s="8"/>
      <c r="R484" s="8"/>
      <c r="S484" s="8"/>
    </row>
    <row r="485" spans="1:19" x14ac:dyDescent="0.2">
      <c r="A485" s="134">
        <v>43712.708333333336</v>
      </c>
      <c r="B485" s="9" t="s">
        <v>219</v>
      </c>
      <c r="C485" s="4">
        <f>IF(ISBLANK(B485)=TRUE," ", IF(B485='2. Metadata'!B$1,'2. Metadata'!B$5, IF(B485='2. Metadata'!C$1,'2. Metadata'!C$5,IF(B485='2. Metadata'!D$1,'2. Metadata'!D$5, IF(B485='2. Metadata'!E$1,'2. Metadata'!E$5,IF( B485='2. Metadata'!F$1,'2. Metadata'!F$5,IF(B485='2. Metadata'!G$1,'2. Metadata'!G$5,IF(B485='2. Metadata'!H$1,'2. Metadata'!H$5, IF(B485='2. Metadata'!I$1,'2. Metadata'!I$5, IF(B485='2. Metadata'!J$1,'2. Metadata'!J$5, IF(B485='2. Metadata'!K$1,'2. Metadata'!K$5, IF(B485='2. Metadata'!L$1,'2. Metadata'!L$5, IF(B485='2. Metadata'!M$1,'2. Metadata'!M$5, IF(B485='2. Metadata'!N$1,'2. Metadata'!N$5))))))))))))))</f>
        <v>49.069721999999999</v>
      </c>
      <c r="D485" s="10">
        <f>IF(ISBLANK(B485)=TRUE," ", IF(B485='2. Metadata'!B$1,'2. Metadata'!B$6, IF(B485='2. Metadata'!C$1,'2. Metadata'!C$6,IF(B485='2. Metadata'!D$1,'2. Metadata'!D$6, IF(B485='2. Metadata'!E$1,'2. Metadata'!E$6,IF( B485='2. Metadata'!F$1,'2. Metadata'!F$6,IF(B485='2. Metadata'!G$1,'2. Metadata'!G$6,IF(B485='2. Metadata'!H$1,'2. Metadata'!H$6, IF(B485='2. Metadata'!I$1,'2. Metadata'!I$6, IF(B485='2. Metadata'!J$1,'2. Metadata'!J$6, IF(B485='2. Metadata'!K$1,'2. Metadata'!K$6, IF(B485='2. Metadata'!L$1,'2. Metadata'!L$6, IF(B485='2. Metadata'!M$1,'2. Metadata'!M$6, IF(B485='2. Metadata'!N$1,'2. Metadata'!N$6))))))))))))))</f>
        <v>-117.77416700000001</v>
      </c>
      <c r="E485" s="15" t="s">
        <v>221</v>
      </c>
      <c r="F485" s="11">
        <v>17.457685470581055</v>
      </c>
      <c r="G485" s="12" t="str">
        <f>IF(ISBLANK(F485)=TRUE," ",'2. Metadata'!B$14)</f>
        <v>degrees Celsius</v>
      </c>
      <c r="H485" s="16" t="s">
        <v>221</v>
      </c>
      <c r="I485" s="7"/>
      <c r="J485" s="8"/>
      <c r="K485" s="8"/>
      <c r="L485" s="8"/>
      <c r="M485" s="8"/>
      <c r="N485" s="8"/>
      <c r="O485" s="8"/>
      <c r="P485" s="8"/>
      <c r="Q485" s="8"/>
      <c r="R485" s="8"/>
      <c r="S485" s="8"/>
    </row>
    <row r="486" spans="1:19" x14ac:dyDescent="0.2">
      <c r="A486" s="134">
        <v>43713.041666666664</v>
      </c>
      <c r="B486" s="9" t="s">
        <v>219</v>
      </c>
      <c r="C486" s="4">
        <f>IF(ISBLANK(B486)=TRUE," ", IF(B486='2. Metadata'!B$1,'2. Metadata'!B$5, IF(B486='2. Metadata'!C$1,'2. Metadata'!C$5,IF(B486='2. Metadata'!D$1,'2. Metadata'!D$5, IF(B486='2. Metadata'!E$1,'2. Metadata'!E$5,IF( B486='2. Metadata'!F$1,'2. Metadata'!F$5,IF(B486='2. Metadata'!G$1,'2. Metadata'!G$5,IF(B486='2. Metadata'!H$1,'2. Metadata'!H$5, IF(B486='2. Metadata'!I$1,'2. Metadata'!I$5, IF(B486='2. Metadata'!J$1,'2. Metadata'!J$5, IF(B486='2. Metadata'!K$1,'2. Metadata'!K$5, IF(B486='2. Metadata'!L$1,'2. Metadata'!L$5, IF(B486='2. Metadata'!M$1,'2. Metadata'!M$5, IF(B486='2. Metadata'!N$1,'2. Metadata'!N$5))))))))))))))</f>
        <v>49.069721999999999</v>
      </c>
      <c r="D486" s="10">
        <f>IF(ISBLANK(B486)=TRUE," ", IF(B486='2. Metadata'!B$1,'2. Metadata'!B$6, IF(B486='2. Metadata'!C$1,'2. Metadata'!C$6,IF(B486='2. Metadata'!D$1,'2. Metadata'!D$6, IF(B486='2. Metadata'!E$1,'2. Metadata'!E$6,IF( B486='2. Metadata'!F$1,'2. Metadata'!F$6,IF(B486='2. Metadata'!G$1,'2. Metadata'!G$6,IF(B486='2. Metadata'!H$1,'2. Metadata'!H$6, IF(B486='2. Metadata'!I$1,'2. Metadata'!I$6, IF(B486='2. Metadata'!J$1,'2. Metadata'!J$6, IF(B486='2. Metadata'!K$1,'2. Metadata'!K$6, IF(B486='2. Metadata'!L$1,'2. Metadata'!L$6, IF(B486='2. Metadata'!M$1,'2. Metadata'!M$6, IF(B486='2. Metadata'!N$1,'2. Metadata'!N$6))))))))))))))</f>
        <v>-117.77416700000001</v>
      </c>
      <c r="E486" s="15" t="s">
        <v>221</v>
      </c>
      <c r="F486" s="11">
        <v>11.558881759643555</v>
      </c>
      <c r="G486" s="12" t="str">
        <f>IF(ISBLANK(F486)=TRUE," ",'2. Metadata'!B$14)</f>
        <v>degrees Celsius</v>
      </c>
      <c r="H486" s="16" t="s">
        <v>221</v>
      </c>
      <c r="I486" s="7"/>
      <c r="J486" s="8"/>
      <c r="K486" s="8"/>
      <c r="L486" s="8"/>
      <c r="M486" s="8"/>
      <c r="N486" s="8"/>
      <c r="O486" s="8"/>
      <c r="P486" s="8"/>
      <c r="Q486" s="8"/>
      <c r="R486" s="8"/>
      <c r="S486" s="8"/>
    </row>
    <row r="487" spans="1:19" x14ac:dyDescent="0.2">
      <c r="A487" s="134">
        <v>43713.375</v>
      </c>
      <c r="B487" s="9" t="s">
        <v>219</v>
      </c>
      <c r="C487" s="4">
        <f>IF(ISBLANK(B487)=TRUE," ", IF(B487='2. Metadata'!B$1,'2. Metadata'!B$5, IF(B487='2. Metadata'!C$1,'2. Metadata'!C$5,IF(B487='2. Metadata'!D$1,'2. Metadata'!D$5, IF(B487='2. Metadata'!E$1,'2. Metadata'!E$5,IF( B487='2. Metadata'!F$1,'2. Metadata'!F$5,IF(B487='2. Metadata'!G$1,'2. Metadata'!G$5,IF(B487='2. Metadata'!H$1,'2. Metadata'!H$5, IF(B487='2. Metadata'!I$1,'2. Metadata'!I$5, IF(B487='2. Metadata'!J$1,'2. Metadata'!J$5, IF(B487='2. Metadata'!K$1,'2. Metadata'!K$5, IF(B487='2. Metadata'!L$1,'2. Metadata'!L$5, IF(B487='2. Metadata'!M$1,'2. Metadata'!M$5, IF(B487='2. Metadata'!N$1,'2. Metadata'!N$5))))))))))))))</f>
        <v>49.069721999999999</v>
      </c>
      <c r="D487" s="10">
        <f>IF(ISBLANK(B487)=TRUE," ", IF(B487='2. Metadata'!B$1,'2. Metadata'!B$6, IF(B487='2. Metadata'!C$1,'2. Metadata'!C$6,IF(B487='2. Metadata'!D$1,'2. Metadata'!D$6, IF(B487='2. Metadata'!E$1,'2. Metadata'!E$6,IF( B487='2. Metadata'!F$1,'2. Metadata'!F$6,IF(B487='2. Metadata'!G$1,'2. Metadata'!G$6,IF(B487='2. Metadata'!H$1,'2. Metadata'!H$6, IF(B487='2. Metadata'!I$1,'2. Metadata'!I$6, IF(B487='2. Metadata'!J$1,'2. Metadata'!J$6, IF(B487='2. Metadata'!K$1,'2. Metadata'!K$6, IF(B487='2. Metadata'!L$1,'2. Metadata'!L$6, IF(B487='2. Metadata'!M$1,'2. Metadata'!M$6, IF(B487='2. Metadata'!N$1,'2. Metadata'!N$6))))))))))))))</f>
        <v>-117.77416700000001</v>
      </c>
      <c r="E487" s="15" t="s">
        <v>221</v>
      </c>
      <c r="F487" s="11">
        <v>12.813717842102051</v>
      </c>
      <c r="G487" s="12" t="str">
        <f>IF(ISBLANK(F487)=TRUE," ",'2. Metadata'!B$14)</f>
        <v>degrees Celsius</v>
      </c>
      <c r="H487" s="16" t="s">
        <v>221</v>
      </c>
      <c r="I487" s="7"/>
      <c r="J487" s="8"/>
      <c r="K487" s="8"/>
      <c r="L487" s="8"/>
      <c r="M487" s="8"/>
      <c r="N487" s="8"/>
      <c r="O487" s="8"/>
      <c r="P487" s="8"/>
      <c r="Q487" s="8"/>
      <c r="R487" s="8"/>
      <c r="S487" s="8"/>
    </row>
    <row r="488" spans="1:19" x14ac:dyDescent="0.2">
      <c r="A488" s="134">
        <v>43713.708333333336</v>
      </c>
      <c r="B488" s="9" t="s">
        <v>219</v>
      </c>
      <c r="C488" s="4">
        <f>IF(ISBLANK(B488)=TRUE," ", IF(B488='2. Metadata'!B$1,'2. Metadata'!B$5, IF(B488='2. Metadata'!C$1,'2. Metadata'!C$5,IF(B488='2. Metadata'!D$1,'2. Metadata'!D$5, IF(B488='2. Metadata'!E$1,'2. Metadata'!E$5,IF( B488='2. Metadata'!F$1,'2. Metadata'!F$5,IF(B488='2. Metadata'!G$1,'2. Metadata'!G$5,IF(B488='2. Metadata'!H$1,'2. Metadata'!H$5, IF(B488='2. Metadata'!I$1,'2. Metadata'!I$5, IF(B488='2. Metadata'!J$1,'2. Metadata'!J$5, IF(B488='2. Metadata'!K$1,'2. Metadata'!K$5, IF(B488='2. Metadata'!L$1,'2. Metadata'!L$5, IF(B488='2. Metadata'!M$1,'2. Metadata'!M$5, IF(B488='2. Metadata'!N$1,'2. Metadata'!N$5))))))))))))))</f>
        <v>49.069721999999999</v>
      </c>
      <c r="D488" s="10">
        <f>IF(ISBLANK(B488)=TRUE," ", IF(B488='2. Metadata'!B$1,'2. Metadata'!B$6, IF(B488='2. Metadata'!C$1,'2. Metadata'!C$6,IF(B488='2. Metadata'!D$1,'2. Metadata'!D$6, IF(B488='2. Metadata'!E$1,'2. Metadata'!E$6,IF( B488='2. Metadata'!F$1,'2. Metadata'!F$6,IF(B488='2. Metadata'!G$1,'2. Metadata'!G$6,IF(B488='2. Metadata'!H$1,'2. Metadata'!H$6, IF(B488='2. Metadata'!I$1,'2. Metadata'!I$6, IF(B488='2. Metadata'!J$1,'2. Metadata'!J$6, IF(B488='2. Metadata'!K$1,'2. Metadata'!K$6, IF(B488='2. Metadata'!L$1,'2. Metadata'!L$6, IF(B488='2. Metadata'!M$1,'2. Metadata'!M$6, IF(B488='2. Metadata'!N$1,'2. Metadata'!N$6))))))))))))))</f>
        <v>-117.77416700000001</v>
      </c>
      <c r="E488" s="15" t="s">
        <v>221</v>
      </c>
      <c r="F488" s="11">
        <v>17.757987976074219</v>
      </c>
      <c r="G488" s="12" t="str">
        <f>IF(ISBLANK(F488)=TRUE," ",'2. Metadata'!B$14)</f>
        <v>degrees Celsius</v>
      </c>
      <c r="H488" s="16" t="s">
        <v>221</v>
      </c>
      <c r="I488" s="7"/>
      <c r="J488" s="8"/>
      <c r="K488" s="8"/>
      <c r="L488" s="8"/>
      <c r="M488" s="8"/>
      <c r="N488" s="8"/>
      <c r="O488" s="8"/>
      <c r="P488" s="8"/>
      <c r="Q488" s="8"/>
      <c r="R488" s="8"/>
      <c r="S488" s="8"/>
    </row>
    <row r="489" spans="1:19" x14ac:dyDescent="0.2">
      <c r="A489" s="134">
        <v>43714.041666666664</v>
      </c>
      <c r="B489" s="9" t="s">
        <v>219</v>
      </c>
      <c r="C489" s="4">
        <f>IF(ISBLANK(B489)=TRUE," ", IF(B489='2. Metadata'!B$1,'2. Metadata'!B$5, IF(B489='2. Metadata'!C$1,'2. Metadata'!C$5,IF(B489='2. Metadata'!D$1,'2. Metadata'!D$5, IF(B489='2. Metadata'!E$1,'2. Metadata'!E$5,IF( B489='2. Metadata'!F$1,'2. Metadata'!F$5,IF(B489='2. Metadata'!G$1,'2. Metadata'!G$5,IF(B489='2. Metadata'!H$1,'2. Metadata'!H$5, IF(B489='2. Metadata'!I$1,'2. Metadata'!I$5, IF(B489='2. Metadata'!J$1,'2. Metadata'!J$5, IF(B489='2. Metadata'!K$1,'2. Metadata'!K$5, IF(B489='2. Metadata'!L$1,'2. Metadata'!L$5, IF(B489='2. Metadata'!M$1,'2. Metadata'!M$5, IF(B489='2. Metadata'!N$1,'2. Metadata'!N$5))))))))))))))</f>
        <v>49.069721999999999</v>
      </c>
      <c r="D489" s="10">
        <f>IF(ISBLANK(B489)=TRUE," ", IF(B489='2. Metadata'!B$1,'2. Metadata'!B$6, IF(B489='2. Metadata'!C$1,'2. Metadata'!C$6,IF(B489='2. Metadata'!D$1,'2. Metadata'!D$6, IF(B489='2. Metadata'!E$1,'2. Metadata'!E$6,IF( B489='2. Metadata'!F$1,'2. Metadata'!F$6,IF(B489='2. Metadata'!G$1,'2. Metadata'!G$6,IF(B489='2. Metadata'!H$1,'2. Metadata'!H$6, IF(B489='2. Metadata'!I$1,'2. Metadata'!I$6, IF(B489='2. Metadata'!J$1,'2. Metadata'!J$6, IF(B489='2. Metadata'!K$1,'2. Metadata'!K$6, IF(B489='2. Metadata'!L$1,'2. Metadata'!L$6, IF(B489='2. Metadata'!M$1,'2. Metadata'!M$6, IF(B489='2. Metadata'!N$1,'2. Metadata'!N$6))))))))))))))</f>
        <v>-117.77416700000001</v>
      </c>
      <c r="E489" s="15" t="s">
        <v>221</v>
      </c>
      <c r="F489" s="11">
        <v>13.189096450805664</v>
      </c>
      <c r="G489" s="12" t="str">
        <f>IF(ISBLANK(F489)=TRUE," ",'2. Metadata'!B$14)</f>
        <v>degrees Celsius</v>
      </c>
      <c r="H489" s="16" t="s">
        <v>221</v>
      </c>
      <c r="I489" s="7"/>
      <c r="J489" s="8"/>
      <c r="K489" s="8"/>
      <c r="L489" s="8"/>
      <c r="M489" s="8"/>
      <c r="N489" s="8"/>
      <c r="O489" s="8"/>
      <c r="P489" s="8"/>
      <c r="Q489" s="8"/>
      <c r="R489" s="8"/>
      <c r="S489" s="8"/>
    </row>
    <row r="490" spans="1:19" x14ac:dyDescent="0.2">
      <c r="A490" s="134">
        <v>43714.375</v>
      </c>
      <c r="B490" s="9" t="s">
        <v>219</v>
      </c>
      <c r="C490" s="4">
        <f>IF(ISBLANK(B490)=TRUE," ", IF(B490='2. Metadata'!B$1,'2. Metadata'!B$5, IF(B490='2. Metadata'!C$1,'2. Metadata'!C$5,IF(B490='2. Metadata'!D$1,'2. Metadata'!D$5, IF(B490='2. Metadata'!E$1,'2. Metadata'!E$5,IF( B490='2. Metadata'!F$1,'2. Metadata'!F$5,IF(B490='2. Metadata'!G$1,'2. Metadata'!G$5,IF(B490='2. Metadata'!H$1,'2. Metadata'!H$5, IF(B490='2. Metadata'!I$1,'2. Metadata'!I$5, IF(B490='2. Metadata'!J$1,'2. Metadata'!J$5, IF(B490='2. Metadata'!K$1,'2. Metadata'!K$5, IF(B490='2. Metadata'!L$1,'2. Metadata'!L$5, IF(B490='2. Metadata'!M$1,'2. Metadata'!M$5, IF(B490='2. Metadata'!N$1,'2. Metadata'!N$5))))))))))))))</f>
        <v>49.069721999999999</v>
      </c>
      <c r="D490" s="10">
        <f>IF(ISBLANK(B490)=TRUE," ", IF(B490='2. Metadata'!B$1,'2. Metadata'!B$6, IF(B490='2. Metadata'!C$1,'2. Metadata'!C$6,IF(B490='2. Metadata'!D$1,'2. Metadata'!D$6, IF(B490='2. Metadata'!E$1,'2. Metadata'!E$6,IF( B490='2. Metadata'!F$1,'2. Metadata'!F$6,IF(B490='2. Metadata'!G$1,'2. Metadata'!G$6,IF(B490='2. Metadata'!H$1,'2. Metadata'!H$6, IF(B490='2. Metadata'!I$1,'2. Metadata'!I$6, IF(B490='2. Metadata'!J$1,'2. Metadata'!J$6, IF(B490='2. Metadata'!K$1,'2. Metadata'!K$6, IF(B490='2. Metadata'!L$1,'2. Metadata'!L$6, IF(B490='2. Metadata'!M$1,'2. Metadata'!M$6, IF(B490='2. Metadata'!N$1,'2. Metadata'!N$6))))))))))))))</f>
        <v>-117.77416700000001</v>
      </c>
      <c r="E490" s="15" t="s">
        <v>221</v>
      </c>
      <c r="F490" s="11">
        <v>13.607375144958496</v>
      </c>
      <c r="G490" s="12" t="str">
        <f>IF(ISBLANK(F490)=TRUE," ",'2. Metadata'!B$14)</f>
        <v>degrees Celsius</v>
      </c>
      <c r="H490" s="16" t="s">
        <v>221</v>
      </c>
      <c r="I490" s="7"/>
      <c r="J490" s="8"/>
      <c r="K490" s="8"/>
      <c r="L490" s="8"/>
      <c r="M490" s="8"/>
      <c r="N490" s="8"/>
      <c r="O490" s="8"/>
      <c r="P490" s="8"/>
      <c r="Q490" s="8"/>
      <c r="R490" s="8"/>
      <c r="S490" s="8"/>
    </row>
    <row r="491" spans="1:19" x14ac:dyDescent="0.2">
      <c r="A491" s="134">
        <v>43714.708333333336</v>
      </c>
      <c r="B491" s="9" t="s">
        <v>219</v>
      </c>
      <c r="C491" s="4">
        <f>IF(ISBLANK(B491)=TRUE," ", IF(B491='2. Metadata'!B$1,'2. Metadata'!B$5, IF(B491='2. Metadata'!C$1,'2. Metadata'!C$5,IF(B491='2. Metadata'!D$1,'2. Metadata'!D$5, IF(B491='2. Metadata'!E$1,'2. Metadata'!E$5,IF( B491='2. Metadata'!F$1,'2. Metadata'!F$5,IF(B491='2. Metadata'!G$1,'2. Metadata'!G$5,IF(B491='2. Metadata'!H$1,'2. Metadata'!H$5, IF(B491='2. Metadata'!I$1,'2. Metadata'!I$5, IF(B491='2. Metadata'!J$1,'2. Metadata'!J$5, IF(B491='2. Metadata'!K$1,'2. Metadata'!K$5, IF(B491='2. Metadata'!L$1,'2. Metadata'!L$5, IF(B491='2. Metadata'!M$1,'2. Metadata'!M$5, IF(B491='2. Metadata'!N$1,'2. Metadata'!N$5))))))))))))))</f>
        <v>49.069721999999999</v>
      </c>
      <c r="D491" s="10">
        <f>IF(ISBLANK(B491)=TRUE," ", IF(B491='2. Metadata'!B$1,'2. Metadata'!B$6, IF(B491='2. Metadata'!C$1,'2. Metadata'!C$6,IF(B491='2. Metadata'!D$1,'2. Metadata'!D$6, IF(B491='2. Metadata'!E$1,'2. Metadata'!E$6,IF( B491='2. Metadata'!F$1,'2. Metadata'!F$6,IF(B491='2. Metadata'!G$1,'2. Metadata'!G$6,IF(B491='2. Metadata'!H$1,'2. Metadata'!H$6, IF(B491='2. Metadata'!I$1,'2. Metadata'!I$6, IF(B491='2. Metadata'!J$1,'2. Metadata'!J$6, IF(B491='2. Metadata'!K$1,'2. Metadata'!K$6, IF(B491='2. Metadata'!L$1,'2. Metadata'!L$6, IF(B491='2. Metadata'!M$1,'2. Metadata'!M$6, IF(B491='2. Metadata'!N$1,'2. Metadata'!N$6))))))))))))))</f>
        <v>-117.77416700000001</v>
      </c>
      <c r="E491" s="15" t="s">
        <v>221</v>
      </c>
      <c r="F491" s="11">
        <v>14.958737373352051</v>
      </c>
      <c r="G491" s="12" t="str">
        <f>IF(ISBLANK(F491)=TRUE," ",'2. Metadata'!B$14)</f>
        <v>degrees Celsius</v>
      </c>
      <c r="H491" s="16" t="s">
        <v>221</v>
      </c>
      <c r="I491" s="7"/>
      <c r="J491" s="8"/>
      <c r="K491" s="8"/>
      <c r="L491" s="8"/>
      <c r="M491" s="8"/>
      <c r="N491" s="8"/>
      <c r="O491" s="8"/>
      <c r="P491" s="8"/>
      <c r="Q491" s="8"/>
      <c r="R491" s="8"/>
      <c r="S491" s="8"/>
    </row>
    <row r="492" spans="1:19" x14ac:dyDescent="0.2">
      <c r="A492" s="134">
        <v>43715.041666666664</v>
      </c>
      <c r="B492" s="9" t="s">
        <v>219</v>
      </c>
      <c r="C492" s="4">
        <f>IF(ISBLANK(B492)=TRUE," ", IF(B492='2. Metadata'!B$1,'2. Metadata'!B$5, IF(B492='2. Metadata'!C$1,'2. Metadata'!C$5,IF(B492='2. Metadata'!D$1,'2. Metadata'!D$5, IF(B492='2. Metadata'!E$1,'2. Metadata'!E$5,IF( B492='2. Metadata'!F$1,'2. Metadata'!F$5,IF(B492='2. Metadata'!G$1,'2. Metadata'!G$5,IF(B492='2. Metadata'!H$1,'2. Metadata'!H$5, IF(B492='2. Metadata'!I$1,'2. Metadata'!I$5, IF(B492='2. Metadata'!J$1,'2. Metadata'!J$5, IF(B492='2. Metadata'!K$1,'2. Metadata'!K$5, IF(B492='2. Metadata'!L$1,'2. Metadata'!L$5, IF(B492='2. Metadata'!M$1,'2. Metadata'!M$5, IF(B492='2. Metadata'!N$1,'2. Metadata'!N$5))))))))))))))</f>
        <v>49.069721999999999</v>
      </c>
      <c r="D492" s="10">
        <f>IF(ISBLANK(B492)=TRUE," ", IF(B492='2. Metadata'!B$1,'2. Metadata'!B$6, IF(B492='2. Metadata'!C$1,'2. Metadata'!C$6,IF(B492='2. Metadata'!D$1,'2. Metadata'!D$6, IF(B492='2. Metadata'!E$1,'2. Metadata'!E$6,IF( B492='2. Metadata'!F$1,'2. Metadata'!F$6,IF(B492='2. Metadata'!G$1,'2. Metadata'!G$6,IF(B492='2. Metadata'!H$1,'2. Metadata'!H$6, IF(B492='2. Metadata'!I$1,'2. Metadata'!I$6, IF(B492='2. Metadata'!J$1,'2. Metadata'!J$6, IF(B492='2. Metadata'!K$1,'2. Metadata'!K$6, IF(B492='2. Metadata'!L$1,'2. Metadata'!L$6, IF(B492='2. Metadata'!M$1,'2. Metadata'!M$6, IF(B492='2. Metadata'!N$1,'2. Metadata'!N$6))))))))))))))</f>
        <v>-117.77416700000001</v>
      </c>
      <c r="E492" s="15" t="s">
        <v>221</v>
      </c>
      <c r="F492" s="11">
        <v>10.969001770019531</v>
      </c>
      <c r="G492" s="12" t="str">
        <f>IF(ISBLANK(F492)=TRUE," ",'2. Metadata'!B$14)</f>
        <v>degrees Celsius</v>
      </c>
      <c r="H492" s="16" t="s">
        <v>221</v>
      </c>
      <c r="I492" s="7"/>
      <c r="J492" s="8"/>
      <c r="K492" s="8"/>
      <c r="L492" s="8"/>
      <c r="M492" s="8"/>
      <c r="N492" s="8"/>
      <c r="O492" s="8"/>
      <c r="P492" s="8"/>
      <c r="Q492" s="8"/>
      <c r="R492" s="8"/>
      <c r="S492" s="8"/>
    </row>
    <row r="493" spans="1:19" x14ac:dyDescent="0.2">
      <c r="A493" s="134">
        <v>43715.375</v>
      </c>
      <c r="B493" s="9" t="s">
        <v>219</v>
      </c>
      <c r="C493" s="4">
        <f>IF(ISBLANK(B493)=TRUE," ", IF(B493='2. Metadata'!B$1,'2. Metadata'!B$5, IF(B493='2. Metadata'!C$1,'2. Metadata'!C$5,IF(B493='2. Metadata'!D$1,'2. Metadata'!D$5, IF(B493='2. Metadata'!E$1,'2. Metadata'!E$5,IF( B493='2. Metadata'!F$1,'2. Metadata'!F$5,IF(B493='2. Metadata'!G$1,'2. Metadata'!G$5,IF(B493='2. Metadata'!H$1,'2. Metadata'!H$5, IF(B493='2. Metadata'!I$1,'2. Metadata'!I$5, IF(B493='2. Metadata'!J$1,'2. Metadata'!J$5, IF(B493='2. Metadata'!K$1,'2. Metadata'!K$5, IF(B493='2. Metadata'!L$1,'2. Metadata'!L$5, IF(B493='2. Metadata'!M$1,'2. Metadata'!M$5, IF(B493='2. Metadata'!N$1,'2. Metadata'!N$5))))))))))))))</f>
        <v>49.069721999999999</v>
      </c>
      <c r="D493" s="10">
        <f>IF(ISBLANK(B493)=TRUE," ", IF(B493='2. Metadata'!B$1,'2. Metadata'!B$6, IF(B493='2. Metadata'!C$1,'2. Metadata'!C$6,IF(B493='2. Metadata'!D$1,'2. Metadata'!D$6, IF(B493='2. Metadata'!E$1,'2. Metadata'!E$6,IF( B493='2. Metadata'!F$1,'2. Metadata'!F$6,IF(B493='2. Metadata'!G$1,'2. Metadata'!G$6,IF(B493='2. Metadata'!H$1,'2. Metadata'!H$6, IF(B493='2. Metadata'!I$1,'2. Metadata'!I$6, IF(B493='2. Metadata'!J$1,'2. Metadata'!J$6, IF(B493='2. Metadata'!K$1,'2. Metadata'!K$6, IF(B493='2. Metadata'!L$1,'2. Metadata'!L$6, IF(B493='2. Metadata'!M$1,'2. Metadata'!M$6, IF(B493='2. Metadata'!N$1,'2. Metadata'!N$6))))))))))))))</f>
        <v>-117.77416700000001</v>
      </c>
      <c r="E493" s="15" t="s">
        <v>221</v>
      </c>
      <c r="F493" s="11">
        <v>12.363264083862305</v>
      </c>
      <c r="G493" s="12" t="str">
        <f>IF(ISBLANK(F493)=TRUE," ",'2. Metadata'!B$14)</f>
        <v>degrees Celsius</v>
      </c>
      <c r="H493" s="16" t="s">
        <v>221</v>
      </c>
      <c r="I493" s="7"/>
      <c r="J493" s="8"/>
      <c r="K493" s="8"/>
      <c r="L493" s="8"/>
      <c r="M493" s="8"/>
      <c r="N493" s="8"/>
      <c r="O493" s="8"/>
      <c r="P493" s="8"/>
      <c r="Q493" s="8"/>
      <c r="R493" s="8"/>
      <c r="S493" s="8"/>
    </row>
    <row r="494" spans="1:19" x14ac:dyDescent="0.2">
      <c r="A494" s="134">
        <v>43715.708333333336</v>
      </c>
      <c r="B494" s="9" t="s">
        <v>219</v>
      </c>
      <c r="C494" s="4">
        <f>IF(ISBLANK(B494)=TRUE," ", IF(B494='2. Metadata'!B$1,'2. Metadata'!B$5, IF(B494='2. Metadata'!C$1,'2. Metadata'!C$5,IF(B494='2. Metadata'!D$1,'2. Metadata'!D$5, IF(B494='2. Metadata'!E$1,'2. Metadata'!E$5,IF( B494='2. Metadata'!F$1,'2. Metadata'!F$5,IF(B494='2. Metadata'!G$1,'2. Metadata'!G$5,IF(B494='2. Metadata'!H$1,'2. Metadata'!H$5, IF(B494='2. Metadata'!I$1,'2. Metadata'!I$5, IF(B494='2. Metadata'!J$1,'2. Metadata'!J$5, IF(B494='2. Metadata'!K$1,'2. Metadata'!K$5, IF(B494='2. Metadata'!L$1,'2. Metadata'!L$5, IF(B494='2. Metadata'!M$1,'2. Metadata'!M$5, IF(B494='2. Metadata'!N$1,'2. Metadata'!N$5))))))))))))))</f>
        <v>49.069721999999999</v>
      </c>
      <c r="D494" s="10">
        <f>IF(ISBLANK(B494)=TRUE," ", IF(B494='2. Metadata'!B$1,'2. Metadata'!B$6, IF(B494='2. Metadata'!C$1,'2. Metadata'!C$6,IF(B494='2. Metadata'!D$1,'2. Metadata'!D$6, IF(B494='2. Metadata'!E$1,'2. Metadata'!E$6,IF( B494='2. Metadata'!F$1,'2. Metadata'!F$6,IF(B494='2. Metadata'!G$1,'2. Metadata'!G$6,IF(B494='2. Metadata'!H$1,'2. Metadata'!H$6, IF(B494='2. Metadata'!I$1,'2. Metadata'!I$6, IF(B494='2. Metadata'!J$1,'2. Metadata'!J$6, IF(B494='2. Metadata'!K$1,'2. Metadata'!K$6, IF(B494='2. Metadata'!L$1,'2. Metadata'!L$6, IF(B494='2. Metadata'!M$1,'2. Metadata'!M$6, IF(B494='2. Metadata'!N$1,'2. Metadata'!N$6))))))))))))))</f>
        <v>-117.77416700000001</v>
      </c>
      <c r="E494" s="15" t="s">
        <v>221</v>
      </c>
      <c r="F494" s="11">
        <v>16.406625747680664</v>
      </c>
      <c r="G494" s="12" t="str">
        <f>IF(ISBLANK(F494)=TRUE," ",'2. Metadata'!B$14)</f>
        <v>degrees Celsius</v>
      </c>
      <c r="H494" s="16" t="s">
        <v>221</v>
      </c>
      <c r="I494" s="7"/>
      <c r="J494" s="8"/>
      <c r="K494" s="8"/>
      <c r="L494" s="8"/>
      <c r="M494" s="8"/>
      <c r="N494" s="8"/>
      <c r="O494" s="8"/>
      <c r="P494" s="8"/>
      <c r="Q494" s="8"/>
      <c r="R494" s="8"/>
      <c r="S494" s="8"/>
    </row>
    <row r="495" spans="1:19" x14ac:dyDescent="0.2">
      <c r="A495" s="134">
        <v>43716.041666666664</v>
      </c>
      <c r="B495" s="9" t="s">
        <v>219</v>
      </c>
      <c r="C495" s="4">
        <f>IF(ISBLANK(B495)=TRUE," ", IF(B495='2. Metadata'!B$1,'2. Metadata'!B$5, IF(B495='2. Metadata'!C$1,'2. Metadata'!C$5,IF(B495='2. Metadata'!D$1,'2. Metadata'!D$5, IF(B495='2. Metadata'!E$1,'2. Metadata'!E$5,IF( B495='2. Metadata'!F$1,'2. Metadata'!F$5,IF(B495='2. Metadata'!G$1,'2. Metadata'!G$5,IF(B495='2. Metadata'!H$1,'2. Metadata'!H$5, IF(B495='2. Metadata'!I$1,'2. Metadata'!I$5, IF(B495='2. Metadata'!J$1,'2. Metadata'!J$5, IF(B495='2. Metadata'!K$1,'2. Metadata'!K$5, IF(B495='2. Metadata'!L$1,'2. Metadata'!L$5, IF(B495='2. Metadata'!M$1,'2. Metadata'!M$5, IF(B495='2. Metadata'!N$1,'2. Metadata'!N$5))))))))))))))</f>
        <v>49.069721999999999</v>
      </c>
      <c r="D495" s="10">
        <f>IF(ISBLANK(B495)=TRUE," ", IF(B495='2. Metadata'!B$1,'2. Metadata'!B$6, IF(B495='2. Metadata'!C$1,'2. Metadata'!C$6,IF(B495='2. Metadata'!D$1,'2. Metadata'!D$6, IF(B495='2. Metadata'!E$1,'2. Metadata'!E$6,IF( B495='2. Metadata'!F$1,'2. Metadata'!F$6,IF(B495='2. Metadata'!G$1,'2. Metadata'!G$6,IF(B495='2. Metadata'!H$1,'2. Metadata'!H$6, IF(B495='2. Metadata'!I$1,'2. Metadata'!I$6, IF(B495='2. Metadata'!J$1,'2. Metadata'!J$6, IF(B495='2. Metadata'!K$1,'2. Metadata'!K$6, IF(B495='2. Metadata'!L$1,'2. Metadata'!L$6, IF(B495='2. Metadata'!M$1,'2. Metadata'!M$6, IF(B495='2. Metadata'!N$1,'2. Metadata'!N$6))))))))))))))</f>
        <v>-117.77416700000001</v>
      </c>
      <c r="E495" s="15" t="s">
        <v>221</v>
      </c>
      <c r="F495" s="11">
        <v>12.513415336608887</v>
      </c>
      <c r="G495" s="12" t="str">
        <f>IF(ISBLANK(F495)=TRUE," ",'2. Metadata'!B$14)</f>
        <v>degrees Celsius</v>
      </c>
      <c r="H495" s="16" t="s">
        <v>221</v>
      </c>
      <c r="I495" s="7"/>
      <c r="J495" s="8"/>
      <c r="K495" s="8"/>
      <c r="L495" s="8"/>
      <c r="M495" s="8"/>
      <c r="N495" s="8"/>
      <c r="O495" s="8"/>
      <c r="P495" s="8"/>
      <c r="Q495" s="8"/>
      <c r="R495" s="8"/>
      <c r="S495" s="8"/>
    </row>
    <row r="496" spans="1:19" x14ac:dyDescent="0.2">
      <c r="A496" s="134">
        <v>43716.375</v>
      </c>
      <c r="B496" s="9" t="s">
        <v>219</v>
      </c>
      <c r="C496" s="4">
        <f>IF(ISBLANK(B496)=TRUE," ", IF(B496='2. Metadata'!B$1,'2. Metadata'!B$5, IF(B496='2. Metadata'!C$1,'2. Metadata'!C$5,IF(B496='2. Metadata'!D$1,'2. Metadata'!D$5, IF(B496='2. Metadata'!E$1,'2. Metadata'!E$5,IF( B496='2. Metadata'!F$1,'2. Metadata'!F$5,IF(B496='2. Metadata'!G$1,'2. Metadata'!G$5,IF(B496='2. Metadata'!H$1,'2. Metadata'!H$5, IF(B496='2. Metadata'!I$1,'2. Metadata'!I$5, IF(B496='2. Metadata'!J$1,'2. Metadata'!J$5, IF(B496='2. Metadata'!K$1,'2. Metadata'!K$5, IF(B496='2. Metadata'!L$1,'2. Metadata'!L$5, IF(B496='2. Metadata'!M$1,'2. Metadata'!M$5, IF(B496='2. Metadata'!N$1,'2. Metadata'!N$5))))))))))))))</f>
        <v>49.069721999999999</v>
      </c>
      <c r="D496" s="10">
        <f>IF(ISBLANK(B496)=TRUE," ", IF(B496='2. Metadata'!B$1,'2. Metadata'!B$6, IF(B496='2. Metadata'!C$1,'2. Metadata'!C$6,IF(B496='2. Metadata'!D$1,'2. Metadata'!D$6, IF(B496='2. Metadata'!E$1,'2. Metadata'!E$6,IF( B496='2. Metadata'!F$1,'2. Metadata'!F$6,IF(B496='2. Metadata'!G$1,'2. Metadata'!G$6,IF(B496='2. Metadata'!H$1,'2. Metadata'!H$6, IF(B496='2. Metadata'!I$1,'2. Metadata'!I$6, IF(B496='2. Metadata'!J$1,'2. Metadata'!J$6, IF(B496='2. Metadata'!K$1,'2. Metadata'!K$6, IF(B496='2. Metadata'!L$1,'2. Metadata'!L$6, IF(B496='2. Metadata'!M$1,'2. Metadata'!M$6, IF(B496='2. Metadata'!N$1,'2. Metadata'!N$6))))))))))))))</f>
        <v>-117.77416700000001</v>
      </c>
      <c r="E496" s="15" t="s">
        <v>221</v>
      </c>
      <c r="F496" s="11">
        <v>12.824443817138672</v>
      </c>
      <c r="G496" s="12" t="str">
        <f>IF(ISBLANK(F496)=TRUE," ",'2. Metadata'!B$14)</f>
        <v>degrees Celsius</v>
      </c>
      <c r="H496" s="16" t="s">
        <v>221</v>
      </c>
      <c r="I496" s="7"/>
      <c r="J496" s="8"/>
      <c r="K496" s="8"/>
      <c r="L496" s="8"/>
      <c r="M496" s="8"/>
      <c r="N496" s="8"/>
      <c r="O496" s="8"/>
      <c r="P496" s="8"/>
      <c r="Q496" s="8"/>
      <c r="R496" s="8"/>
      <c r="S496" s="8"/>
    </row>
    <row r="497" spans="1:19" x14ac:dyDescent="0.2">
      <c r="A497" s="134">
        <v>43716.708333333336</v>
      </c>
      <c r="B497" s="9" t="s">
        <v>219</v>
      </c>
      <c r="C497" s="4">
        <f>IF(ISBLANK(B497)=TRUE," ", IF(B497='2. Metadata'!B$1,'2. Metadata'!B$5, IF(B497='2. Metadata'!C$1,'2. Metadata'!C$5,IF(B497='2. Metadata'!D$1,'2. Metadata'!D$5, IF(B497='2. Metadata'!E$1,'2. Metadata'!E$5,IF( B497='2. Metadata'!F$1,'2. Metadata'!F$5,IF(B497='2. Metadata'!G$1,'2. Metadata'!G$5,IF(B497='2. Metadata'!H$1,'2. Metadata'!H$5, IF(B497='2. Metadata'!I$1,'2. Metadata'!I$5, IF(B497='2. Metadata'!J$1,'2. Metadata'!J$5, IF(B497='2. Metadata'!K$1,'2. Metadata'!K$5, IF(B497='2. Metadata'!L$1,'2. Metadata'!L$5, IF(B497='2. Metadata'!M$1,'2. Metadata'!M$5, IF(B497='2. Metadata'!N$1,'2. Metadata'!N$5))))))))))))))</f>
        <v>49.069721999999999</v>
      </c>
      <c r="D497" s="10">
        <f>IF(ISBLANK(B497)=TRUE," ", IF(B497='2. Metadata'!B$1,'2. Metadata'!B$6, IF(B497='2. Metadata'!C$1,'2. Metadata'!C$6,IF(B497='2. Metadata'!D$1,'2. Metadata'!D$6, IF(B497='2. Metadata'!E$1,'2. Metadata'!E$6,IF( B497='2. Metadata'!F$1,'2. Metadata'!F$6,IF(B497='2. Metadata'!G$1,'2. Metadata'!G$6,IF(B497='2. Metadata'!H$1,'2. Metadata'!H$6, IF(B497='2. Metadata'!I$1,'2. Metadata'!I$6, IF(B497='2. Metadata'!J$1,'2. Metadata'!J$6, IF(B497='2. Metadata'!K$1,'2. Metadata'!K$6, IF(B497='2. Metadata'!L$1,'2. Metadata'!L$6, IF(B497='2. Metadata'!M$1,'2. Metadata'!M$6, IF(B497='2. Metadata'!N$1,'2. Metadata'!N$6))))))))))))))</f>
        <v>-117.77416700000001</v>
      </c>
      <c r="E497" s="15" t="s">
        <v>221</v>
      </c>
      <c r="F497" s="11">
        <v>14.250881195068359</v>
      </c>
      <c r="G497" s="12" t="str">
        <f>IF(ISBLANK(F497)=TRUE," ",'2. Metadata'!B$14)</f>
        <v>degrees Celsius</v>
      </c>
      <c r="H497" s="16" t="s">
        <v>221</v>
      </c>
      <c r="I497" s="7"/>
      <c r="J497" s="8"/>
      <c r="K497" s="8"/>
      <c r="L497" s="8"/>
      <c r="M497" s="8"/>
      <c r="N497" s="8"/>
      <c r="O497" s="8"/>
      <c r="P497" s="8"/>
      <c r="Q497" s="8"/>
      <c r="R497" s="8"/>
      <c r="S497" s="8"/>
    </row>
    <row r="498" spans="1:19" x14ac:dyDescent="0.2">
      <c r="A498" s="134">
        <v>43717.041666666664</v>
      </c>
      <c r="B498" s="9" t="s">
        <v>219</v>
      </c>
      <c r="C498" s="4">
        <f>IF(ISBLANK(B498)=TRUE," ", IF(B498='2. Metadata'!B$1,'2. Metadata'!B$5, IF(B498='2. Metadata'!C$1,'2. Metadata'!C$5,IF(B498='2. Metadata'!D$1,'2. Metadata'!D$5, IF(B498='2. Metadata'!E$1,'2. Metadata'!E$5,IF( B498='2. Metadata'!F$1,'2. Metadata'!F$5,IF(B498='2. Metadata'!G$1,'2. Metadata'!G$5,IF(B498='2. Metadata'!H$1,'2. Metadata'!H$5, IF(B498='2. Metadata'!I$1,'2. Metadata'!I$5, IF(B498='2. Metadata'!J$1,'2. Metadata'!J$5, IF(B498='2. Metadata'!K$1,'2. Metadata'!K$5, IF(B498='2. Metadata'!L$1,'2. Metadata'!L$5, IF(B498='2. Metadata'!M$1,'2. Metadata'!M$5, IF(B498='2. Metadata'!N$1,'2. Metadata'!N$5))))))))))))))</f>
        <v>49.069721999999999</v>
      </c>
      <c r="D498" s="10">
        <f>IF(ISBLANK(B498)=TRUE," ", IF(B498='2. Metadata'!B$1,'2. Metadata'!B$6, IF(B498='2. Metadata'!C$1,'2. Metadata'!C$6,IF(B498='2. Metadata'!D$1,'2. Metadata'!D$6, IF(B498='2. Metadata'!E$1,'2. Metadata'!E$6,IF( B498='2. Metadata'!F$1,'2. Metadata'!F$6,IF(B498='2. Metadata'!G$1,'2. Metadata'!G$6,IF(B498='2. Metadata'!H$1,'2. Metadata'!H$6, IF(B498='2. Metadata'!I$1,'2. Metadata'!I$6, IF(B498='2. Metadata'!J$1,'2. Metadata'!J$6, IF(B498='2. Metadata'!K$1,'2. Metadata'!K$6, IF(B498='2. Metadata'!L$1,'2. Metadata'!L$6, IF(B498='2. Metadata'!M$1,'2. Metadata'!M$6, IF(B498='2. Metadata'!N$1,'2. Metadata'!N$6))))))))))))))</f>
        <v>-117.77416700000001</v>
      </c>
      <c r="E498" s="15" t="s">
        <v>221</v>
      </c>
      <c r="F498" s="11">
        <v>13.746801376342773</v>
      </c>
      <c r="G498" s="12" t="str">
        <f>IF(ISBLANK(F498)=TRUE," ",'2. Metadata'!B$14)</f>
        <v>degrees Celsius</v>
      </c>
      <c r="H498" s="16" t="s">
        <v>221</v>
      </c>
      <c r="I498" s="7"/>
      <c r="J498" s="8"/>
      <c r="K498" s="8"/>
      <c r="L498" s="8"/>
      <c r="M498" s="8"/>
      <c r="N498" s="8"/>
      <c r="O498" s="8"/>
      <c r="P498" s="8"/>
      <c r="Q498" s="8"/>
      <c r="R498" s="8"/>
      <c r="S498" s="8"/>
    </row>
    <row r="499" spans="1:19" x14ac:dyDescent="0.2">
      <c r="A499" s="134">
        <v>43717.375</v>
      </c>
      <c r="B499" s="9" t="s">
        <v>219</v>
      </c>
      <c r="C499" s="4">
        <f>IF(ISBLANK(B499)=TRUE," ", IF(B499='2. Metadata'!B$1,'2. Metadata'!B$5, IF(B499='2. Metadata'!C$1,'2. Metadata'!C$5,IF(B499='2. Metadata'!D$1,'2. Metadata'!D$5, IF(B499='2. Metadata'!E$1,'2. Metadata'!E$5,IF( B499='2. Metadata'!F$1,'2. Metadata'!F$5,IF(B499='2. Metadata'!G$1,'2. Metadata'!G$5,IF(B499='2. Metadata'!H$1,'2. Metadata'!H$5, IF(B499='2. Metadata'!I$1,'2. Metadata'!I$5, IF(B499='2. Metadata'!J$1,'2. Metadata'!J$5, IF(B499='2. Metadata'!K$1,'2. Metadata'!K$5, IF(B499='2. Metadata'!L$1,'2. Metadata'!L$5, IF(B499='2. Metadata'!M$1,'2. Metadata'!M$5, IF(B499='2. Metadata'!N$1,'2. Metadata'!N$5))))))))))))))</f>
        <v>49.069721999999999</v>
      </c>
      <c r="D499" s="10">
        <f>IF(ISBLANK(B499)=TRUE," ", IF(B499='2. Metadata'!B$1,'2. Metadata'!B$6, IF(B499='2. Metadata'!C$1,'2. Metadata'!C$6,IF(B499='2. Metadata'!D$1,'2. Metadata'!D$6, IF(B499='2. Metadata'!E$1,'2. Metadata'!E$6,IF( B499='2. Metadata'!F$1,'2. Metadata'!F$6,IF(B499='2. Metadata'!G$1,'2. Metadata'!G$6,IF(B499='2. Metadata'!H$1,'2. Metadata'!H$6, IF(B499='2. Metadata'!I$1,'2. Metadata'!I$6, IF(B499='2. Metadata'!J$1,'2. Metadata'!J$6, IF(B499='2. Metadata'!K$1,'2. Metadata'!K$6, IF(B499='2. Metadata'!L$1,'2. Metadata'!L$6, IF(B499='2. Metadata'!M$1,'2. Metadata'!M$6, IF(B499='2. Metadata'!N$1,'2. Metadata'!N$6))))))))))))))</f>
        <v>-117.77416700000001</v>
      </c>
      <c r="E499" s="15" t="s">
        <v>221</v>
      </c>
      <c r="F499" s="11">
        <v>13.199821472167969</v>
      </c>
      <c r="G499" s="12" t="str">
        <f>IF(ISBLANK(F499)=TRUE," ",'2. Metadata'!B$14)</f>
        <v>degrees Celsius</v>
      </c>
      <c r="H499" s="16" t="s">
        <v>221</v>
      </c>
      <c r="I499" s="7"/>
      <c r="J499" s="8"/>
      <c r="K499" s="8"/>
      <c r="L499" s="8"/>
      <c r="M499" s="8"/>
      <c r="N499" s="8"/>
      <c r="O499" s="8"/>
      <c r="P499" s="8"/>
      <c r="Q499" s="8"/>
      <c r="R499" s="8"/>
      <c r="S499" s="8"/>
    </row>
    <row r="500" spans="1:19" x14ac:dyDescent="0.2">
      <c r="A500" s="134">
        <v>43717.708333333336</v>
      </c>
      <c r="B500" s="9" t="s">
        <v>219</v>
      </c>
      <c r="C500" s="4">
        <f>IF(ISBLANK(B500)=TRUE," ", IF(B500='2. Metadata'!B$1,'2. Metadata'!B$5, IF(B500='2. Metadata'!C$1,'2. Metadata'!C$5,IF(B500='2. Metadata'!D$1,'2. Metadata'!D$5, IF(B500='2. Metadata'!E$1,'2. Metadata'!E$5,IF( B500='2. Metadata'!F$1,'2. Metadata'!F$5,IF(B500='2. Metadata'!G$1,'2. Metadata'!G$5,IF(B500='2. Metadata'!H$1,'2. Metadata'!H$5, IF(B500='2. Metadata'!I$1,'2. Metadata'!I$5, IF(B500='2. Metadata'!J$1,'2. Metadata'!J$5, IF(B500='2. Metadata'!K$1,'2. Metadata'!K$5, IF(B500='2. Metadata'!L$1,'2. Metadata'!L$5, IF(B500='2. Metadata'!M$1,'2. Metadata'!M$5, IF(B500='2. Metadata'!N$1,'2. Metadata'!N$5))))))))))))))</f>
        <v>49.069721999999999</v>
      </c>
      <c r="D500" s="10">
        <f>IF(ISBLANK(B500)=TRUE," ", IF(B500='2. Metadata'!B$1,'2. Metadata'!B$6, IF(B500='2. Metadata'!C$1,'2. Metadata'!C$6,IF(B500='2. Metadata'!D$1,'2. Metadata'!D$6, IF(B500='2. Metadata'!E$1,'2. Metadata'!E$6,IF( B500='2. Metadata'!F$1,'2. Metadata'!F$6,IF(B500='2. Metadata'!G$1,'2. Metadata'!G$6,IF(B500='2. Metadata'!H$1,'2. Metadata'!H$6, IF(B500='2. Metadata'!I$1,'2. Metadata'!I$6, IF(B500='2. Metadata'!J$1,'2. Metadata'!J$6, IF(B500='2. Metadata'!K$1,'2. Metadata'!K$6, IF(B500='2. Metadata'!L$1,'2. Metadata'!L$6, IF(B500='2. Metadata'!M$1,'2. Metadata'!M$6, IF(B500='2. Metadata'!N$1,'2. Metadata'!N$6))))))))))))))</f>
        <v>-117.77416700000001</v>
      </c>
      <c r="E500" s="15" t="s">
        <v>221</v>
      </c>
      <c r="F500" s="11">
        <v>14.293781280517578</v>
      </c>
      <c r="G500" s="12" t="str">
        <f>IF(ISBLANK(F500)=TRUE," ",'2. Metadata'!B$14)</f>
        <v>degrees Celsius</v>
      </c>
      <c r="H500" s="16" t="s">
        <v>221</v>
      </c>
      <c r="I500" s="7"/>
      <c r="J500" s="8"/>
      <c r="K500" s="8"/>
      <c r="L500" s="8"/>
      <c r="M500" s="8"/>
      <c r="N500" s="8"/>
      <c r="O500" s="8"/>
      <c r="P500" s="8"/>
      <c r="Q500" s="8"/>
      <c r="R500" s="8"/>
      <c r="S500" s="8"/>
    </row>
    <row r="501" spans="1:19" x14ac:dyDescent="0.2">
      <c r="A501" s="134">
        <v>43718.041666666664</v>
      </c>
      <c r="B501" s="9" t="s">
        <v>219</v>
      </c>
      <c r="C501" s="4">
        <f>IF(ISBLANK(B501)=TRUE," ", IF(B501='2. Metadata'!B$1,'2. Metadata'!B$5, IF(B501='2. Metadata'!C$1,'2. Metadata'!C$5,IF(B501='2. Metadata'!D$1,'2. Metadata'!D$5, IF(B501='2. Metadata'!E$1,'2. Metadata'!E$5,IF( B501='2. Metadata'!F$1,'2. Metadata'!F$5,IF(B501='2. Metadata'!G$1,'2. Metadata'!G$5,IF(B501='2. Metadata'!H$1,'2. Metadata'!H$5, IF(B501='2. Metadata'!I$1,'2. Metadata'!I$5, IF(B501='2. Metadata'!J$1,'2. Metadata'!J$5, IF(B501='2. Metadata'!K$1,'2. Metadata'!K$5, IF(B501='2. Metadata'!L$1,'2. Metadata'!L$5, IF(B501='2. Metadata'!M$1,'2. Metadata'!M$5, IF(B501='2. Metadata'!N$1,'2. Metadata'!N$5))))))))))))))</f>
        <v>49.069721999999999</v>
      </c>
      <c r="D501" s="10">
        <f>IF(ISBLANK(B501)=TRUE," ", IF(B501='2. Metadata'!B$1,'2. Metadata'!B$6, IF(B501='2. Metadata'!C$1,'2. Metadata'!C$6,IF(B501='2. Metadata'!D$1,'2. Metadata'!D$6, IF(B501='2. Metadata'!E$1,'2. Metadata'!E$6,IF( B501='2. Metadata'!F$1,'2. Metadata'!F$6,IF(B501='2. Metadata'!G$1,'2. Metadata'!G$6,IF(B501='2. Metadata'!H$1,'2. Metadata'!H$6, IF(B501='2. Metadata'!I$1,'2. Metadata'!I$6, IF(B501='2. Metadata'!J$1,'2. Metadata'!J$6, IF(B501='2. Metadata'!K$1,'2. Metadata'!K$6, IF(B501='2. Metadata'!L$1,'2. Metadata'!L$6, IF(B501='2. Metadata'!M$1,'2. Metadata'!M$6, IF(B501='2. Metadata'!N$1,'2. Metadata'!N$6))))))))))))))</f>
        <v>-117.77416700000001</v>
      </c>
      <c r="E501" s="15" t="s">
        <v>221</v>
      </c>
      <c r="F501" s="11">
        <v>12.577766418457031</v>
      </c>
      <c r="G501" s="12" t="str">
        <f>IF(ISBLANK(F501)=TRUE," ",'2. Metadata'!B$14)</f>
        <v>degrees Celsius</v>
      </c>
      <c r="H501" s="16" t="s">
        <v>221</v>
      </c>
      <c r="I501" s="7"/>
      <c r="J501" s="8"/>
      <c r="K501" s="8"/>
      <c r="L501" s="8"/>
      <c r="M501" s="8"/>
      <c r="N501" s="8"/>
      <c r="O501" s="8"/>
      <c r="P501" s="8"/>
      <c r="Q501" s="8"/>
      <c r="R501" s="8"/>
      <c r="S501" s="8"/>
    </row>
    <row r="502" spans="1:19" x14ac:dyDescent="0.2">
      <c r="A502" s="134">
        <v>43718.375</v>
      </c>
      <c r="B502" s="9" t="s">
        <v>219</v>
      </c>
      <c r="C502" s="4">
        <f>IF(ISBLANK(B502)=TRUE," ", IF(B502='2. Metadata'!B$1,'2. Metadata'!B$5, IF(B502='2. Metadata'!C$1,'2. Metadata'!C$5,IF(B502='2. Metadata'!D$1,'2. Metadata'!D$5, IF(B502='2. Metadata'!E$1,'2. Metadata'!E$5,IF( B502='2. Metadata'!F$1,'2. Metadata'!F$5,IF(B502='2. Metadata'!G$1,'2. Metadata'!G$5,IF(B502='2. Metadata'!H$1,'2. Metadata'!H$5, IF(B502='2. Metadata'!I$1,'2. Metadata'!I$5, IF(B502='2. Metadata'!J$1,'2. Metadata'!J$5, IF(B502='2. Metadata'!K$1,'2. Metadata'!K$5, IF(B502='2. Metadata'!L$1,'2. Metadata'!L$5, IF(B502='2. Metadata'!M$1,'2. Metadata'!M$5, IF(B502='2. Metadata'!N$1,'2. Metadata'!N$5))))))))))))))</f>
        <v>49.069721999999999</v>
      </c>
      <c r="D502" s="10">
        <f>IF(ISBLANK(B502)=TRUE," ", IF(B502='2. Metadata'!B$1,'2. Metadata'!B$6, IF(B502='2. Metadata'!C$1,'2. Metadata'!C$6,IF(B502='2. Metadata'!D$1,'2. Metadata'!D$6, IF(B502='2. Metadata'!E$1,'2. Metadata'!E$6,IF( B502='2. Metadata'!F$1,'2. Metadata'!F$6,IF(B502='2. Metadata'!G$1,'2. Metadata'!G$6,IF(B502='2. Metadata'!H$1,'2. Metadata'!H$6, IF(B502='2. Metadata'!I$1,'2. Metadata'!I$6, IF(B502='2. Metadata'!J$1,'2. Metadata'!J$6, IF(B502='2. Metadata'!K$1,'2. Metadata'!K$6, IF(B502='2. Metadata'!L$1,'2. Metadata'!L$6, IF(B502='2. Metadata'!M$1,'2. Metadata'!M$6, IF(B502='2. Metadata'!N$1,'2. Metadata'!N$6))))))))))))))</f>
        <v>-117.77416700000001</v>
      </c>
      <c r="E502" s="15" t="s">
        <v>221</v>
      </c>
      <c r="F502" s="11">
        <v>12.491965293884277</v>
      </c>
      <c r="G502" s="12" t="str">
        <f>IF(ISBLANK(F502)=TRUE," ",'2. Metadata'!B$14)</f>
        <v>degrees Celsius</v>
      </c>
      <c r="H502" s="16" t="s">
        <v>221</v>
      </c>
      <c r="I502" s="7"/>
      <c r="J502" s="8"/>
      <c r="K502" s="8"/>
      <c r="L502" s="8"/>
      <c r="M502" s="8"/>
      <c r="N502" s="8"/>
      <c r="O502" s="8"/>
      <c r="P502" s="8"/>
      <c r="Q502" s="8"/>
      <c r="R502" s="8"/>
      <c r="S502" s="8"/>
    </row>
    <row r="503" spans="1:19" x14ac:dyDescent="0.2">
      <c r="A503" s="134">
        <v>43718.708333333336</v>
      </c>
      <c r="B503" s="9" t="s">
        <v>219</v>
      </c>
      <c r="C503" s="4">
        <f>IF(ISBLANK(B503)=TRUE," ", IF(B503='2. Metadata'!B$1,'2. Metadata'!B$5, IF(B503='2. Metadata'!C$1,'2. Metadata'!C$5,IF(B503='2. Metadata'!D$1,'2. Metadata'!D$5, IF(B503='2. Metadata'!E$1,'2. Metadata'!E$5,IF( B503='2. Metadata'!F$1,'2. Metadata'!F$5,IF(B503='2. Metadata'!G$1,'2. Metadata'!G$5,IF(B503='2. Metadata'!H$1,'2. Metadata'!H$5, IF(B503='2. Metadata'!I$1,'2. Metadata'!I$5, IF(B503='2. Metadata'!J$1,'2. Metadata'!J$5, IF(B503='2. Metadata'!K$1,'2. Metadata'!K$5, IF(B503='2. Metadata'!L$1,'2. Metadata'!L$5, IF(B503='2. Metadata'!M$1,'2. Metadata'!M$5, IF(B503='2. Metadata'!N$1,'2. Metadata'!N$5))))))))))))))</f>
        <v>49.069721999999999</v>
      </c>
      <c r="D503" s="10">
        <f>IF(ISBLANK(B503)=TRUE," ", IF(B503='2. Metadata'!B$1,'2. Metadata'!B$6, IF(B503='2. Metadata'!C$1,'2. Metadata'!C$6,IF(B503='2. Metadata'!D$1,'2. Metadata'!D$6, IF(B503='2. Metadata'!E$1,'2. Metadata'!E$6,IF( B503='2. Metadata'!F$1,'2. Metadata'!F$6,IF(B503='2. Metadata'!G$1,'2. Metadata'!G$6,IF(B503='2. Metadata'!H$1,'2. Metadata'!H$6, IF(B503='2. Metadata'!I$1,'2. Metadata'!I$6, IF(B503='2. Metadata'!J$1,'2. Metadata'!J$6, IF(B503='2. Metadata'!K$1,'2. Metadata'!K$6, IF(B503='2. Metadata'!L$1,'2. Metadata'!L$6, IF(B503='2. Metadata'!M$1,'2. Metadata'!M$6, IF(B503='2. Metadata'!N$1,'2. Metadata'!N$6))))))))))))))</f>
        <v>-117.77416700000001</v>
      </c>
      <c r="E503" s="15" t="s">
        <v>221</v>
      </c>
      <c r="F503" s="11">
        <v>13.510849952697754</v>
      </c>
      <c r="G503" s="12" t="str">
        <f>IF(ISBLANK(F503)=TRUE," ",'2. Metadata'!B$14)</f>
        <v>degrees Celsius</v>
      </c>
      <c r="H503" s="16" t="s">
        <v>221</v>
      </c>
      <c r="I503" s="7"/>
      <c r="J503" s="8"/>
      <c r="K503" s="8"/>
      <c r="L503" s="8"/>
      <c r="M503" s="8"/>
      <c r="N503" s="8"/>
      <c r="O503" s="8"/>
      <c r="P503" s="8"/>
      <c r="Q503" s="8"/>
      <c r="R503" s="8"/>
      <c r="S503" s="8"/>
    </row>
    <row r="504" spans="1:19" x14ac:dyDescent="0.2">
      <c r="A504" s="134">
        <v>43719.041666666664</v>
      </c>
      <c r="B504" s="9" t="s">
        <v>219</v>
      </c>
      <c r="C504" s="4">
        <f>IF(ISBLANK(B504)=TRUE," ", IF(B504='2. Metadata'!B$1,'2. Metadata'!B$5, IF(B504='2. Metadata'!C$1,'2. Metadata'!C$5,IF(B504='2. Metadata'!D$1,'2. Metadata'!D$5, IF(B504='2. Metadata'!E$1,'2. Metadata'!E$5,IF( B504='2. Metadata'!F$1,'2. Metadata'!F$5,IF(B504='2. Metadata'!G$1,'2. Metadata'!G$5,IF(B504='2. Metadata'!H$1,'2. Metadata'!H$5, IF(B504='2. Metadata'!I$1,'2. Metadata'!I$5, IF(B504='2. Metadata'!J$1,'2. Metadata'!J$5, IF(B504='2. Metadata'!K$1,'2. Metadata'!K$5, IF(B504='2. Metadata'!L$1,'2. Metadata'!L$5, IF(B504='2. Metadata'!M$1,'2. Metadata'!M$5, IF(B504='2. Metadata'!N$1,'2. Metadata'!N$5))))))))))))))</f>
        <v>49.069721999999999</v>
      </c>
      <c r="D504" s="10">
        <f>IF(ISBLANK(B504)=TRUE," ", IF(B504='2. Metadata'!B$1,'2. Metadata'!B$6, IF(B504='2. Metadata'!C$1,'2. Metadata'!C$6,IF(B504='2. Metadata'!D$1,'2. Metadata'!D$6, IF(B504='2. Metadata'!E$1,'2. Metadata'!E$6,IF( B504='2. Metadata'!F$1,'2. Metadata'!F$6,IF(B504='2. Metadata'!G$1,'2. Metadata'!G$6,IF(B504='2. Metadata'!H$1,'2. Metadata'!H$6, IF(B504='2. Metadata'!I$1,'2. Metadata'!I$6, IF(B504='2. Metadata'!J$1,'2. Metadata'!J$6, IF(B504='2. Metadata'!K$1,'2. Metadata'!K$6, IF(B504='2. Metadata'!L$1,'2. Metadata'!L$6, IF(B504='2. Metadata'!M$1,'2. Metadata'!M$6, IF(B504='2. Metadata'!N$1,'2. Metadata'!N$6))))))))))))))</f>
        <v>-117.77416700000001</v>
      </c>
      <c r="E504" s="15" t="s">
        <v>221</v>
      </c>
      <c r="F504" s="11">
        <v>9.7141647338867188</v>
      </c>
      <c r="G504" s="12" t="str">
        <f>IF(ISBLANK(F504)=TRUE," ",'2. Metadata'!B$14)</f>
        <v>degrees Celsius</v>
      </c>
      <c r="H504" s="16" t="s">
        <v>221</v>
      </c>
      <c r="I504" s="7"/>
      <c r="J504" s="8"/>
      <c r="K504" s="8"/>
      <c r="L504" s="8"/>
      <c r="M504" s="8"/>
      <c r="N504" s="8"/>
      <c r="O504" s="8"/>
      <c r="P504" s="8"/>
      <c r="Q504" s="8"/>
      <c r="R504" s="8"/>
      <c r="S504" s="8"/>
    </row>
    <row r="505" spans="1:19" x14ac:dyDescent="0.2">
      <c r="A505" s="134">
        <v>43719.375</v>
      </c>
      <c r="B505" s="9" t="s">
        <v>219</v>
      </c>
      <c r="C505" s="4">
        <f>IF(ISBLANK(B505)=TRUE," ", IF(B505='2. Metadata'!B$1,'2. Metadata'!B$5, IF(B505='2. Metadata'!C$1,'2. Metadata'!C$5,IF(B505='2. Metadata'!D$1,'2. Metadata'!D$5, IF(B505='2. Metadata'!E$1,'2. Metadata'!E$5,IF( B505='2. Metadata'!F$1,'2. Metadata'!F$5,IF(B505='2. Metadata'!G$1,'2. Metadata'!G$5,IF(B505='2. Metadata'!H$1,'2. Metadata'!H$5, IF(B505='2. Metadata'!I$1,'2. Metadata'!I$5, IF(B505='2. Metadata'!J$1,'2. Metadata'!J$5, IF(B505='2. Metadata'!K$1,'2. Metadata'!K$5, IF(B505='2. Metadata'!L$1,'2. Metadata'!L$5, IF(B505='2. Metadata'!M$1,'2. Metadata'!M$5, IF(B505='2. Metadata'!N$1,'2. Metadata'!N$5))))))))))))))</f>
        <v>49.069721999999999</v>
      </c>
      <c r="D505" s="10">
        <f>IF(ISBLANK(B505)=TRUE," ", IF(B505='2. Metadata'!B$1,'2. Metadata'!B$6, IF(B505='2. Metadata'!C$1,'2. Metadata'!C$6,IF(B505='2. Metadata'!D$1,'2. Metadata'!D$6, IF(B505='2. Metadata'!E$1,'2. Metadata'!E$6,IF( B505='2. Metadata'!F$1,'2. Metadata'!F$6,IF(B505='2. Metadata'!G$1,'2. Metadata'!G$6,IF(B505='2. Metadata'!H$1,'2. Metadata'!H$6, IF(B505='2. Metadata'!I$1,'2. Metadata'!I$6, IF(B505='2. Metadata'!J$1,'2. Metadata'!J$6, IF(B505='2. Metadata'!K$1,'2. Metadata'!K$6, IF(B505='2. Metadata'!L$1,'2. Metadata'!L$6, IF(B505='2. Metadata'!M$1,'2. Metadata'!M$6, IF(B505='2. Metadata'!N$1,'2. Metadata'!N$6))))))))))))))</f>
        <v>-117.77416700000001</v>
      </c>
      <c r="E505" s="15" t="s">
        <v>221</v>
      </c>
      <c r="F505" s="11">
        <v>11.494531631469727</v>
      </c>
      <c r="G505" s="12" t="str">
        <f>IF(ISBLANK(F505)=TRUE," ",'2. Metadata'!B$14)</f>
        <v>degrees Celsius</v>
      </c>
      <c r="H505" s="16" t="s">
        <v>221</v>
      </c>
      <c r="I505" s="7"/>
      <c r="J505" s="8"/>
      <c r="K505" s="8"/>
      <c r="L505" s="8"/>
      <c r="M505" s="8"/>
      <c r="N505" s="8"/>
      <c r="O505" s="8"/>
      <c r="P505" s="8"/>
      <c r="Q505" s="8"/>
      <c r="R505" s="8"/>
      <c r="S505" s="8"/>
    </row>
    <row r="506" spans="1:19" x14ac:dyDescent="0.2">
      <c r="A506" s="134">
        <v>43719.708333333336</v>
      </c>
      <c r="B506" s="9" t="s">
        <v>219</v>
      </c>
      <c r="C506" s="4">
        <f>IF(ISBLANK(B506)=TRUE," ", IF(B506='2. Metadata'!B$1,'2. Metadata'!B$5, IF(B506='2. Metadata'!C$1,'2. Metadata'!C$5,IF(B506='2. Metadata'!D$1,'2. Metadata'!D$5, IF(B506='2. Metadata'!E$1,'2. Metadata'!E$5,IF( B506='2. Metadata'!F$1,'2. Metadata'!F$5,IF(B506='2. Metadata'!G$1,'2. Metadata'!G$5,IF(B506='2. Metadata'!H$1,'2. Metadata'!H$5, IF(B506='2. Metadata'!I$1,'2. Metadata'!I$5, IF(B506='2. Metadata'!J$1,'2. Metadata'!J$5, IF(B506='2. Metadata'!K$1,'2. Metadata'!K$5, IF(B506='2. Metadata'!L$1,'2. Metadata'!L$5, IF(B506='2. Metadata'!M$1,'2. Metadata'!M$5, IF(B506='2. Metadata'!N$1,'2. Metadata'!N$5))))))))))))))</f>
        <v>49.069721999999999</v>
      </c>
      <c r="D506" s="10">
        <f>IF(ISBLANK(B506)=TRUE," ", IF(B506='2. Metadata'!B$1,'2. Metadata'!B$6, IF(B506='2. Metadata'!C$1,'2. Metadata'!C$6,IF(B506='2. Metadata'!D$1,'2. Metadata'!D$6, IF(B506='2. Metadata'!E$1,'2. Metadata'!E$6,IF( B506='2. Metadata'!F$1,'2. Metadata'!F$6,IF(B506='2. Metadata'!G$1,'2. Metadata'!G$6,IF(B506='2. Metadata'!H$1,'2. Metadata'!H$6, IF(B506='2. Metadata'!I$1,'2. Metadata'!I$6, IF(B506='2. Metadata'!J$1,'2. Metadata'!J$6, IF(B506='2. Metadata'!K$1,'2. Metadata'!K$6, IF(B506='2. Metadata'!L$1,'2. Metadata'!L$6, IF(B506='2. Metadata'!M$1,'2. Metadata'!M$6, IF(B506='2. Metadata'!N$1,'2. Metadata'!N$6))))))))))))))</f>
        <v>-117.77416700000001</v>
      </c>
      <c r="E506" s="15" t="s">
        <v>221</v>
      </c>
      <c r="F506" s="11">
        <v>14.218706130981445</v>
      </c>
      <c r="G506" s="12" t="str">
        <f>IF(ISBLANK(F506)=TRUE," ",'2. Metadata'!B$14)</f>
        <v>degrees Celsius</v>
      </c>
      <c r="H506" s="16" t="s">
        <v>221</v>
      </c>
      <c r="I506" s="7"/>
      <c r="J506" s="8"/>
      <c r="K506" s="8"/>
      <c r="L506" s="8"/>
      <c r="M506" s="8"/>
      <c r="N506" s="8"/>
      <c r="O506" s="8"/>
      <c r="P506" s="8"/>
      <c r="Q506" s="8"/>
      <c r="R506" s="8"/>
      <c r="S506" s="8"/>
    </row>
    <row r="507" spans="1:19" x14ac:dyDescent="0.2">
      <c r="A507" s="134">
        <v>43720.041666666664</v>
      </c>
      <c r="B507" s="9" t="s">
        <v>219</v>
      </c>
      <c r="C507" s="4">
        <f>IF(ISBLANK(B507)=TRUE," ", IF(B507='2. Metadata'!B$1,'2. Metadata'!B$5, IF(B507='2. Metadata'!C$1,'2. Metadata'!C$5,IF(B507='2. Metadata'!D$1,'2. Metadata'!D$5, IF(B507='2. Metadata'!E$1,'2. Metadata'!E$5,IF( B507='2. Metadata'!F$1,'2. Metadata'!F$5,IF(B507='2. Metadata'!G$1,'2. Metadata'!G$5,IF(B507='2. Metadata'!H$1,'2. Metadata'!H$5, IF(B507='2. Metadata'!I$1,'2. Metadata'!I$5, IF(B507='2. Metadata'!J$1,'2. Metadata'!J$5, IF(B507='2. Metadata'!K$1,'2. Metadata'!K$5, IF(B507='2. Metadata'!L$1,'2. Metadata'!L$5, IF(B507='2. Metadata'!M$1,'2. Metadata'!M$5, IF(B507='2. Metadata'!N$1,'2. Metadata'!N$5))))))))))))))</f>
        <v>49.069721999999999</v>
      </c>
      <c r="D507" s="10">
        <f>IF(ISBLANK(B507)=TRUE," ", IF(B507='2. Metadata'!B$1,'2. Metadata'!B$6, IF(B507='2. Metadata'!C$1,'2. Metadata'!C$6,IF(B507='2. Metadata'!D$1,'2. Metadata'!D$6, IF(B507='2. Metadata'!E$1,'2. Metadata'!E$6,IF( B507='2. Metadata'!F$1,'2. Metadata'!F$6,IF(B507='2. Metadata'!G$1,'2. Metadata'!G$6,IF(B507='2. Metadata'!H$1,'2. Metadata'!H$6, IF(B507='2. Metadata'!I$1,'2. Metadata'!I$6, IF(B507='2. Metadata'!J$1,'2. Metadata'!J$6, IF(B507='2. Metadata'!K$1,'2. Metadata'!K$6, IF(B507='2. Metadata'!L$1,'2. Metadata'!L$6, IF(B507='2. Metadata'!M$1,'2. Metadata'!M$6, IF(B507='2. Metadata'!N$1,'2. Metadata'!N$6))))))))))))))</f>
        <v>-117.77416700000001</v>
      </c>
      <c r="E507" s="15" t="s">
        <v>221</v>
      </c>
      <c r="F507" s="11">
        <v>10.893925666809082</v>
      </c>
      <c r="G507" s="12" t="str">
        <f>IF(ISBLANK(F507)=TRUE," ",'2. Metadata'!B$14)</f>
        <v>degrees Celsius</v>
      </c>
      <c r="H507" s="16" t="s">
        <v>221</v>
      </c>
      <c r="I507" s="7"/>
      <c r="J507" s="8"/>
      <c r="K507" s="8"/>
      <c r="L507" s="8"/>
      <c r="M507" s="8"/>
      <c r="N507" s="8"/>
      <c r="O507" s="8"/>
      <c r="P507" s="8"/>
      <c r="Q507" s="8"/>
      <c r="R507" s="8"/>
      <c r="S507" s="8"/>
    </row>
    <row r="508" spans="1:19" x14ac:dyDescent="0.2">
      <c r="A508" s="134">
        <v>43720.375</v>
      </c>
      <c r="B508" s="9" t="s">
        <v>219</v>
      </c>
      <c r="C508" s="4">
        <f>IF(ISBLANK(B508)=TRUE," ", IF(B508='2. Metadata'!B$1,'2. Metadata'!B$5, IF(B508='2. Metadata'!C$1,'2. Metadata'!C$5,IF(B508='2. Metadata'!D$1,'2. Metadata'!D$5, IF(B508='2. Metadata'!E$1,'2. Metadata'!E$5,IF( B508='2. Metadata'!F$1,'2. Metadata'!F$5,IF(B508='2. Metadata'!G$1,'2. Metadata'!G$5,IF(B508='2. Metadata'!H$1,'2. Metadata'!H$5, IF(B508='2. Metadata'!I$1,'2. Metadata'!I$5, IF(B508='2. Metadata'!J$1,'2. Metadata'!J$5, IF(B508='2. Metadata'!K$1,'2. Metadata'!K$5, IF(B508='2. Metadata'!L$1,'2. Metadata'!L$5, IF(B508='2. Metadata'!M$1,'2. Metadata'!M$5, IF(B508='2. Metadata'!N$1,'2. Metadata'!N$5))))))))))))))</f>
        <v>49.069721999999999</v>
      </c>
      <c r="D508" s="10">
        <f>IF(ISBLANK(B508)=TRUE," ", IF(B508='2. Metadata'!B$1,'2. Metadata'!B$6, IF(B508='2. Metadata'!C$1,'2. Metadata'!C$6,IF(B508='2. Metadata'!D$1,'2. Metadata'!D$6, IF(B508='2. Metadata'!E$1,'2. Metadata'!E$6,IF( B508='2. Metadata'!F$1,'2. Metadata'!F$6,IF(B508='2. Metadata'!G$1,'2. Metadata'!G$6,IF(B508='2. Metadata'!H$1,'2. Metadata'!H$6, IF(B508='2. Metadata'!I$1,'2. Metadata'!I$6, IF(B508='2. Metadata'!J$1,'2. Metadata'!J$6, IF(B508='2. Metadata'!K$1,'2. Metadata'!K$6, IF(B508='2. Metadata'!L$1,'2. Metadata'!L$6, IF(B508='2. Metadata'!M$1,'2. Metadata'!M$6, IF(B508='2. Metadata'!N$1,'2. Metadata'!N$6))))))))))))))</f>
        <v>-117.77416700000001</v>
      </c>
      <c r="E508" s="15" t="s">
        <v>221</v>
      </c>
      <c r="F508" s="11">
        <v>10.690149307250977</v>
      </c>
      <c r="G508" s="12" t="str">
        <f>IF(ISBLANK(F508)=TRUE," ",'2. Metadata'!B$14)</f>
        <v>degrees Celsius</v>
      </c>
      <c r="H508" s="16" t="s">
        <v>221</v>
      </c>
      <c r="I508" s="7"/>
      <c r="J508" s="8"/>
      <c r="K508" s="8"/>
      <c r="L508" s="8"/>
      <c r="M508" s="8"/>
      <c r="N508" s="8"/>
      <c r="O508" s="8"/>
      <c r="P508" s="8"/>
      <c r="Q508" s="8"/>
      <c r="R508" s="8"/>
      <c r="S508" s="8"/>
    </row>
    <row r="509" spans="1:19" x14ac:dyDescent="0.2">
      <c r="A509" s="134">
        <v>43720.708333333336</v>
      </c>
      <c r="B509" s="9" t="s">
        <v>219</v>
      </c>
      <c r="C509" s="4">
        <f>IF(ISBLANK(B509)=TRUE," ", IF(B509='2. Metadata'!B$1,'2. Metadata'!B$5, IF(B509='2. Metadata'!C$1,'2. Metadata'!C$5,IF(B509='2. Metadata'!D$1,'2. Metadata'!D$5, IF(B509='2. Metadata'!E$1,'2. Metadata'!E$5,IF( B509='2. Metadata'!F$1,'2. Metadata'!F$5,IF(B509='2. Metadata'!G$1,'2. Metadata'!G$5,IF(B509='2. Metadata'!H$1,'2. Metadata'!H$5, IF(B509='2. Metadata'!I$1,'2. Metadata'!I$5, IF(B509='2. Metadata'!J$1,'2. Metadata'!J$5, IF(B509='2. Metadata'!K$1,'2. Metadata'!K$5, IF(B509='2. Metadata'!L$1,'2. Metadata'!L$5, IF(B509='2. Metadata'!M$1,'2. Metadata'!M$5, IF(B509='2. Metadata'!N$1,'2. Metadata'!N$5))))))))))))))</f>
        <v>49.069721999999999</v>
      </c>
      <c r="D509" s="10">
        <f>IF(ISBLANK(B509)=TRUE," ", IF(B509='2. Metadata'!B$1,'2. Metadata'!B$6, IF(B509='2. Metadata'!C$1,'2. Metadata'!C$6,IF(B509='2. Metadata'!D$1,'2. Metadata'!D$6, IF(B509='2. Metadata'!E$1,'2. Metadata'!E$6,IF( B509='2. Metadata'!F$1,'2. Metadata'!F$6,IF(B509='2. Metadata'!G$1,'2. Metadata'!G$6,IF(B509='2. Metadata'!H$1,'2. Metadata'!H$6, IF(B509='2. Metadata'!I$1,'2. Metadata'!I$6, IF(B509='2. Metadata'!J$1,'2. Metadata'!J$6, IF(B509='2. Metadata'!K$1,'2. Metadata'!K$6, IF(B509='2. Metadata'!L$1,'2. Metadata'!L$6, IF(B509='2. Metadata'!M$1,'2. Metadata'!M$6, IF(B509='2. Metadata'!N$1,'2. Metadata'!N$6))))))))))))))</f>
        <v>-117.77416700000001</v>
      </c>
      <c r="E509" s="15" t="s">
        <v>221</v>
      </c>
      <c r="F509" s="11">
        <v>14.937287330627441</v>
      </c>
      <c r="G509" s="12" t="str">
        <f>IF(ISBLANK(F509)=TRUE," ",'2. Metadata'!B$14)</f>
        <v>degrees Celsius</v>
      </c>
      <c r="H509" s="16" t="s">
        <v>221</v>
      </c>
      <c r="I509" s="7"/>
      <c r="J509" s="8"/>
      <c r="K509" s="8"/>
      <c r="L509" s="8"/>
      <c r="M509" s="8"/>
      <c r="N509" s="8"/>
      <c r="O509" s="8"/>
      <c r="P509" s="8"/>
      <c r="Q509" s="8"/>
      <c r="R509" s="8"/>
      <c r="S509" s="8"/>
    </row>
    <row r="510" spans="1:19" x14ac:dyDescent="0.2">
      <c r="A510" s="134">
        <v>43721.041666666664</v>
      </c>
      <c r="B510" s="9" t="s">
        <v>219</v>
      </c>
      <c r="C510" s="4">
        <f>IF(ISBLANK(B510)=TRUE," ", IF(B510='2. Metadata'!B$1,'2. Metadata'!B$5, IF(B510='2. Metadata'!C$1,'2. Metadata'!C$5,IF(B510='2. Metadata'!D$1,'2. Metadata'!D$5, IF(B510='2. Metadata'!E$1,'2. Metadata'!E$5,IF( B510='2. Metadata'!F$1,'2. Metadata'!F$5,IF(B510='2. Metadata'!G$1,'2. Metadata'!G$5,IF(B510='2. Metadata'!H$1,'2. Metadata'!H$5, IF(B510='2. Metadata'!I$1,'2. Metadata'!I$5, IF(B510='2. Metadata'!J$1,'2. Metadata'!J$5, IF(B510='2. Metadata'!K$1,'2. Metadata'!K$5, IF(B510='2. Metadata'!L$1,'2. Metadata'!L$5, IF(B510='2. Metadata'!M$1,'2. Metadata'!M$5, IF(B510='2. Metadata'!N$1,'2. Metadata'!N$5))))))))))))))</f>
        <v>49.069721999999999</v>
      </c>
      <c r="D510" s="10">
        <f>IF(ISBLANK(B510)=TRUE," ", IF(B510='2. Metadata'!B$1,'2. Metadata'!B$6, IF(B510='2. Metadata'!C$1,'2. Metadata'!C$6,IF(B510='2. Metadata'!D$1,'2. Metadata'!D$6, IF(B510='2. Metadata'!E$1,'2. Metadata'!E$6,IF( B510='2. Metadata'!F$1,'2. Metadata'!F$6,IF(B510='2. Metadata'!G$1,'2. Metadata'!G$6,IF(B510='2. Metadata'!H$1,'2. Metadata'!H$6, IF(B510='2. Metadata'!I$1,'2. Metadata'!I$6, IF(B510='2. Metadata'!J$1,'2. Metadata'!J$6, IF(B510='2. Metadata'!K$1,'2. Metadata'!K$6, IF(B510='2. Metadata'!L$1,'2. Metadata'!L$6, IF(B510='2. Metadata'!M$1,'2. Metadata'!M$6, IF(B510='2. Metadata'!N$1,'2. Metadata'!N$6))))))))))))))</f>
        <v>-117.77416700000001</v>
      </c>
      <c r="E510" s="15" t="s">
        <v>221</v>
      </c>
      <c r="F510" s="11">
        <v>10.969001770019531</v>
      </c>
      <c r="G510" s="12" t="str">
        <f>IF(ISBLANK(F510)=TRUE," ",'2. Metadata'!B$14)</f>
        <v>degrees Celsius</v>
      </c>
      <c r="H510" s="16" t="s">
        <v>221</v>
      </c>
      <c r="I510" s="7"/>
      <c r="J510" s="8"/>
      <c r="K510" s="8"/>
      <c r="L510" s="8"/>
      <c r="M510" s="8"/>
      <c r="N510" s="8"/>
      <c r="O510" s="8"/>
      <c r="P510" s="8"/>
      <c r="Q510" s="8"/>
      <c r="R510" s="8"/>
      <c r="S510" s="8"/>
    </row>
    <row r="511" spans="1:19" x14ac:dyDescent="0.2">
      <c r="A511" s="134">
        <v>43721.375</v>
      </c>
      <c r="B511" s="9" t="s">
        <v>219</v>
      </c>
      <c r="C511" s="4">
        <f>IF(ISBLANK(B511)=TRUE," ", IF(B511='2. Metadata'!B$1,'2. Metadata'!B$5, IF(B511='2. Metadata'!C$1,'2. Metadata'!C$5,IF(B511='2. Metadata'!D$1,'2. Metadata'!D$5, IF(B511='2. Metadata'!E$1,'2. Metadata'!E$5,IF( B511='2. Metadata'!F$1,'2. Metadata'!F$5,IF(B511='2. Metadata'!G$1,'2. Metadata'!G$5,IF(B511='2. Metadata'!H$1,'2. Metadata'!H$5, IF(B511='2. Metadata'!I$1,'2. Metadata'!I$5, IF(B511='2. Metadata'!J$1,'2. Metadata'!J$5, IF(B511='2. Metadata'!K$1,'2. Metadata'!K$5, IF(B511='2. Metadata'!L$1,'2. Metadata'!L$5, IF(B511='2. Metadata'!M$1,'2. Metadata'!M$5, IF(B511='2. Metadata'!N$1,'2. Metadata'!N$5))))))))))))))</f>
        <v>49.069721999999999</v>
      </c>
      <c r="D511" s="10">
        <f>IF(ISBLANK(B511)=TRUE," ", IF(B511='2. Metadata'!B$1,'2. Metadata'!B$6, IF(B511='2. Metadata'!C$1,'2. Metadata'!C$6,IF(B511='2. Metadata'!D$1,'2. Metadata'!D$6, IF(B511='2. Metadata'!E$1,'2. Metadata'!E$6,IF( B511='2. Metadata'!F$1,'2. Metadata'!F$6,IF(B511='2. Metadata'!G$1,'2. Metadata'!G$6,IF(B511='2. Metadata'!H$1,'2. Metadata'!H$6, IF(B511='2. Metadata'!I$1,'2. Metadata'!I$6, IF(B511='2. Metadata'!J$1,'2. Metadata'!J$6, IF(B511='2. Metadata'!K$1,'2. Metadata'!K$6, IF(B511='2. Metadata'!L$1,'2. Metadata'!L$6, IF(B511='2. Metadata'!M$1,'2. Metadata'!M$6, IF(B511='2. Metadata'!N$1,'2. Metadata'!N$6))))))))))))))</f>
        <v>-117.77416700000001</v>
      </c>
      <c r="E511" s="15" t="s">
        <v>221</v>
      </c>
      <c r="F511" s="11">
        <v>12.331089019775391</v>
      </c>
      <c r="G511" s="12" t="str">
        <f>IF(ISBLANK(F511)=TRUE," ",'2. Metadata'!B$14)</f>
        <v>degrees Celsius</v>
      </c>
      <c r="H511" s="16" t="s">
        <v>221</v>
      </c>
      <c r="I511" s="7"/>
      <c r="J511" s="8"/>
      <c r="K511" s="8"/>
      <c r="L511" s="8"/>
      <c r="M511" s="8"/>
      <c r="N511" s="8"/>
      <c r="O511" s="8"/>
      <c r="P511" s="8"/>
      <c r="Q511" s="8"/>
      <c r="R511" s="8"/>
      <c r="S511" s="8"/>
    </row>
    <row r="512" spans="1:19" x14ac:dyDescent="0.2">
      <c r="A512" s="134">
        <v>43721.708333333336</v>
      </c>
      <c r="B512" s="9" t="s">
        <v>219</v>
      </c>
      <c r="C512" s="4">
        <f>IF(ISBLANK(B512)=TRUE," ", IF(B512='2. Metadata'!B$1,'2. Metadata'!B$5, IF(B512='2. Metadata'!C$1,'2. Metadata'!C$5,IF(B512='2. Metadata'!D$1,'2. Metadata'!D$5, IF(B512='2. Metadata'!E$1,'2. Metadata'!E$5,IF( B512='2. Metadata'!F$1,'2. Metadata'!F$5,IF(B512='2. Metadata'!G$1,'2. Metadata'!G$5,IF(B512='2. Metadata'!H$1,'2. Metadata'!H$5, IF(B512='2. Metadata'!I$1,'2. Metadata'!I$5, IF(B512='2. Metadata'!J$1,'2. Metadata'!J$5, IF(B512='2. Metadata'!K$1,'2. Metadata'!K$5, IF(B512='2. Metadata'!L$1,'2. Metadata'!L$5, IF(B512='2. Metadata'!M$1,'2. Metadata'!M$5, IF(B512='2. Metadata'!N$1,'2. Metadata'!N$5))))))))))))))</f>
        <v>49.069721999999999</v>
      </c>
      <c r="D512" s="10">
        <f>IF(ISBLANK(B512)=TRUE," ", IF(B512='2. Metadata'!B$1,'2. Metadata'!B$6, IF(B512='2. Metadata'!C$1,'2. Metadata'!C$6,IF(B512='2. Metadata'!D$1,'2. Metadata'!D$6, IF(B512='2. Metadata'!E$1,'2. Metadata'!E$6,IF( B512='2. Metadata'!F$1,'2. Metadata'!F$6,IF(B512='2. Metadata'!G$1,'2. Metadata'!G$6,IF(B512='2. Metadata'!H$1,'2. Metadata'!H$6, IF(B512='2. Metadata'!I$1,'2. Metadata'!I$6, IF(B512='2. Metadata'!J$1,'2. Metadata'!J$6, IF(B512='2. Metadata'!K$1,'2. Metadata'!K$6, IF(B512='2. Metadata'!L$1,'2. Metadata'!L$6, IF(B512='2. Metadata'!M$1,'2. Metadata'!M$6, IF(B512='2. Metadata'!N$1,'2. Metadata'!N$6))))))))))))))</f>
        <v>-117.77416700000001</v>
      </c>
      <c r="E512" s="15" t="s">
        <v>221</v>
      </c>
      <c r="F512" s="11">
        <v>14.948012351989746</v>
      </c>
      <c r="G512" s="12" t="str">
        <f>IF(ISBLANK(F512)=TRUE," ",'2. Metadata'!B$14)</f>
        <v>degrees Celsius</v>
      </c>
      <c r="H512" s="16" t="s">
        <v>221</v>
      </c>
      <c r="I512" s="7"/>
      <c r="J512" s="8"/>
      <c r="K512" s="8"/>
      <c r="L512" s="8"/>
      <c r="M512" s="8"/>
      <c r="N512" s="8"/>
      <c r="O512" s="8"/>
      <c r="P512" s="8"/>
      <c r="Q512" s="8"/>
      <c r="R512" s="8"/>
      <c r="S512" s="8"/>
    </row>
    <row r="513" spans="1:19" x14ac:dyDescent="0.2">
      <c r="A513" s="134">
        <v>43722.041666666664</v>
      </c>
      <c r="B513" s="9" t="s">
        <v>219</v>
      </c>
      <c r="C513" s="4">
        <f>IF(ISBLANK(B513)=TRUE," ", IF(B513='2. Metadata'!B$1,'2. Metadata'!B$5, IF(B513='2. Metadata'!C$1,'2. Metadata'!C$5,IF(B513='2. Metadata'!D$1,'2. Metadata'!D$5, IF(B513='2. Metadata'!E$1,'2. Metadata'!E$5,IF( B513='2. Metadata'!F$1,'2. Metadata'!F$5,IF(B513='2. Metadata'!G$1,'2. Metadata'!G$5,IF(B513='2. Metadata'!H$1,'2. Metadata'!H$5, IF(B513='2. Metadata'!I$1,'2. Metadata'!I$5, IF(B513='2. Metadata'!J$1,'2. Metadata'!J$5, IF(B513='2. Metadata'!K$1,'2. Metadata'!K$5, IF(B513='2. Metadata'!L$1,'2. Metadata'!L$5, IF(B513='2. Metadata'!M$1,'2. Metadata'!M$5, IF(B513='2. Metadata'!N$1,'2. Metadata'!N$5))))))))))))))</f>
        <v>49.069721999999999</v>
      </c>
      <c r="D513" s="10">
        <f>IF(ISBLANK(B513)=TRUE," ", IF(B513='2. Metadata'!B$1,'2. Metadata'!B$6, IF(B513='2. Metadata'!C$1,'2. Metadata'!C$6,IF(B513='2. Metadata'!D$1,'2. Metadata'!D$6, IF(B513='2. Metadata'!E$1,'2. Metadata'!E$6,IF( B513='2. Metadata'!F$1,'2. Metadata'!F$6,IF(B513='2. Metadata'!G$1,'2. Metadata'!G$6,IF(B513='2. Metadata'!H$1,'2. Metadata'!H$6, IF(B513='2. Metadata'!I$1,'2. Metadata'!I$6, IF(B513='2. Metadata'!J$1,'2. Metadata'!J$6, IF(B513='2. Metadata'!K$1,'2. Metadata'!K$6, IF(B513='2. Metadata'!L$1,'2. Metadata'!L$6, IF(B513='2. Metadata'!M$1,'2. Metadata'!M$6, IF(B513='2. Metadata'!N$1,'2. Metadata'!N$6))))))))))))))</f>
        <v>-117.77416700000001</v>
      </c>
      <c r="E513" s="15" t="s">
        <v>221</v>
      </c>
      <c r="F513" s="11">
        <v>10.883200645446777</v>
      </c>
      <c r="G513" s="12" t="str">
        <f>IF(ISBLANK(F513)=TRUE," ",'2. Metadata'!B$14)</f>
        <v>degrees Celsius</v>
      </c>
      <c r="H513" s="16" t="s">
        <v>221</v>
      </c>
      <c r="I513" s="7"/>
      <c r="J513" s="8"/>
      <c r="K513" s="8"/>
      <c r="L513" s="8"/>
      <c r="M513" s="8"/>
      <c r="N513" s="8"/>
      <c r="O513" s="8"/>
      <c r="P513" s="8"/>
      <c r="Q513" s="8"/>
      <c r="R513" s="8"/>
      <c r="S513" s="8"/>
    </row>
    <row r="514" spans="1:19" x14ac:dyDescent="0.2">
      <c r="A514" s="134">
        <v>43722.375</v>
      </c>
      <c r="B514" s="9" t="s">
        <v>219</v>
      </c>
      <c r="C514" s="4">
        <f>IF(ISBLANK(B514)=TRUE," ", IF(B514='2. Metadata'!B$1,'2. Metadata'!B$5, IF(B514='2. Metadata'!C$1,'2. Metadata'!C$5,IF(B514='2. Metadata'!D$1,'2. Metadata'!D$5, IF(B514='2. Metadata'!E$1,'2. Metadata'!E$5,IF( B514='2. Metadata'!F$1,'2. Metadata'!F$5,IF(B514='2. Metadata'!G$1,'2. Metadata'!G$5,IF(B514='2. Metadata'!H$1,'2. Metadata'!H$5, IF(B514='2. Metadata'!I$1,'2. Metadata'!I$5, IF(B514='2. Metadata'!J$1,'2. Metadata'!J$5, IF(B514='2. Metadata'!K$1,'2. Metadata'!K$5, IF(B514='2. Metadata'!L$1,'2. Metadata'!L$5, IF(B514='2. Metadata'!M$1,'2. Metadata'!M$5, IF(B514='2. Metadata'!N$1,'2. Metadata'!N$5))))))))))))))</f>
        <v>49.069721999999999</v>
      </c>
      <c r="D514" s="10">
        <f>IF(ISBLANK(B514)=TRUE," ", IF(B514='2. Metadata'!B$1,'2. Metadata'!B$6, IF(B514='2. Metadata'!C$1,'2. Metadata'!C$6,IF(B514='2. Metadata'!D$1,'2. Metadata'!D$6, IF(B514='2. Metadata'!E$1,'2. Metadata'!E$6,IF( B514='2. Metadata'!F$1,'2. Metadata'!F$6,IF(B514='2. Metadata'!G$1,'2. Metadata'!G$6,IF(B514='2. Metadata'!H$1,'2. Metadata'!H$6, IF(B514='2. Metadata'!I$1,'2. Metadata'!I$6, IF(B514='2. Metadata'!J$1,'2. Metadata'!J$6, IF(B514='2. Metadata'!K$1,'2. Metadata'!K$6, IF(B514='2. Metadata'!L$1,'2. Metadata'!L$6, IF(B514='2. Metadata'!M$1,'2. Metadata'!M$6, IF(B514='2. Metadata'!N$1,'2. Metadata'!N$6))))))))))))))</f>
        <v>-117.77416700000001</v>
      </c>
      <c r="E514" s="15" t="s">
        <v>221</v>
      </c>
      <c r="F514" s="11">
        <v>11.312204360961914</v>
      </c>
      <c r="G514" s="12" t="str">
        <f>IF(ISBLANK(F514)=TRUE," ",'2. Metadata'!B$14)</f>
        <v>degrees Celsius</v>
      </c>
      <c r="H514" s="16" t="s">
        <v>221</v>
      </c>
      <c r="I514" s="7"/>
      <c r="J514" s="8"/>
      <c r="K514" s="8"/>
      <c r="L514" s="8"/>
      <c r="M514" s="8"/>
      <c r="N514" s="8"/>
      <c r="O514" s="8"/>
      <c r="P514" s="8"/>
      <c r="Q514" s="8"/>
      <c r="R514" s="8"/>
      <c r="S514" s="8"/>
    </row>
    <row r="515" spans="1:19" x14ac:dyDescent="0.2">
      <c r="A515" s="134">
        <v>43722.708333333336</v>
      </c>
      <c r="B515" s="9" t="s">
        <v>219</v>
      </c>
      <c r="C515" s="4">
        <f>IF(ISBLANK(B515)=TRUE," ", IF(B515='2. Metadata'!B$1,'2. Metadata'!B$5, IF(B515='2. Metadata'!C$1,'2. Metadata'!C$5,IF(B515='2. Metadata'!D$1,'2. Metadata'!D$5, IF(B515='2. Metadata'!E$1,'2. Metadata'!E$5,IF( B515='2. Metadata'!F$1,'2. Metadata'!F$5,IF(B515='2. Metadata'!G$1,'2. Metadata'!G$5,IF(B515='2. Metadata'!H$1,'2. Metadata'!H$5, IF(B515='2. Metadata'!I$1,'2. Metadata'!I$5, IF(B515='2. Metadata'!J$1,'2. Metadata'!J$5, IF(B515='2. Metadata'!K$1,'2. Metadata'!K$5, IF(B515='2. Metadata'!L$1,'2. Metadata'!L$5, IF(B515='2. Metadata'!M$1,'2. Metadata'!M$5, IF(B515='2. Metadata'!N$1,'2. Metadata'!N$5))))))))))))))</f>
        <v>49.069721999999999</v>
      </c>
      <c r="D515" s="10">
        <f>IF(ISBLANK(B515)=TRUE," ", IF(B515='2. Metadata'!B$1,'2. Metadata'!B$6, IF(B515='2. Metadata'!C$1,'2. Metadata'!C$6,IF(B515='2. Metadata'!D$1,'2. Metadata'!D$6, IF(B515='2. Metadata'!E$1,'2. Metadata'!E$6,IF( B515='2. Metadata'!F$1,'2. Metadata'!F$6,IF(B515='2. Metadata'!G$1,'2. Metadata'!G$6,IF(B515='2. Metadata'!H$1,'2. Metadata'!H$6, IF(B515='2. Metadata'!I$1,'2. Metadata'!I$6, IF(B515='2. Metadata'!J$1,'2. Metadata'!J$6, IF(B515='2. Metadata'!K$1,'2. Metadata'!K$6, IF(B515='2. Metadata'!L$1,'2. Metadata'!L$6, IF(B515='2. Metadata'!M$1,'2. Metadata'!M$6, IF(B515='2. Metadata'!N$1,'2. Metadata'!N$6))))))))))))))</f>
        <v>-117.77416700000001</v>
      </c>
      <c r="E515" s="15" t="s">
        <v>221</v>
      </c>
      <c r="F515" s="11">
        <v>12.953144073486328</v>
      </c>
      <c r="G515" s="12" t="str">
        <f>IF(ISBLANK(F515)=TRUE," ",'2. Metadata'!B$14)</f>
        <v>degrees Celsius</v>
      </c>
      <c r="H515" s="16" t="s">
        <v>221</v>
      </c>
      <c r="I515" s="7"/>
      <c r="J515" s="8"/>
      <c r="K515" s="8"/>
      <c r="L515" s="8"/>
      <c r="M515" s="8"/>
      <c r="N515" s="8"/>
      <c r="O515" s="8"/>
      <c r="P515" s="8"/>
      <c r="Q515" s="8"/>
      <c r="R515" s="8"/>
      <c r="S515" s="8"/>
    </row>
    <row r="516" spans="1:19" x14ac:dyDescent="0.2">
      <c r="A516" s="134">
        <v>43723.041666666664</v>
      </c>
      <c r="B516" s="9" t="s">
        <v>219</v>
      </c>
      <c r="C516" s="4">
        <f>IF(ISBLANK(B516)=TRUE," ", IF(B516='2. Metadata'!B$1,'2. Metadata'!B$5, IF(B516='2. Metadata'!C$1,'2. Metadata'!C$5,IF(B516='2. Metadata'!D$1,'2. Metadata'!D$5, IF(B516='2. Metadata'!E$1,'2. Metadata'!E$5,IF( B516='2. Metadata'!F$1,'2. Metadata'!F$5,IF(B516='2. Metadata'!G$1,'2. Metadata'!G$5,IF(B516='2. Metadata'!H$1,'2. Metadata'!H$5, IF(B516='2. Metadata'!I$1,'2. Metadata'!I$5, IF(B516='2. Metadata'!J$1,'2. Metadata'!J$5, IF(B516='2. Metadata'!K$1,'2. Metadata'!K$5, IF(B516='2. Metadata'!L$1,'2. Metadata'!L$5, IF(B516='2. Metadata'!M$1,'2. Metadata'!M$5, IF(B516='2. Metadata'!N$1,'2. Metadata'!N$5))))))))))))))</f>
        <v>49.069721999999999</v>
      </c>
      <c r="D516" s="10">
        <f>IF(ISBLANK(B516)=TRUE," ", IF(B516='2. Metadata'!B$1,'2. Metadata'!B$6, IF(B516='2. Metadata'!C$1,'2. Metadata'!C$6,IF(B516='2. Metadata'!D$1,'2. Metadata'!D$6, IF(B516='2. Metadata'!E$1,'2. Metadata'!E$6,IF( B516='2. Metadata'!F$1,'2. Metadata'!F$6,IF(B516='2. Metadata'!G$1,'2. Metadata'!G$6,IF(B516='2. Metadata'!H$1,'2. Metadata'!H$6, IF(B516='2. Metadata'!I$1,'2. Metadata'!I$6, IF(B516='2. Metadata'!J$1,'2. Metadata'!J$6, IF(B516='2. Metadata'!K$1,'2. Metadata'!K$6, IF(B516='2. Metadata'!L$1,'2. Metadata'!L$6, IF(B516='2. Metadata'!M$1,'2. Metadata'!M$6, IF(B516='2. Metadata'!N$1,'2. Metadata'!N$6))))))))))))))</f>
        <v>-117.77416700000001</v>
      </c>
      <c r="E516" s="15" t="s">
        <v>221</v>
      </c>
      <c r="F516" s="11">
        <v>11.258579254150391</v>
      </c>
      <c r="G516" s="12" t="str">
        <f>IF(ISBLANK(F516)=TRUE," ",'2. Metadata'!B$14)</f>
        <v>degrees Celsius</v>
      </c>
      <c r="H516" s="16" t="s">
        <v>221</v>
      </c>
      <c r="I516" s="7"/>
      <c r="J516" s="8"/>
      <c r="K516" s="8"/>
      <c r="L516" s="8"/>
      <c r="M516" s="8"/>
      <c r="N516" s="8"/>
      <c r="O516" s="8"/>
      <c r="P516" s="8"/>
      <c r="Q516" s="8"/>
      <c r="R516" s="8"/>
      <c r="S516" s="8"/>
    </row>
    <row r="517" spans="1:19" x14ac:dyDescent="0.2">
      <c r="A517" s="134">
        <v>43723.375</v>
      </c>
      <c r="B517" s="9" t="s">
        <v>219</v>
      </c>
      <c r="C517" s="4">
        <f>IF(ISBLANK(B517)=TRUE," ", IF(B517='2. Metadata'!B$1,'2. Metadata'!B$5, IF(B517='2. Metadata'!C$1,'2. Metadata'!C$5,IF(B517='2. Metadata'!D$1,'2. Metadata'!D$5, IF(B517='2. Metadata'!E$1,'2. Metadata'!E$5,IF( B517='2. Metadata'!F$1,'2. Metadata'!F$5,IF(B517='2. Metadata'!G$1,'2. Metadata'!G$5,IF(B517='2. Metadata'!H$1,'2. Metadata'!H$5, IF(B517='2. Metadata'!I$1,'2. Metadata'!I$5, IF(B517='2. Metadata'!J$1,'2. Metadata'!J$5, IF(B517='2. Metadata'!K$1,'2. Metadata'!K$5, IF(B517='2. Metadata'!L$1,'2. Metadata'!L$5, IF(B517='2. Metadata'!M$1,'2. Metadata'!M$5, IF(B517='2. Metadata'!N$1,'2. Metadata'!N$5))))))))))))))</f>
        <v>49.069721999999999</v>
      </c>
      <c r="D517" s="10">
        <f>IF(ISBLANK(B517)=TRUE," ", IF(B517='2. Metadata'!B$1,'2. Metadata'!B$6, IF(B517='2. Metadata'!C$1,'2. Metadata'!C$6,IF(B517='2. Metadata'!D$1,'2. Metadata'!D$6, IF(B517='2. Metadata'!E$1,'2. Metadata'!E$6,IF( B517='2. Metadata'!F$1,'2. Metadata'!F$6,IF(B517='2. Metadata'!G$1,'2. Metadata'!G$6,IF(B517='2. Metadata'!H$1,'2. Metadata'!H$6, IF(B517='2. Metadata'!I$1,'2. Metadata'!I$6, IF(B517='2. Metadata'!J$1,'2. Metadata'!J$6, IF(B517='2. Metadata'!K$1,'2. Metadata'!K$6, IF(B517='2. Metadata'!L$1,'2. Metadata'!L$6, IF(B517='2. Metadata'!M$1,'2. Metadata'!M$6, IF(B517='2. Metadata'!N$1,'2. Metadata'!N$6))))))))))))))</f>
        <v>-117.77416700000001</v>
      </c>
      <c r="E517" s="15" t="s">
        <v>221</v>
      </c>
      <c r="F517" s="11">
        <v>11.666132926940918</v>
      </c>
      <c r="G517" s="12" t="str">
        <f>IF(ISBLANK(F517)=TRUE," ",'2. Metadata'!B$14)</f>
        <v>degrees Celsius</v>
      </c>
      <c r="H517" s="16" t="s">
        <v>221</v>
      </c>
      <c r="I517" s="7"/>
      <c r="J517" s="8"/>
      <c r="K517" s="8"/>
      <c r="L517" s="8"/>
      <c r="M517" s="8"/>
      <c r="N517" s="8"/>
      <c r="O517" s="8"/>
      <c r="P517" s="8"/>
      <c r="Q517" s="8"/>
      <c r="R517" s="8"/>
      <c r="S517" s="8"/>
    </row>
    <row r="518" spans="1:19" x14ac:dyDescent="0.2">
      <c r="A518" s="134">
        <v>43723.708333333336</v>
      </c>
      <c r="B518" s="9" t="s">
        <v>219</v>
      </c>
      <c r="C518" s="4">
        <f>IF(ISBLANK(B518)=TRUE," ", IF(B518='2. Metadata'!B$1,'2. Metadata'!B$5, IF(B518='2. Metadata'!C$1,'2. Metadata'!C$5,IF(B518='2. Metadata'!D$1,'2. Metadata'!D$5, IF(B518='2. Metadata'!E$1,'2. Metadata'!E$5,IF( B518='2. Metadata'!F$1,'2. Metadata'!F$5,IF(B518='2. Metadata'!G$1,'2. Metadata'!G$5,IF(B518='2. Metadata'!H$1,'2. Metadata'!H$5, IF(B518='2. Metadata'!I$1,'2. Metadata'!I$5, IF(B518='2. Metadata'!J$1,'2. Metadata'!J$5, IF(B518='2. Metadata'!K$1,'2. Metadata'!K$5, IF(B518='2. Metadata'!L$1,'2. Metadata'!L$5, IF(B518='2. Metadata'!M$1,'2. Metadata'!M$5, IF(B518='2. Metadata'!N$1,'2. Metadata'!N$5))))))))))))))</f>
        <v>49.069721999999999</v>
      </c>
      <c r="D518" s="10">
        <f>IF(ISBLANK(B518)=TRUE," ", IF(B518='2. Metadata'!B$1,'2. Metadata'!B$6, IF(B518='2. Metadata'!C$1,'2. Metadata'!C$6,IF(B518='2. Metadata'!D$1,'2. Metadata'!D$6, IF(B518='2. Metadata'!E$1,'2. Metadata'!E$6,IF( B518='2. Metadata'!F$1,'2. Metadata'!F$6,IF(B518='2. Metadata'!G$1,'2. Metadata'!G$6,IF(B518='2. Metadata'!H$1,'2. Metadata'!H$6, IF(B518='2. Metadata'!I$1,'2. Metadata'!I$6, IF(B518='2. Metadata'!J$1,'2. Metadata'!J$6, IF(B518='2. Metadata'!K$1,'2. Metadata'!K$6, IF(B518='2. Metadata'!L$1,'2. Metadata'!L$6, IF(B518='2. Metadata'!M$1,'2. Metadata'!M$6, IF(B518='2. Metadata'!N$1,'2. Metadata'!N$6))))))))))))))</f>
        <v>-117.77416700000001</v>
      </c>
      <c r="E518" s="15" t="s">
        <v>221</v>
      </c>
      <c r="F518" s="11">
        <v>12.373989105224609</v>
      </c>
      <c r="G518" s="12" t="str">
        <f>IF(ISBLANK(F518)=TRUE," ",'2. Metadata'!B$14)</f>
        <v>degrees Celsius</v>
      </c>
      <c r="H518" s="16" t="s">
        <v>221</v>
      </c>
      <c r="I518" s="7"/>
      <c r="J518" s="8"/>
      <c r="K518" s="8"/>
      <c r="L518" s="8"/>
      <c r="M518" s="8"/>
      <c r="N518" s="8"/>
      <c r="O518" s="8"/>
      <c r="P518" s="8"/>
      <c r="Q518" s="8"/>
      <c r="R518" s="8"/>
      <c r="S518" s="8"/>
    </row>
    <row r="519" spans="1:19" x14ac:dyDescent="0.2">
      <c r="A519" s="134">
        <v>43724.041666666664</v>
      </c>
      <c r="B519" s="9" t="s">
        <v>219</v>
      </c>
      <c r="C519" s="4">
        <f>IF(ISBLANK(B519)=TRUE," ", IF(B519='2. Metadata'!B$1,'2. Metadata'!B$5, IF(B519='2. Metadata'!C$1,'2. Metadata'!C$5,IF(B519='2. Metadata'!D$1,'2. Metadata'!D$5, IF(B519='2. Metadata'!E$1,'2. Metadata'!E$5,IF( B519='2. Metadata'!F$1,'2. Metadata'!F$5,IF(B519='2. Metadata'!G$1,'2. Metadata'!G$5,IF(B519='2. Metadata'!H$1,'2. Metadata'!H$5, IF(B519='2. Metadata'!I$1,'2. Metadata'!I$5, IF(B519='2. Metadata'!J$1,'2. Metadata'!J$5, IF(B519='2. Metadata'!K$1,'2. Metadata'!K$5, IF(B519='2. Metadata'!L$1,'2. Metadata'!L$5, IF(B519='2. Metadata'!M$1,'2. Metadata'!M$5, IF(B519='2. Metadata'!N$1,'2. Metadata'!N$5))))))))))))))</f>
        <v>49.069721999999999</v>
      </c>
      <c r="D519" s="10">
        <f>IF(ISBLANK(B519)=TRUE," ", IF(B519='2. Metadata'!B$1,'2. Metadata'!B$6, IF(B519='2. Metadata'!C$1,'2. Metadata'!C$6,IF(B519='2. Metadata'!D$1,'2. Metadata'!D$6, IF(B519='2. Metadata'!E$1,'2. Metadata'!E$6,IF( B519='2. Metadata'!F$1,'2. Metadata'!F$6,IF(B519='2. Metadata'!G$1,'2. Metadata'!G$6,IF(B519='2. Metadata'!H$1,'2. Metadata'!H$6, IF(B519='2. Metadata'!I$1,'2. Metadata'!I$6, IF(B519='2. Metadata'!J$1,'2. Metadata'!J$6, IF(B519='2. Metadata'!K$1,'2. Metadata'!K$6, IF(B519='2. Metadata'!L$1,'2. Metadata'!L$6, IF(B519='2. Metadata'!M$1,'2. Metadata'!M$6, IF(B519='2. Metadata'!N$1,'2. Metadata'!N$6))))))))))))))</f>
        <v>-117.77416700000001</v>
      </c>
      <c r="E519" s="15" t="s">
        <v>221</v>
      </c>
      <c r="F519" s="11">
        <v>11.044076919555664</v>
      </c>
      <c r="G519" s="12" t="str">
        <f>IF(ISBLANK(F519)=TRUE," ",'2. Metadata'!B$14)</f>
        <v>degrees Celsius</v>
      </c>
      <c r="H519" s="16" t="s">
        <v>221</v>
      </c>
      <c r="I519" s="7"/>
      <c r="J519" s="8"/>
      <c r="K519" s="8"/>
      <c r="L519" s="8"/>
      <c r="M519" s="8"/>
      <c r="N519" s="8"/>
      <c r="O519" s="8"/>
      <c r="P519" s="8"/>
      <c r="Q519" s="8"/>
      <c r="R519" s="8"/>
      <c r="S519" s="8"/>
    </row>
    <row r="520" spans="1:19" x14ac:dyDescent="0.2">
      <c r="A520" s="134">
        <v>43724.375</v>
      </c>
      <c r="B520" s="9" t="s">
        <v>219</v>
      </c>
      <c r="C520" s="4">
        <f>IF(ISBLANK(B520)=TRUE," ", IF(B520='2. Metadata'!B$1,'2. Metadata'!B$5, IF(B520='2. Metadata'!C$1,'2. Metadata'!C$5,IF(B520='2. Metadata'!D$1,'2. Metadata'!D$5, IF(B520='2. Metadata'!E$1,'2. Metadata'!E$5,IF( B520='2. Metadata'!F$1,'2. Metadata'!F$5,IF(B520='2. Metadata'!G$1,'2. Metadata'!G$5,IF(B520='2. Metadata'!H$1,'2. Metadata'!H$5, IF(B520='2. Metadata'!I$1,'2. Metadata'!I$5, IF(B520='2. Metadata'!J$1,'2. Metadata'!J$5, IF(B520='2. Metadata'!K$1,'2. Metadata'!K$5, IF(B520='2. Metadata'!L$1,'2. Metadata'!L$5, IF(B520='2. Metadata'!M$1,'2. Metadata'!M$5, IF(B520='2. Metadata'!N$1,'2. Metadata'!N$5))))))))))))))</f>
        <v>49.069721999999999</v>
      </c>
      <c r="D520" s="10">
        <f>IF(ISBLANK(B520)=TRUE," ", IF(B520='2. Metadata'!B$1,'2. Metadata'!B$6, IF(B520='2. Metadata'!C$1,'2. Metadata'!C$6,IF(B520='2. Metadata'!D$1,'2. Metadata'!D$6, IF(B520='2. Metadata'!E$1,'2. Metadata'!E$6,IF( B520='2. Metadata'!F$1,'2. Metadata'!F$6,IF(B520='2. Metadata'!G$1,'2. Metadata'!G$6,IF(B520='2. Metadata'!H$1,'2. Metadata'!H$6, IF(B520='2. Metadata'!I$1,'2. Metadata'!I$6, IF(B520='2. Metadata'!J$1,'2. Metadata'!J$6, IF(B520='2. Metadata'!K$1,'2. Metadata'!K$6, IF(B520='2. Metadata'!L$1,'2. Metadata'!L$6, IF(B520='2. Metadata'!M$1,'2. Metadata'!M$6, IF(B520='2. Metadata'!N$1,'2. Metadata'!N$6))))))))))))))</f>
        <v>-117.77416700000001</v>
      </c>
      <c r="E520" s="15" t="s">
        <v>221</v>
      </c>
      <c r="F520" s="11">
        <v>11.912810325622559</v>
      </c>
      <c r="G520" s="12" t="str">
        <f>IF(ISBLANK(F520)=TRUE," ",'2. Metadata'!B$14)</f>
        <v>degrees Celsius</v>
      </c>
      <c r="H520" s="16" t="s">
        <v>221</v>
      </c>
      <c r="I520" s="7"/>
      <c r="J520" s="8"/>
      <c r="K520" s="8"/>
      <c r="L520" s="8"/>
      <c r="M520" s="8"/>
      <c r="N520" s="8"/>
      <c r="O520" s="8"/>
      <c r="P520" s="8"/>
      <c r="Q520" s="8"/>
      <c r="R520" s="8"/>
      <c r="S520" s="8"/>
    </row>
    <row r="521" spans="1:19" x14ac:dyDescent="0.2">
      <c r="A521" s="134">
        <v>43724.625</v>
      </c>
      <c r="B521" s="9" t="s">
        <v>219</v>
      </c>
      <c r="C521" s="4">
        <f>IF(ISBLANK(B521)=TRUE," ", IF(B521='2. Metadata'!B$1,'2. Metadata'!B$5, IF(B521='2. Metadata'!C$1,'2. Metadata'!C$5,IF(B521='2. Metadata'!D$1,'2. Metadata'!D$5, IF(B521='2. Metadata'!E$1,'2. Metadata'!E$5,IF( B521='2. Metadata'!F$1,'2. Metadata'!F$5,IF(B521='2. Metadata'!G$1,'2. Metadata'!G$5,IF(B521='2. Metadata'!H$1,'2. Metadata'!H$5, IF(B521='2. Metadata'!I$1,'2. Metadata'!I$5, IF(B521='2. Metadata'!J$1,'2. Metadata'!J$5, IF(B521='2. Metadata'!K$1,'2. Metadata'!K$5, IF(B521='2. Metadata'!L$1,'2. Metadata'!L$5, IF(B521='2. Metadata'!M$1,'2. Metadata'!M$5, IF(B521='2. Metadata'!N$1,'2. Metadata'!N$5))))))))))))))</f>
        <v>49.069721999999999</v>
      </c>
      <c r="D521" s="10">
        <f>IF(ISBLANK(B521)=TRUE," ", IF(B521='2. Metadata'!B$1,'2. Metadata'!B$6, IF(B521='2. Metadata'!C$1,'2. Metadata'!C$6,IF(B521='2. Metadata'!D$1,'2. Metadata'!D$6, IF(B521='2. Metadata'!E$1,'2. Metadata'!E$6,IF( B521='2. Metadata'!F$1,'2. Metadata'!F$6,IF(B521='2. Metadata'!G$1,'2. Metadata'!G$6,IF(B521='2. Metadata'!H$1,'2. Metadata'!H$6, IF(B521='2. Metadata'!I$1,'2. Metadata'!I$6, IF(B521='2. Metadata'!J$1,'2. Metadata'!J$6, IF(B521='2. Metadata'!K$1,'2. Metadata'!K$6, IF(B521='2. Metadata'!L$1,'2. Metadata'!L$6, IF(B521='2. Metadata'!M$1,'2. Metadata'!M$6, IF(B521='2. Metadata'!N$1,'2. Metadata'!N$6))))))))))))))</f>
        <v>-117.77416700000001</v>
      </c>
      <c r="E521" s="15" t="s">
        <v>221</v>
      </c>
      <c r="F521" s="11">
        <v>12.577766418457031</v>
      </c>
      <c r="G521" s="12" t="str">
        <f>IF(ISBLANK(F521)=TRUE," ",'2. Metadata'!B$14)</f>
        <v>degrees Celsius</v>
      </c>
      <c r="H521" s="16" t="s">
        <v>221</v>
      </c>
      <c r="I521" s="7"/>
      <c r="J521" s="8"/>
      <c r="K521" s="8"/>
      <c r="L521" s="8"/>
      <c r="M521" s="8"/>
      <c r="N521" s="8"/>
      <c r="O521" s="8"/>
      <c r="P521" s="8"/>
      <c r="Q521" s="8"/>
      <c r="R521" s="8"/>
      <c r="S521" s="8"/>
    </row>
    <row r="522" spans="1:19" x14ac:dyDescent="0.2">
      <c r="A522" s="134">
        <v>43725.125</v>
      </c>
      <c r="B522" s="9" t="s">
        <v>219</v>
      </c>
      <c r="C522" s="4">
        <f>IF(ISBLANK(B522)=TRUE," ", IF(B522='2. Metadata'!B$1,'2. Metadata'!B$5, IF(B522='2. Metadata'!C$1,'2. Metadata'!C$5,IF(B522='2. Metadata'!D$1,'2. Metadata'!D$5, IF(B522='2. Metadata'!E$1,'2. Metadata'!E$5,IF( B522='2. Metadata'!F$1,'2. Metadata'!F$5,IF(B522='2. Metadata'!G$1,'2. Metadata'!G$5,IF(B522='2. Metadata'!H$1,'2. Metadata'!H$5, IF(B522='2. Metadata'!I$1,'2. Metadata'!I$5, IF(B522='2. Metadata'!J$1,'2. Metadata'!J$5, IF(B522='2. Metadata'!K$1,'2. Metadata'!K$5, IF(B522='2. Metadata'!L$1,'2. Metadata'!L$5, IF(B522='2. Metadata'!M$1,'2. Metadata'!M$5, IF(B522='2. Metadata'!N$1,'2. Metadata'!N$5))))))))))))))</f>
        <v>49.069721999999999</v>
      </c>
      <c r="D522" s="10">
        <f>IF(ISBLANK(B522)=TRUE," ", IF(B522='2. Metadata'!B$1,'2. Metadata'!B$6, IF(B522='2. Metadata'!C$1,'2. Metadata'!C$6,IF(B522='2. Metadata'!D$1,'2. Metadata'!D$6, IF(B522='2. Metadata'!E$1,'2. Metadata'!E$6,IF( B522='2. Metadata'!F$1,'2. Metadata'!F$6,IF(B522='2. Metadata'!G$1,'2. Metadata'!G$6,IF(B522='2. Metadata'!H$1,'2. Metadata'!H$6, IF(B522='2. Metadata'!I$1,'2. Metadata'!I$6, IF(B522='2. Metadata'!J$1,'2. Metadata'!J$6, IF(B522='2. Metadata'!K$1,'2. Metadata'!K$6, IF(B522='2. Metadata'!L$1,'2. Metadata'!L$6, IF(B522='2. Metadata'!M$1,'2. Metadata'!M$6, IF(B522='2. Metadata'!N$1,'2. Metadata'!N$6))))))))))))))</f>
        <v>-117.77416700000001</v>
      </c>
      <c r="E522" s="15" t="s">
        <v>221</v>
      </c>
      <c r="F522" s="11">
        <v>11.365830421447754</v>
      </c>
      <c r="G522" s="12" t="str">
        <f>IF(ISBLANK(F522)=TRUE," ",'2. Metadata'!B$14)</f>
        <v>degrees Celsius</v>
      </c>
      <c r="H522" s="16" t="s">
        <v>221</v>
      </c>
      <c r="I522" s="7"/>
      <c r="J522" s="8"/>
      <c r="K522" s="8"/>
      <c r="L522" s="8"/>
      <c r="M522" s="8"/>
      <c r="N522" s="8"/>
      <c r="O522" s="8"/>
      <c r="P522" s="8"/>
      <c r="Q522" s="8"/>
      <c r="R522" s="8"/>
      <c r="S522" s="8"/>
    </row>
    <row r="523" spans="1:19" x14ac:dyDescent="0.2">
      <c r="A523" s="134">
        <v>43725.625</v>
      </c>
      <c r="B523" s="9" t="s">
        <v>219</v>
      </c>
      <c r="C523" s="4">
        <f>IF(ISBLANK(B523)=TRUE," ", IF(B523='2. Metadata'!B$1,'2. Metadata'!B$5, IF(B523='2. Metadata'!C$1,'2. Metadata'!C$5,IF(B523='2. Metadata'!D$1,'2. Metadata'!D$5, IF(B523='2. Metadata'!E$1,'2. Metadata'!E$5,IF( B523='2. Metadata'!F$1,'2. Metadata'!F$5,IF(B523='2. Metadata'!G$1,'2. Metadata'!G$5,IF(B523='2. Metadata'!H$1,'2. Metadata'!H$5, IF(B523='2. Metadata'!I$1,'2. Metadata'!I$5, IF(B523='2. Metadata'!J$1,'2. Metadata'!J$5, IF(B523='2. Metadata'!K$1,'2. Metadata'!K$5, IF(B523='2. Metadata'!L$1,'2. Metadata'!L$5, IF(B523='2. Metadata'!M$1,'2. Metadata'!M$5, IF(B523='2. Metadata'!N$1,'2. Metadata'!N$5))))))))))))))</f>
        <v>49.069721999999999</v>
      </c>
      <c r="D523" s="10">
        <f>IF(ISBLANK(B523)=TRUE," ", IF(B523='2. Metadata'!B$1,'2. Metadata'!B$6, IF(B523='2. Metadata'!C$1,'2. Metadata'!C$6,IF(B523='2. Metadata'!D$1,'2. Metadata'!D$6, IF(B523='2. Metadata'!E$1,'2. Metadata'!E$6,IF( B523='2. Metadata'!F$1,'2. Metadata'!F$6,IF(B523='2. Metadata'!G$1,'2. Metadata'!G$6,IF(B523='2. Metadata'!H$1,'2. Metadata'!H$6, IF(B523='2. Metadata'!I$1,'2. Metadata'!I$6, IF(B523='2. Metadata'!J$1,'2. Metadata'!J$6, IF(B523='2. Metadata'!K$1,'2. Metadata'!K$6, IF(B523='2. Metadata'!L$1,'2. Metadata'!L$6, IF(B523='2. Metadata'!M$1,'2. Metadata'!M$6, IF(B523='2. Metadata'!N$1,'2. Metadata'!N$6))))))))))))))</f>
        <v>-117.77416700000001</v>
      </c>
      <c r="E523" s="15" t="s">
        <v>221</v>
      </c>
      <c r="F523" s="11">
        <v>11.859184265136719</v>
      </c>
      <c r="G523" s="12" t="str">
        <f>IF(ISBLANK(F523)=TRUE," ",'2. Metadata'!B$14)</f>
        <v>degrees Celsius</v>
      </c>
      <c r="H523" s="16" t="s">
        <v>221</v>
      </c>
      <c r="I523" s="7"/>
      <c r="J523" s="8"/>
      <c r="K523" s="8"/>
      <c r="L523" s="8"/>
      <c r="M523" s="8"/>
      <c r="N523" s="8"/>
      <c r="O523" s="8"/>
      <c r="P523" s="8"/>
      <c r="Q523" s="8"/>
      <c r="R523" s="8"/>
      <c r="S523" s="8"/>
    </row>
    <row r="524" spans="1:19" x14ac:dyDescent="0.2">
      <c r="A524" s="134">
        <v>43726.125</v>
      </c>
      <c r="B524" s="9" t="s">
        <v>219</v>
      </c>
      <c r="C524" s="4">
        <f>IF(ISBLANK(B524)=TRUE," ", IF(B524='2. Metadata'!B$1,'2. Metadata'!B$5, IF(B524='2. Metadata'!C$1,'2. Metadata'!C$5,IF(B524='2. Metadata'!D$1,'2. Metadata'!D$5, IF(B524='2. Metadata'!E$1,'2. Metadata'!E$5,IF( B524='2. Metadata'!F$1,'2. Metadata'!F$5,IF(B524='2. Metadata'!G$1,'2. Metadata'!G$5,IF(B524='2. Metadata'!H$1,'2. Metadata'!H$5, IF(B524='2. Metadata'!I$1,'2. Metadata'!I$5, IF(B524='2. Metadata'!J$1,'2. Metadata'!J$5, IF(B524='2. Metadata'!K$1,'2. Metadata'!K$5, IF(B524='2. Metadata'!L$1,'2. Metadata'!L$5, IF(B524='2. Metadata'!M$1,'2. Metadata'!M$5, IF(B524='2. Metadata'!N$1,'2. Metadata'!N$5))))))))))))))</f>
        <v>49.069721999999999</v>
      </c>
      <c r="D524" s="10">
        <f>IF(ISBLANK(B524)=TRUE," ", IF(B524='2. Metadata'!B$1,'2. Metadata'!B$6, IF(B524='2. Metadata'!C$1,'2. Metadata'!C$6,IF(B524='2. Metadata'!D$1,'2. Metadata'!D$6, IF(B524='2. Metadata'!E$1,'2. Metadata'!E$6,IF( B524='2. Metadata'!F$1,'2. Metadata'!F$6,IF(B524='2. Metadata'!G$1,'2. Metadata'!G$6,IF(B524='2. Metadata'!H$1,'2. Metadata'!H$6, IF(B524='2. Metadata'!I$1,'2. Metadata'!I$6, IF(B524='2. Metadata'!J$1,'2. Metadata'!J$6, IF(B524='2. Metadata'!K$1,'2. Metadata'!K$6, IF(B524='2. Metadata'!L$1,'2. Metadata'!L$6, IF(B524='2. Metadata'!M$1,'2. Metadata'!M$6, IF(B524='2. Metadata'!N$1,'2. Metadata'!N$6))))))))))))))</f>
        <v>-117.77416700000001</v>
      </c>
      <c r="E524" s="15" t="s">
        <v>221</v>
      </c>
      <c r="F524" s="11">
        <v>11.237129211425781</v>
      </c>
      <c r="G524" s="12" t="str">
        <f>IF(ISBLANK(F524)=TRUE," ",'2. Metadata'!B$14)</f>
        <v>degrees Celsius</v>
      </c>
      <c r="H524" s="16" t="s">
        <v>221</v>
      </c>
      <c r="I524" s="7"/>
      <c r="J524" s="8"/>
      <c r="K524" s="8"/>
      <c r="L524" s="8"/>
      <c r="M524" s="8"/>
      <c r="N524" s="8"/>
      <c r="O524" s="8"/>
      <c r="P524" s="8"/>
      <c r="Q524" s="8"/>
      <c r="R524" s="8"/>
      <c r="S524" s="8"/>
    </row>
    <row r="525" spans="1:19" x14ac:dyDescent="0.2">
      <c r="A525" s="134">
        <v>43726.625</v>
      </c>
      <c r="B525" s="9" t="s">
        <v>219</v>
      </c>
      <c r="C525" s="4">
        <f>IF(ISBLANK(B525)=TRUE," ", IF(B525='2. Metadata'!B$1,'2. Metadata'!B$5, IF(B525='2. Metadata'!C$1,'2. Metadata'!C$5,IF(B525='2. Metadata'!D$1,'2. Metadata'!D$5, IF(B525='2. Metadata'!E$1,'2. Metadata'!E$5,IF( B525='2. Metadata'!F$1,'2. Metadata'!F$5,IF(B525='2. Metadata'!G$1,'2. Metadata'!G$5,IF(B525='2. Metadata'!H$1,'2. Metadata'!H$5, IF(B525='2. Metadata'!I$1,'2. Metadata'!I$5, IF(B525='2. Metadata'!J$1,'2. Metadata'!J$5, IF(B525='2. Metadata'!K$1,'2. Metadata'!K$5, IF(B525='2. Metadata'!L$1,'2. Metadata'!L$5, IF(B525='2. Metadata'!M$1,'2. Metadata'!M$5, IF(B525='2. Metadata'!N$1,'2. Metadata'!N$5))))))))))))))</f>
        <v>49.069721999999999</v>
      </c>
      <c r="D525" s="10">
        <f>IF(ISBLANK(B525)=TRUE," ", IF(B525='2. Metadata'!B$1,'2. Metadata'!B$6, IF(B525='2. Metadata'!C$1,'2. Metadata'!C$6,IF(B525='2. Metadata'!D$1,'2. Metadata'!D$6, IF(B525='2. Metadata'!E$1,'2. Metadata'!E$6,IF( B525='2. Metadata'!F$1,'2. Metadata'!F$6,IF(B525='2. Metadata'!G$1,'2. Metadata'!G$6,IF(B525='2. Metadata'!H$1,'2. Metadata'!H$6, IF(B525='2. Metadata'!I$1,'2. Metadata'!I$6, IF(B525='2. Metadata'!J$1,'2. Metadata'!J$6, IF(B525='2. Metadata'!K$1,'2. Metadata'!K$6, IF(B525='2. Metadata'!L$1,'2. Metadata'!L$6, IF(B525='2. Metadata'!M$1,'2. Metadata'!M$6, IF(B525='2. Metadata'!N$1,'2. Metadata'!N$6))))))))))))))</f>
        <v>-117.77416700000001</v>
      </c>
      <c r="E525" s="15" t="s">
        <v>221</v>
      </c>
      <c r="F525" s="11">
        <v>11.955710411071777</v>
      </c>
      <c r="G525" s="12" t="str">
        <f>IF(ISBLANK(F525)=TRUE," ",'2. Metadata'!B$14)</f>
        <v>degrees Celsius</v>
      </c>
      <c r="H525" s="16" t="s">
        <v>221</v>
      </c>
      <c r="I525" s="7"/>
      <c r="J525" s="8"/>
      <c r="K525" s="8"/>
      <c r="L525" s="8"/>
      <c r="M525" s="8"/>
      <c r="N525" s="8"/>
      <c r="O525" s="8"/>
      <c r="P525" s="8"/>
      <c r="Q525" s="8"/>
      <c r="R525" s="8"/>
      <c r="S525" s="8"/>
    </row>
    <row r="526" spans="1:19" x14ac:dyDescent="0.2">
      <c r="A526" s="134">
        <v>43727.125</v>
      </c>
      <c r="B526" s="9" t="s">
        <v>219</v>
      </c>
      <c r="C526" s="4">
        <f>IF(ISBLANK(B526)=TRUE," ", IF(B526='2. Metadata'!B$1,'2. Metadata'!B$5, IF(B526='2. Metadata'!C$1,'2. Metadata'!C$5,IF(B526='2. Metadata'!D$1,'2. Metadata'!D$5, IF(B526='2. Metadata'!E$1,'2. Metadata'!E$5,IF( B526='2. Metadata'!F$1,'2. Metadata'!F$5,IF(B526='2. Metadata'!G$1,'2. Metadata'!G$5,IF(B526='2. Metadata'!H$1,'2. Metadata'!H$5, IF(B526='2. Metadata'!I$1,'2. Metadata'!I$5, IF(B526='2. Metadata'!J$1,'2. Metadata'!J$5, IF(B526='2. Metadata'!K$1,'2. Metadata'!K$5, IF(B526='2. Metadata'!L$1,'2. Metadata'!L$5, IF(B526='2. Metadata'!M$1,'2. Metadata'!M$5, IF(B526='2. Metadata'!N$1,'2. Metadata'!N$5))))))))))))))</f>
        <v>49.069721999999999</v>
      </c>
      <c r="D526" s="10">
        <f>IF(ISBLANK(B526)=TRUE," ", IF(B526='2. Metadata'!B$1,'2. Metadata'!B$6, IF(B526='2. Metadata'!C$1,'2. Metadata'!C$6,IF(B526='2. Metadata'!D$1,'2. Metadata'!D$6, IF(B526='2. Metadata'!E$1,'2. Metadata'!E$6,IF( B526='2. Metadata'!F$1,'2. Metadata'!F$6,IF(B526='2. Metadata'!G$1,'2. Metadata'!G$6,IF(B526='2. Metadata'!H$1,'2. Metadata'!H$6, IF(B526='2. Metadata'!I$1,'2. Metadata'!I$6, IF(B526='2. Metadata'!J$1,'2. Metadata'!J$6, IF(B526='2. Metadata'!K$1,'2. Metadata'!K$6, IF(B526='2. Metadata'!L$1,'2. Metadata'!L$6, IF(B526='2. Metadata'!M$1,'2. Metadata'!M$6, IF(B526='2. Metadata'!N$1,'2. Metadata'!N$6))))))))))))))</f>
        <v>-117.77416700000001</v>
      </c>
      <c r="E526" s="15" t="s">
        <v>221</v>
      </c>
      <c r="F526" s="11">
        <v>11.269304275512695</v>
      </c>
      <c r="G526" s="12" t="str">
        <f>IF(ISBLANK(F526)=TRUE," ",'2. Metadata'!B$14)</f>
        <v>degrees Celsius</v>
      </c>
      <c r="H526" s="16" t="s">
        <v>221</v>
      </c>
      <c r="I526" s="7"/>
      <c r="J526" s="8"/>
      <c r="K526" s="8"/>
      <c r="L526" s="8"/>
      <c r="M526" s="8"/>
      <c r="N526" s="8"/>
      <c r="O526" s="8"/>
      <c r="P526" s="8"/>
      <c r="Q526" s="8"/>
      <c r="R526" s="8"/>
      <c r="S526" s="8"/>
    </row>
    <row r="527" spans="1:19" x14ac:dyDescent="0.2">
      <c r="A527" s="134">
        <v>43727.625</v>
      </c>
      <c r="B527" s="9" t="s">
        <v>219</v>
      </c>
      <c r="C527" s="4">
        <f>IF(ISBLANK(B527)=TRUE," ", IF(B527='2. Metadata'!B$1,'2. Metadata'!B$5, IF(B527='2. Metadata'!C$1,'2. Metadata'!C$5,IF(B527='2. Metadata'!D$1,'2. Metadata'!D$5, IF(B527='2. Metadata'!E$1,'2. Metadata'!E$5,IF( B527='2. Metadata'!F$1,'2. Metadata'!F$5,IF(B527='2. Metadata'!G$1,'2. Metadata'!G$5,IF(B527='2. Metadata'!H$1,'2. Metadata'!H$5, IF(B527='2. Metadata'!I$1,'2. Metadata'!I$5, IF(B527='2. Metadata'!J$1,'2. Metadata'!J$5, IF(B527='2. Metadata'!K$1,'2. Metadata'!K$5, IF(B527='2. Metadata'!L$1,'2. Metadata'!L$5, IF(B527='2. Metadata'!M$1,'2. Metadata'!M$5, IF(B527='2. Metadata'!N$1,'2. Metadata'!N$5))))))))))))))</f>
        <v>49.069721999999999</v>
      </c>
      <c r="D527" s="10">
        <f>IF(ISBLANK(B527)=TRUE," ", IF(B527='2. Metadata'!B$1,'2. Metadata'!B$6, IF(B527='2. Metadata'!C$1,'2. Metadata'!C$6,IF(B527='2. Metadata'!D$1,'2. Metadata'!D$6, IF(B527='2. Metadata'!E$1,'2. Metadata'!E$6,IF( B527='2. Metadata'!F$1,'2. Metadata'!F$6,IF(B527='2. Metadata'!G$1,'2. Metadata'!G$6,IF(B527='2. Metadata'!H$1,'2. Metadata'!H$6, IF(B527='2. Metadata'!I$1,'2. Metadata'!I$6, IF(B527='2. Metadata'!J$1,'2. Metadata'!J$6, IF(B527='2. Metadata'!K$1,'2. Metadata'!K$6, IF(B527='2. Metadata'!L$1,'2. Metadata'!L$6, IF(B527='2. Metadata'!M$1,'2. Metadata'!M$6, IF(B527='2. Metadata'!N$1,'2. Metadata'!N$6))))))))))))))</f>
        <v>-117.77416700000001</v>
      </c>
      <c r="E527" s="15" t="s">
        <v>221</v>
      </c>
      <c r="F527" s="11">
        <v>12.406164169311523</v>
      </c>
      <c r="G527" s="12" t="str">
        <f>IF(ISBLANK(F527)=TRUE," ",'2. Metadata'!B$14)</f>
        <v>degrees Celsius</v>
      </c>
      <c r="H527" s="16" t="s">
        <v>221</v>
      </c>
      <c r="I527" s="7"/>
      <c r="J527" s="8"/>
      <c r="K527" s="8"/>
      <c r="L527" s="8"/>
      <c r="M527" s="8"/>
      <c r="N527" s="8"/>
      <c r="O527" s="8"/>
      <c r="P527" s="8"/>
      <c r="Q527" s="8"/>
      <c r="R527" s="8"/>
      <c r="S527" s="8"/>
    </row>
    <row r="528" spans="1:19" x14ac:dyDescent="0.2">
      <c r="A528" s="134">
        <v>43728.125</v>
      </c>
      <c r="B528" s="9" t="s">
        <v>219</v>
      </c>
      <c r="C528" s="4">
        <f>IF(ISBLANK(B528)=TRUE," ", IF(B528='2. Metadata'!B$1,'2. Metadata'!B$5, IF(B528='2. Metadata'!C$1,'2. Metadata'!C$5,IF(B528='2. Metadata'!D$1,'2. Metadata'!D$5, IF(B528='2. Metadata'!E$1,'2. Metadata'!E$5,IF( B528='2. Metadata'!F$1,'2. Metadata'!F$5,IF(B528='2. Metadata'!G$1,'2. Metadata'!G$5,IF(B528='2. Metadata'!H$1,'2. Metadata'!H$5, IF(B528='2. Metadata'!I$1,'2. Metadata'!I$5, IF(B528='2. Metadata'!J$1,'2. Metadata'!J$5, IF(B528='2. Metadata'!K$1,'2. Metadata'!K$5, IF(B528='2. Metadata'!L$1,'2. Metadata'!L$5, IF(B528='2. Metadata'!M$1,'2. Metadata'!M$5, IF(B528='2. Metadata'!N$1,'2. Metadata'!N$5))))))))))))))</f>
        <v>49.069721999999999</v>
      </c>
      <c r="D528" s="10">
        <f>IF(ISBLANK(B528)=TRUE," ", IF(B528='2. Metadata'!B$1,'2. Metadata'!B$6, IF(B528='2. Metadata'!C$1,'2. Metadata'!C$6,IF(B528='2. Metadata'!D$1,'2. Metadata'!D$6, IF(B528='2. Metadata'!E$1,'2. Metadata'!E$6,IF( B528='2. Metadata'!F$1,'2. Metadata'!F$6,IF(B528='2. Metadata'!G$1,'2. Metadata'!G$6,IF(B528='2. Metadata'!H$1,'2. Metadata'!H$6, IF(B528='2. Metadata'!I$1,'2. Metadata'!I$6, IF(B528='2. Metadata'!J$1,'2. Metadata'!J$6, IF(B528='2. Metadata'!K$1,'2. Metadata'!K$6, IF(B528='2. Metadata'!L$1,'2. Metadata'!L$6, IF(B528='2. Metadata'!M$1,'2. Metadata'!M$6, IF(B528='2. Metadata'!N$1,'2. Metadata'!N$6))))))))))))))</f>
        <v>-117.77416700000001</v>
      </c>
      <c r="E528" s="15" t="s">
        <v>221</v>
      </c>
      <c r="F528" s="11">
        <v>10.840300559997559</v>
      </c>
      <c r="G528" s="12" t="str">
        <f>IF(ISBLANK(F528)=TRUE," ",'2. Metadata'!B$14)</f>
        <v>degrees Celsius</v>
      </c>
      <c r="H528" s="16" t="s">
        <v>221</v>
      </c>
      <c r="I528" s="7"/>
      <c r="J528" s="8"/>
      <c r="K528" s="8"/>
      <c r="L528" s="8"/>
      <c r="M528" s="8"/>
      <c r="N528" s="8"/>
      <c r="O528" s="8"/>
      <c r="P528" s="8"/>
      <c r="Q528" s="8"/>
      <c r="R528" s="8"/>
      <c r="S528" s="8"/>
    </row>
    <row r="529" spans="1:19" x14ac:dyDescent="0.2">
      <c r="A529" s="134">
        <v>43728.625</v>
      </c>
      <c r="B529" s="9" t="s">
        <v>219</v>
      </c>
      <c r="C529" s="4">
        <f>IF(ISBLANK(B529)=TRUE," ", IF(B529='2. Metadata'!B$1,'2. Metadata'!B$5, IF(B529='2. Metadata'!C$1,'2. Metadata'!C$5,IF(B529='2. Metadata'!D$1,'2. Metadata'!D$5, IF(B529='2. Metadata'!E$1,'2. Metadata'!E$5,IF( B529='2. Metadata'!F$1,'2. Metadata'!F$5,IF(B529='2. Metadata'!G$1,'2. Metadata'!G$5,IF(B529='2. Metadata'!H$1,'2. Metadata'!H$5, IF(B529='2. Metadata'!I$1,'2. Metadata'!I$5, IF(B529='2. Metadata'!J$1,'2. Metadata'!J$5, IF(B529='2. Metadata'!K$1,'2. Metadata'!K$5, IF(B529='2. Metadata'!L$1,'2. Metadata'!L$5, IF(B529='2. Metadata'!M$1,'2. Metadata'!M$5, IF(B529='2. Metadata'!N$1,'2. Metadata'!N$5))))))))))))))</f>
        <v>49.069721999999999</v>
      </c>
      <c r="D529" s="10">
        <f>IF(ISBLANK(B529)=TRUE," ", IF(B529='2. Metadata'!B$1,'2. Metadata'!B$6, IF(B529='2. Metadata'!C$1,'2. Metadata'!C$6,IF(B529='2. Metadata'!D$1,'2. Metadata'!D$6, IF(B529='2. Metadata'!E$1,'2. Metadata'!E$6,IF( B529='2. Metadata'!F$1,'2. Metadata'!F$6,IF(B529='2. Metadata'!G$1,'2. Metadata'!G$6,IF(B529='2. Metadata'!H$1,'2. Metadata'!H$6, IF(B529='2. Metadata'!I$1,'2. Metadata'!I$6, IF(B529='2. Metadata'!J$1,'2. Metadata'!J$6, IF(B529='2. Metadata'!K$1,'2. Metadata'!K$6, IF(B529='2. Metadata'!L$1,'2. Metadata'!L$6, IF(B529='2. Metadata'!M$1,'2. Metadata'!M$6, IF(B529='2. Metadata'!N$1,'2. Metadata'!N$6))))))))))))))</f>
        <v>-117.77416700000001</v>
      </c>
      <c r="E529" s="15" t="s">
        <v>221</v>
      </c>
      <c r="F529" s="11">
        <v>12.556316375732422</v>
      </c>
      <c r="G529" s="12" t="str">
        <f>IF(ISBLANK(F529)=TRUE," ",'2. Metadata'!B$14)</f>
        <v>degrees Celsius</v>
      </c>
      <c r="H529" s="16" t="s">
        <v>221</v>
      </c>
      <c r="I529" s="7"/>
      <c r="J529" s="8"/>
      <c r="K529" s="8"/>
      <c r="L529" s="8"/>
      <c r="M529" s="8"/>
      <c r="N529" s="8"/>
      <c r="O529" s="8"/>
      <c r="P529" s="8"/>
      <c r="Q529" s="8"/>
      <c r="R529" s="8"/>
      <c r="S529" s="8"/>
    </row>
    <row r="530" spans="1:19" x14ac:dyDescent="0.2">
      <c r="A530" s="134">
        <v>43729.125</v>
      </c>
      <c r="B530" s="9" t="s">
        <v>219</v>
      </c>
      <c r="C530" s="4">
        <f>IF(ISBLANK(B530)=TRUE," ", IF(B530='2. Metadata'!B$1,'2. Metadata'!B$5, IF(B530='2. Metadata'!C$1,'2. Metadata'!C$5,IF(B530='2. Metadata'!D$1,'2. Metadata'!D$5, IF(B530='2. Metadata'!E$1,'2. Metadata'!E$5,IF( B530='2. Metadata'!F$1,'2. Metadata'!F$5,IF(B530='2. Metadata'!G$1,'2. Metadata'!G$5,IF(B530='2. Metadata'!H$1,'2. Metadata'!H$5, IF(B530='2. Metadata'!I$1,'2. Metadata'!I$5, IF(B530='2. Metadata'!J$1,'2. Metadata'!J$5, IF(B530='2. Metadata'!K$1,'2. Metadata'!K$5, IF(B530='2. Metadata'!L$1,'2. Metadata'!L$5, IF(B530='2. Metadata'!M$1,'2. Metadata'!M$5, IF(B530='2. Metadata'!N$1,'2. Metadata'!N$5))))))))))))))</f>
        <v>49.069721999999999</v>
      </c>
      <c r="D530" s="10">
        <f>IF(ISBLANK(B530)=TRUE," ", IF(B530='2. Metadata'!B$1,'2. Metadata'!B$6, IF(B530='2. Metadata'!C$1,'2. Metadata'!C$6,IF(B530='2. Metadata'!D$1,'2. Metadata'!D$6, IF(B530='2. Metadata'!E$1,'2. Metadata'!E$6,IF( B530='2. Metadata'!F$1,'2. Metadata'!F$6,IF(B530='2. Metadata'!G$1,'2. Metadata'!G$6,IF(B530='2. Metadata'!H$1,'2. Metadata'!H$6, IF(B530='2. Metadata'!I$1,'2. Metadata'!I$6, IF(B530='2. Metadata'!J$1,'2. Metadata'!J$6, IF(B530='2. Metadata'!K$1,'2. Metadata'!K$6, IF(B530='2. Metadata'!L$1,'2. Metadata'!L$6, IF(B530='2. Metadata'!M$1,'2. Metadata'!M$6, IF(B530='2. Metadata'!N$1,'2. Metadata'!N$6))))))))))))))</f>
        <v>-117.77416700000001</v>
      </c>
      <c r="E530" s="15" t="s">
        <v>221</v>
      </c>
      <c r="F530" s="11">
        <v>8.4915037155151367</v>
      </c>
      <c r="G530" s="12" t="str">
        <f>IF(ISBLANK(F530)=TRUE," ",'2. Metadata'!B$14)</f>
        <v>degrees Celsius</v>
      </c>
      <c r="H530" s="16" t="s">
        <v>221</v>
      </c>
      <c r="I530" s="7"/>
      <c r="J530" s="8"/>
      <c r="K530" s="8"/>
      <c r="L530" s="8"/>
      <c r="M530" s="8"/>
      <c r="N530" s="8"/>
      <c r="O530" s="8"/>
      <c r="P530" s="8"/>
      <c r="Q530" s="8"/>
      <c r="R530" s="8"/>
      <c r="S530" s="8"/>
    </row>
    <row r="531" spans="1:19" x14ac:dyDescent="0.2">
      <c r="A531" s="134">
        <v>43729.625</v>
      </c>
      <c r="B531" s="9" t="s">
        <v>219</v>
      </c>
      <c r="C531" s="4">
        <f>IF(ISBLANK(B531)=TRUE," ", IF(B531='2. Metadata'!B$1,'2. Metadata'!B$5, IF(B531='2. Metadata'!C$1,'2. Metadata'!C$5,IF(B531='2. Metadata'!D$1,'2. Metadata'!D$5, IF(B531='2. Metadata'!E$1,'2. Metadata'!E$5,IF( B531='2. Metadata'!F$1,'2. Metadata'!F$5,IF(B531='2. Metadata'!G$1,'2. Metadata'!G$5,IF(B531='2. Metadata'!H$1,'2. Metadata'!H$5, IF(B531='2. Metadata'!I$1,'2. Metadata'!I$5, IF(B531='2. Metadata'!J$1,'2. Metadata'!J$5, IF(B531='2. Metadata'!K$1,'2. Metadata'!K$5, IF(B531='2. Metadata'!L$1,'2. Metadata'!L$5, IF(B531='2. Metadata'!M$1,'2. Metadata'!M$5, IF(B531='2. Metadata'!N$1,'2. Metadata'!N$5))))))))))))))</f>
        <v>49.069721999999999</v>
      </c>
      <c r="D531" s="10">
        <f>IF(ISBLANK(B531)=TRUE," ", IF(B531='2. Metadata'!B$1,'2. Metadata'!B$6, IF(B531='2. Metadata'!C$1,'2. Metadata'!C$6,IF(B531='2. Metadata'!D$1,'2. Metadata'!D$6, IF(B531='2. Metadata'!E$1,'2. Metadata'!E$6,IF( B531='2. Metadata'!F$1,'2. Metadata'!F$6,IF(B531='2. Metadata'!G$1,'2. Metadata'!G$6,IF(B531='2. Metadata'!H$1,'2. Metadata'!H$6, IF(B531='2. Metadata'!I$1,'2. Metadata'!I$6, IF(B531='2. Metadata'!J$1,'2. Metadata'!J$6, IF(B531='2. Metadata'!K$1,'2. Metadata'!K$6, IF(B531='2. Metadata'!L$1,'2. Metadata'!L$6, IF(B531='2. Metadata'!M$1,'2. Metadata'!M$6, IF(B531='2. Metadata'!N$1,'2. Metadata'!N$6))))))))))))))</f>
        <v>-117.77416700000001</v>
      </c>
      <c r="E531" s="15" t="s">
        <v>221</v>
      </c>
      <c r="F531" s="11">
        <v>13.231996536254883</v>
      </c>
      <c r="G531" s="12" t="str">
        <f>IF(ISBLANK(F531)=TRUE," ",'2. Metadata'!B$14)</f>
        <v>degrees Celsius</v>
      </c>
      <c r="H531" s="16" t="s">
        <v>221</v>
      </c>
      <c r="I531" s="7"/>
      <c r="J531" s="8"/>
      <c r="K531" s="8"/>
      <c r="L531" s="8"/>
      <c r="M531" s="8"/>
      <c r="N531" s="8"/>
      <c r="O531" s="8"/>
      <c r="P531" s="8"/>
      <c r="Q531" s="8"/>
      <c r="R531" s="8"/>
      <c r="S531" s="8"/>
    </row>
    <row r="532" spans="1:19" x14ac:dyDescent="0.2">
      <c r="A532" s="134">
        <v>43730.125</v>
      </c>
      <c r="B532" s="9" t="s">
        <v>219</v>
      </c>
      <c r="C532" s="4">
        <f>IF(ISBLANK(B532)=TRUE," ", IF(B532='2. Metadata'!B$1,'2. Metadata'!B$5, IF(B532='2. Metadata'!C$1,'2. Metadata'!C$5,IF(B532='2. Metadata'!D$1,'2. Metadata'!D$5, IF(B532='2. Metadata'!E$1,'2. Metadata'!E$5,IF( B532='2. Metadata'!F$1,'2. Metadata'!F$5,IF(B532='2. Metadata'!G$1,'2. Metadata'!G$5,IF(B532='2. Metadata'!H$1,'2. Metadata'!H$5, IF(B532='2. Metadata'!I$1,'2. Metadata'!I$5, IF(B532='2. Metadata'!J$1,'2. Metadata'!J$5, IF(B532='2. Metadata'!K$1,'2. Metadata'!K$5, IF(B532='2. Metadata'!L$1,'2. Metadata'!L$5, IF(B532='2. Metadata'!M$1,'2. Metadata'!M$5, IF(B532='2. Metadata'!N$1,'2. Metadata'!N$5))))))))))))))</f>
        <v>49.069721999999999</v>
      </c>
      <c r="D532" s="10">
        <f>IF(ISBLANK(B532)=TRUE," ", IF(B532='2. Metadata'!B$1,'2. Metadata'!B$6, IF(B532='2. Metadata'!C$1,'2. Metadata'!C$6,IF(B532='2. Metadata'!D$1,'2. Metadata'!D$6, IF(B532='2. Metadata'!E$1,'2. Metadata'!E$6,IF( B532='2. Metadata'!F$1,'2. Metadata'!F$6,IF(B532='2. Metadata'!G$1,'2. Metadata'!G$6,IF(B532='2. Metadata'!H$1,'2. Metadata'!H$6, IF(B532='2. Metadata'!I$1,'2. Metadata'!I$6, IF(B532='2. Metadata'!J$1,'2. Metadata'!J$6, IF(B532='2. Metadata'!K$1,'2. Metadata'!K$6, IF(B532='2. Metadata'!L$1,'2. Metadata'!L$6, IF(B532='2. Metadata'!M$1,'2. Metadata'!M$6, IF(B532='2. Metadata'!N$1,'2. Metadata'!N$6))))))))))))))</f>
        <v>-117.77416700000001</v>
      </c>
      <c r="E532" s="15" t="s">
        <v>221</v>
      </c>
      <c r="F532" s="11">
        <v>8.5022287368774414</v>
      </c>
      <c r="G532" s="12" t="str">
        <f>IF(ISBLANK(F532)=TRUE," ",'2. Metadata'!B$14)</f>
        <v>degrees Celsius</v>
      </c>
      <c r="H532" s="16" t="s">
        <v>221</v>
      </c>
      <c r="I532" s="7"/>
      <c r="J532" s="8"/>
      <c r="K532" s="8"/>
      <c r="L532" s="8"/>
      <c r="M532" s="8"/>
      <c r="N532" s="8"/>
      <c r="O532" s="8"/>
      <c r="P532" s="8"/>
      <c r="Q532" s="8"/>
      <c r="R532" s="8"/>
      <c r="S532" s="8"/>
    </row>
    <row r="533" spans="1:19" x14ac:dyDescent="0.2">
      <c r="A533" s="134">
        <v>43730.625</v>
      </c>
      <c r="B533" s="9" t="s">
        <v>219</v>
      </c>
      <c r="C533" s="4">
        <f>IF(ISBLANK(B533)=TRUE," ", IF(B533='2. Metadata'!B$1,'2. Metadata'!B$5, IF(B533='2. Metadata'!C$1,'2. Metadata'!C$5,IF(B533='2. Metadata'!D$1,'2. Metadata'!D$5, IF(B533='2. Metadata'!E$1,'2. Metadata'!E$5,IF( B533='2. Metadata'!F$1,'2. Metadata'!F$5,IF(B533='2. Metadata'!G$1,'2. Metadata'!G$5,IF(B533='2. Metadata'!H$1,'2. Metadata'!H$5, IF(B533='2. Metadata'!I$1,'2. Metadata'!I$5, IF(B533='2. Metadata'!J$1,'2. Metadata'!J$5, IF(B533='2. Metadata'!K$1,'2. Metadata'!K$5, IF(B533='2. Metadata'!L$1,'2. Metadata'!L$5, IF(B533='2. Metadata'!M$1,'2. Metadata'!M$5, IF(B533='2. Metadata'!N$1,'2. Metadata'!N$5))))))))))))))</f>
        <v>49.069721999999999</v>
      </c>
      <c r="D533" s="10">
        <f>IF(ISBLANK(B533)=TRUE," ", IF(B533='2. Metadata'!B$1,'2. Metadata'!B$6, IF(B533='2. Metadata'!C$1,'2. Metadata'!C$6,IF(B533='2. Metadata'!D$1,'2. Metadata'!D$6, IF(B533='2. Metadata'!E$1,'2. Metadata'!E$6,IF( B533='2. Metadata'!F$1,'2. Metadata'!F$6,IF(B533='2. Metadata'!G$1,'2. Metadata'!G$6,IF(B533='2. Metadata'!H$1,'2. Metadata'!H$6, IF(B533='2. Metadata'!I$1,'2. Metadata'!I$6, IF(B533='2. Metadata'!J$1,'2. Metadata'!J$6, IF(B533='2. Metadata'!K$1,'2. Metadata'!K$6, IF(B533='2. Metadata'!L$1,'2. Metadata'!L$6, IF(B533='2. Metadata'!M$1,'2. Metadata'!M$6, IF(B533='2. Metadata'!N$1,'2. Metadata'!N$6))))))))))))))</f>
        <v>-117.77416700000001</v>
      </c>
      <c r="E533" s="15" t="s">
        <v>221</v>
      </c>
      <c r="F533" s="11">
        <v>13.392873764038086</v>
      </c>
      <c r="G533" s="12" t="str">
        <f>IF(ISBLANK(F533)=TRUE," ",'2. Metadata'!B$14)</f>
        <v>degrees Celsius</v>
      </c>
      <c r="H533" s="16" t="s">
        <v>221</v>
      </c>
      <c r="I533" s="7"/>
      <c r="J533" s="8"/>
      <c r="K533" s="8"/>
      <c r="L533" s="8"/>
      <c r="M533" s="8"/>
      <c r="N533" s="8"/>
      <c r="O533" s="8"/>
      <c r="P533" s="8"/>
      <c r="Q533" s="8"/>
      <c r="R533" s="8"/>
      <c r="S533" s="8"/>
    </row>
    <row r="534" spans="1:19" x14ac:dyDescent="0.2">
      <c r="A534" s="134">
        <v>43731.125</v>
      </c>
      <c r="B534" s="9" t="s">
        <v>219</v>
      </c>
      <c r="C534" s="4">
        <f>IF(ISBLANK(B534)=TRUE," ", IF(B534='2. Metadata'!B$1,'2. Metadata'!B$5, IF(B534='2. Metadata'!C$1,'2. Metadata'!C$5,IF(B534='2. Metadata'!D$1,'2. Metadata'!D$5, IF(B534='2. Metadata'!E$1,'2. Metadata'!E$5,IF( B534='2. Metadata'!F$1,'2. Metadata'!F$5,IF(B534='2. Metadata'!G$1,'2. Metadata'!G$5,IF(B534='2. Metadata'!H$1,'2. Metadata'!H$5, IF(B534='2. Metadata'!I$1,'2. Metadata'!I$5, IF(B534='2. Metadata'!J$1,'2. Metadata'!J$5, IF(B534='2. Metadata'!K$1,'2. Metadata'!K$5, IF(B534='2. Metadata'!L$1,'2. Metadata'!L$5, IF(B534='2. Metadata'!M$1,'2. Metadata'!M$5, IF(B534='2. Metadata'!N$1,'2. Metadata'!N$5))))))))))))))</f>
        <v>49.069721999999999</v>
      </c>
      <c r="D534" s="10">
        <f>IF(ISBLANK(B534)=TRUE," ", IF(B534='2. Metadata'!B$1,'2. Metadata'!B$6, IF(B534='2. Metadata'!C$1,'2. Metadata'!C$6,IF(B534='2. Metadata'!D$1,'2. Metadata'!D$6, IF(B534='2. Metadata'!E$1,'2. Metadata'!E$6,IF( B534='2. Metadata'!F$1,'2. Metadata'!F$6,IF(B534='2. Metadata'!G$1,'2. Metadata'!G$6,IF(B534='2. Metadata'!H$1,'2. Metadata'!H$6, IF(B534='2. Metadata'!I$1,'2. Metadata'!I$6, IF(B534='2. Metadata'!J$1,'2. Metadata'!J$6, IF(B534='2. Metadata'!K$1,'2. Metadata'!K$6, IF(B534='2. Metadata'!L$1,'2. Metadata'!L$6, IF(B534='2. Metadata'!M$1,'2. Metadata'!M$6, IF(B534='2. Metadata'!N$1,'2. Metadata'!N$6))))))))))))))</f>
        <v>-117.77416700000001</v>
      </c>
      <c r="E534" s="15" t="s">
        <v>221</v>
      </c>
      <c r="F534" s="11">
        <v>11.162053108215332</v>
      </c>
      <c r="G534" s="12" t="str">
        <f>IF(ISBLANK(F534)=TRUE," ",'2. Metadata'!B$14)</f>
        <v>degrees Celsius</v>
      </c>
      <c r="H534" s="16" t="s">
        <v>221</v>
      </c>
      <c r="I534" s="7"/>
      <c r="J534" s="8"/>
      <c r="K534" s="8"/>
      <c r="L534" s="8"/>
      <c r="M534" s="8"/>
      <c r="N534" s="8"/>
      <c r="O534" s="8"/>
      <c r="P534" s="8"/>
      <c r="Q534" s="8"/>
      <c r="R534" s="8"/>
      <c r="S534" s="8"/>
    </row>
    <row r="535" spans="1:19" x14ac:dyDescent="0.2">
      <c r="A535" s="134">
        <v>43731.625</v>
      </c>
      <c r="B535" s="9" t="s">
        <v>219</v>
      </c>
      <c r="C535" s="4">
        <f>IF(ISBLANK(B535)=TRUE," ", IF(B535='2. Metadata'!B$1,'2. Metadata'!B$5, IF(B535='2. Metadata'!C$1,'2. Metadata'!C$5,IF(B535='2. Metadata'!D$1,'2. Metadata'!D$5, IF(B535='2. Metadata'!E$1,'2. Metadata'!E$5,IF( B535='2. Metadata'!F$1,'2. Metadata'!F$5,IF(B535='2. Metadata'!G$1,'2. Metadata'!G$5,IF(B535='2. Metadata'!H$1,'2. Metadata'!H$5, IF(B535='2. Metadata'!I$1,'2. Metadata'!I$5, IF(B535='2. Metadata'!J$1,'2. Metadata'!J$5, IF(B535='2. Metadata'!K$1,'2. Metadata'!K$5, IF(B535='2. Metadata'!L$1,'2. Metadata'!L$5, IF(B535='2. Metadata'!M$1,'2. Metadata'!M$5, IF(B535='2. Metadata'!N$1,'2. Metadata'!N$5))))))))))))))</f>
        <v>49.069721999999999</v>
      </c>
      <c r="D535" s="10">
        <f>IF(ISBLANK(B535)=TRUE," ", IF(B535='2. Metadata'!B$1,'2. Metadata'!B$6, IF(B535='2. Metadata'!C$1,'2. Metadata'!C$6,IF(B535='2. Metadata'!D$1,'2. Metadata'!D$6, IF(B535='2. Metadata'!E$1,'2. Metadata'!E$6,IF( B535='2. Metadata'!F$1,'2. Metadata'!F$6,IF(B535='2. Metadata'!G$1,'2. Metadata'!G$6,IF(B535='2. Metadata'!H$1,'2. Metadata'!H$6, IF(B535='2. Metadata'!I$1,'2. Metadata'!I$6, IF(B535='2. Metadata'!J$1,'2. Metadata'!J$6, IF(B535='2. Metadata'!K$1,'2. Metadata'!K$6, IF(B535='2. Metadata'!L$1,'2. Metadata'!L$6, IF(B535='2. Metadata'!M$1,'2. Metadata'!M$6, IF(B535='2. Metadata'!N$1,'2. Metadata'!N$6))))))))))))))</f>
        <v>-117.77416700000001</v>
      </c>
      <c r="E535" s="15" t="s">
        <v>221</v>
      </c>
      <c r="F535" s="11">
        <v>11.912810325622559</v>
      </c>
      <c r="G535" s="12" t="str">
        <f>IF(ISBLANK(F535)=TRUE," ",'2. Metadata'!B$14)</f>
        <v>degrees Celsius</v>
      </c>
      <c r="H535" s="16" t="s">
        <v>221</v>
      </c>
      <c r="I535" s="7"/>
      <c r="J535" s="8"/>
      <c r="K535" s="8"/>
      <c r="L535" s="8"/>
      <c r="M535" s="8"/>
      <c r="N535" s="8"/>
      <c r="O535" s="8"/>
      <c r="P535" s="8"/>
      <c r="Q535" s="8"/>
      <c r="R535" s="8"/>
      <c r="S535" s="8"/>
    </row>
    <row r="536" spans="1:19" x14ac:dyDescent="0.2">
      <c r="A536" s="134">
        <v>43732.125</v>
      </c>
      <c r="B536" s="9" t="s">
        <v>219</v>
      </c>
      <c r="C536" s="4">
        <f>IF(ISBLANK(B536)=TRUE," ", IF(B536='2. Metadata'!B$1,'2. Metadata'!B$5, IF(B536='2. Metadata'!C$1,'2. Metadata'!C$5,IF(B536='2. Metadata'!D$1,'2. Metadata'!D$5, IF(B536='2. Metadata'!E$1,'2. Metadata'!E$5,IF( B536='2. Metadata'!F$1,'2. Metadata'!F$5,IF(B536='2. Metadata'!G$1,'2. Metadata'!G$5,IF(B536='2. Metadata'!H$1,'2. Metadata'!H$5, IF(B536='2. Metadata'!I$1,'2. Metadata'!I$5, IF(B536='2. Metadata'!J$1,'2. Metadata'!J$5, IF(B536='2. Metadata'!K$1,'2. Metadata'!K$5, IF(B536='2. Metadata'!L$1,'2. Metadata'!L$5, IF(B536='2. Metadata'!M$1,'2. Metadata'!M$5, IF(B536='2. Metadata'!N$1,'2. Metadata'!N$5))))))))))))))</f>
        <v>49.069721999999999</v>
      </c>
      <c r="D536" s="10">
        <f>IF(ISBLANK(B536)=TRUE," ", IF(B536='2. Metadata'!B$1,'2. Metadata'!B$6, IF(B536='2. Metadata'!C$1,'2. Metadata'!C$6,IF(B536='2. Metadata'!D$1,'2. Metadata'!D$6, IF(B536='2. Metadata'!E$1,'2. Metadata'!E$6,IF( B536='2. Metadata'!F$1,'2. Metadata'!F$6,IF(B536='2. Metadata'!G$1,'2. Metadata'!G$6,IF(B536='2. Metadata'!H$1,'2. Metadata'!H$6, IF(B536='2. Metadata'!I$1,'2. Metadata'!I$6, IF(B536='2. Metadata'!J$1,'2. Metadata'!J$6, IF(B536='2. Metadata'!K$1,'2. Metadata'!K$6, IF(B536='2. Metadata'!L$1,'2. Metadata'!L$6, IF(B536='2. Metadata'!M$1,'2. Metadata'!M$6, IF(B536='2. Metadata'!N$1,'2. Metadata'!N$6))))))))))))))</f>
        <v>-117.77416700000001</v>
      </c>
      <c r="E536" s="15" t="s">
        <v>221</v>
      </c>
      <c r="F536" s="11">
        <v>9.4674873352050781</v>
      </c>
      <c r="G536" s="12" t="str">
        <f>IF(ISBLANK(F536)=TRUE," ",'2. Metadata'!B$14)</f>
        <v>degrees Celsius</v>
      </c>
      <c r="H536" s="16" t="s">
        <v>221</v>
      </c>
      <c r="I536" s="7"/>
      <c r="J536" s="8"/>
      <c r="K536" s="8"/>
      <c r="L536" s="8"/>
      <c r="M536" s="8"/>
      <c r="N536" s="8"/>
      <c r="O536" s="8"/>
      <c r="P536" s="8"/>
      <c r="Q536" s="8"/>
      <c r="R536" s="8"/>
      <c r="S536" s="8"/>
    </row>
    <row r="537" spans="1:19" x14ac:dyDescent="0.2">
      <c r="A537" s="134">
        <v>43732.625</v>
      </c>
      <c r="B537" s="9" t="s">
        <v>219</v>
      </c>
      <c r="C537" s="4">
        <f>IF(ISBLANK(B537)=TRUE," ", IF(B537='2. Metadata'!B$1,'2. Metadata'!B$5, IF(B537='2. Metadata'!C$1,'2. Metadata'!C$5,IF(B537='2. Metadata'!D$1,'2. Metadata'!D$5, IF(B537='2. Metadata'!E$1,'2. Metadata'!E$5,IF( B537='2. Metadata'!F$1,'2. Metadata'!F$5,IF(B537='2. Metadata'!G$1,'2. Metadata'!G$5,IF(B537='2. Metadata'!H$1,'2. Metadata'!H$5, IF(B537='2. Metadata'!I$1,'2. Metadata'!I$5, IF(B537='2. Metadata'!J$1,'2. Metadata'!J$5, IF(B537='2. Metadata'!K$1,'2. Metadata'!K$5, IF(B537='2. Metadata'!L$1,'2. Metadata'!L$5, IF(B537='2. Metadata'!M$1,'2. Metadata'!M$5, IF(B537='2. Metadata'!N$1,'2. Metadata'!N$5))))))))))))))</f>
        <v>49.069721999999999</v>
      </c>
      <c r="D537" s="10">
        <f>IF(ISBLANK(B537)=TRUE," ", IF(B537='2. Metadata'!B$1,'2. Metadata'!B$6, IF(B537='2. Metadata'!C$1,'2. Metadata'!C$6,IF(B537='2. Metadata'!D$1,'2. Metadata'!D$6, IF(B537='2. Metadata'!E$1,'2. Metadata'!E$6,IF( B537='2. Metadata'!F$1,'2. Metadata'!F$6,IF(B537='2. Metadata'!G$1,'2. Metadata'!G$6,IF(B537='2. Metadata'!H$1,'2. Metadata'!H$6, IF(B537='2. Metadata'!I$1,'2. Metadata'!I$6, IF(B537='2. Metadata'!J$1,'2. Metadata'!J$6, IF(B537='2. Metadata'!K$1,'2. Metadata'!K$6, IF(B537='2. Metadata'!L$1,'2. Metadata'!L$6, IF(B537='2. Metadata'!M$1,'2. Metadata'!M$6, IF(B537='2. Metadata'!N$1,'2. Metadata'!N$6))))))))))))))</f>
        <v>-117.77416700000001</v>
      </c>
      <c r="E537" s="15" t="s">
        <v>221</v>
      </c>
      <c r="F537" s="11">
        <v>14.036379814147949</v>
      </c>
      <c r="G537" s="12" t="str">
        <f>IF(ISBLANK(F537)=TRUE," ",'2. Metadata'!B$14)</f>
        <v>degrees Celsius</v>
      </c>
      <c r="H537" s="16" t="s">
        <v>221</v>
      </c>
      <c r="I537" s="7"/>
      <c r="J537" s="8"/>
      <c r="K537" s="8"/>
      <c r="L537" s="8"/>
      <c r="M537" s="8"/>
      <c r="N537" s="8"/>
      <c r="O537" s="8"/>
      <c r="P537" s="8"/>
      <c r="Q537" s="8"/>
      <c r="R537" s="8"/>
      <c r="S537" s="8"/>
    </row>
    <row r="538" spans="1:19" x14ac:dyDescent="0.2">
      <c r="A538" s="134">
        <v>43733.125</v>
      </c>
      <c r="B538" s="9" t="s">
        <v>219</v>
      </c>
      <c r="C538" s="4">
        <f>IF(ISBLANK(B538)=TRUE," ", IF(B538='2. Metadata'!B$1,'2. Metadata'!B$5, IF(B538='2. Metadata'!C$1,'2. Metadata'!C$5,IF(B538='2. Metadata'!D$1,'2. Metadata'!D$5, IF(B538='2. Metadata'!E$1,'2. Metadata'!E$5,IF( B538='2. Metadata'!F$1,'2. Metadata'!F$5,IF(B538='2. Metadata'!G$1,'2. Metadata'!G$5,IF(B538='2. Metadata'!H$1,'2. Metadata'!H$5, IF(B538='2. Metadata'!I$1,'2. Metadata'!I$5, IF(B538='2. Metadata'!J$1,'2. Metadata'!J$5, IF(B538='2. Metadata'!K$1,'2. Metadata'!K$5, IF(B538='2. Metadata'!L$1,'2. Metadata'!L$5, IF(B538='2. Metadata'!M$1,'2. Metadata'!M$5, IF(B538='2. Metadata'!N$1,'2. Metadata'!N$5))))))))))))))</f>
        <v>49.069721999999999</v>
      </c>
      <c r="D538" s="10">
        <f>IF(ISBLANK(B538)=TRUE," ", IF(B538='2. Metadata'!B$1,'2. Metadata'!B$6, IF(B538='2. Metadata'!C$1,'2. Metadata'!C$6,IF(B538='2. Metadata'!D$1,'2. Metadata'!D$6, IF(B538='2. Metadata'!E$1,'2. Metadata'!E$6,IF( B538='2. Metadata'!F$1,'2. Metadata'!F$6,IF(B538='2. Metadata'!G$1,'2. Metadata'!G$6,IF(B538='2. Metadata'!H$1,'2. Metadata'!H$6, IF(B538='2. Metadata'!I$1,'2. Metadata'!I$6, IF(B538='2. Metadata'!J$1,'2. Metadata'!J$6, IF(B538='2. Metadata'!K$1,'2. Metadata'!K$6, IF(B538='2. Metadata'!L$1,'2. Metadata'!L$6, IF(B538='2. Metadata'!M$1,'2. Metadata'!M$6, IF(B538='2. Metadata'!N$1,'2. Metadata'!N$6))))))))))))))</f>
        <v>-117.77416700000001</v>
      </c>
      <c r="E538" s="15" t="s">
        <v>221</v>
      </c>
      <c r="F538" s="11">
        <v>6.6038870811462402</v>
      </c>
      <c r="G538" s="12" t="str">
        <f>IF(ISBLANK(F538)=TRUE," ",'2. Metadata'!B$14)</f>
        <v>degrees Celsius</v>
      </c>
      <c r="H538" s="16" t="s">
        <v>221</v>
      </c>
      <c r="I538" s="7"/>
      <c r="J538" s="8"/>
      <c r="K538" s="8"/>
      <c r="L538" s="8"/>
      <c r="M538" s="8"/>
      <c r="N538" s="8"/>
      <c r="O538" s="8"/>
      <c r="P538" s="8"/>
      <c r="Q538" s="8"/>
      <c r="R538" s="8"/>
      <c r="S538" s="8"/>
    </row>
    <row r="539" spans="1:19" x14ac:dyDescent="0.2">
      <c r="A539" s="134">
        <v>43733.625</v>
      </c>
      <c r="B539" s="9" t="s">
        <v>219</v>
      </c>
      <c r="C539" s="4">
        <f>IF(ISBLANK(B539)=TRUE," ", IF(B539='2. Metadata'!B$1,'2. Metadata'!B$5, IF(B539='2. Metadata'!C$1,'2. Metadata'!C$5,IF(B539='2. Metadata'!D$1,'2. Metadata'!D$5, IF(B539='2. Metadata'!E$1,'2. Metadata'!E$5,IF( B539='2. Metadata'!F$1,'2. Metadata'!F$5,IF(B539='2. Metadata'!G$1,'2. Metadata'!G$5,IF(B539='2. Metadata'!H$1,'2. Metadata'!H$5, IF(B539='2. Metadata'!I$1,'2. Metadata'!I$5, IF(B539='2. Metadata'!J$1,'2. Metadata'!J$5, IF(B539='2. Metadata'!K$1,'2. Metadata'!K$5, IF(B539='2. Metadata'!L$1,'2. Metadata'!L$5, IF(B539='2. Metadata'!M$1,'2. Metadata'!M$5, IF(B539='2. Metadata'!N$1,'2. Metadata'!N$5))))))))))))))</f>
        <v>49.069721999999999</v>
      </c>
      <c r="D539" s="10">
        <f>IF(ISBLANK(B539)=TRUE," ", IF(B539='2. Metadata'!B$1,'2. Metadata'!B$6, IF(B539='2. Metadata'!C$1,'2. Metadata'!C$6,IF(B539='2. Metadata'!D$1,'2. Metadata'!D$6, IF(B539='2. Metadata'!E$1,'2. Metadata'!E$6,IF( B539='2. Metadata'!F$1,'2. Metadata'!F$6,IF(B539='2. Metadata'!G$1,'2. Metadata'!G$6,IF(B539='2. Metadata'!H$1,'2. Metadata'!H$6, IF(B539='2. Metadata'!I$1,'2. Metadata'!I$6, IF(B539='2. Metadata'!J$1,'2. Metadata'!J$6, IF(B539='2. Metadata'!K$1,'2. Metadata'!K$6, IF(B539='2. Metadata'!L$1,'2. Metadata'!L$6, IF(B539='2. Metadata'!M$1,'2. Metadata'!M$6, IF(B539='2. Metadata'!N$1,'2. Metadata'!N$6))))))))))))))</f>
        <v>-117.77416700000001</v>
      </c>
      <c r="E539" s="15" t="s">
        <v>221</v>
      </c>
      <c r="F539" s="11">
        <v>14.604809761047363</v>
      </c>
      <c r="G539" s="12" t="str">
        <f>IF(ISBLANK(F539)=TRUE," ",'2. Metadata'!B$14)</f>
        <v>degrees Celsius</v>
      </c>
      <c r="H539" s="16" t="s">
        <v>221</v>
      </c>
      <c r="I539" s="7"/>
      <c r="J539" s="8"/>
      <c r="K539" s="8"/>
      <c r="L539" s="8"/>
      <c r="M539" s="8"/>
      <c r="N539" s="8"/>
      <c r="O539" s="8"/>
      <c r="P539" s="8"/>
      <c r="Q539" s="8"/>
      <c r="R539" s="8"/>
      <c r="S539" s="8"/>
    </row>
    <row r="540" spans="1:19" x14ac:dyDescent="0.2">
      <c r="A540" s="134">
        <v>43734.125</v>
      </c>
      <c r="B540" s="9" t="s">
        <v>219</v>
      </c>
      <c r="C540" s="4">
        <f>IF(ISBLANK(B540)=TRUE," ", IF(B540='2. Metadata'!B$1,'2. Metadata'!B$5, IF(B540='2. Metadata'!C$1,'2. Metadata'!C$5,IF(B540='2. Metadata'!D$1,'2. Metadata'!D$5, IF(B540='2. Metadata'!E$1,'2. Metadata'!E$5,IF( B540='2. Metadata'!F$1,'2. Metadata'!F$5,IF(B540='2. Metadata'!G$1,'2. Metadata'!G$5,IF(B540='2. Metadata'!H$1,'2. Metadata'!H$5, IF(B540='2. Metadata'!I$1,'2. Metadata'!I$5, IF(B540='2. Metadata'!J$1,'2. Metadata'!J$5, IF(B540='2. Metadata'!K$1,'2. Metadata'!K$5, IF(B540='2. Metadata'!L$1,'2. Metadata'!L$5, IF(B540='2. Metadata'!M$1,'2. Metadata'!M$5, IF(B540='2. Metadata'!N$1,'2. Metadata'!N$5))))))))))))))</f>
        <v>49.069721999999999</v>
      </c>
      <c r="D540" s="10">
        <f>IF(ISBLANK(B540)=TRUE," ", IF(B540='2. Metadata'!B$1,'2. Metadata'!B$6, IF(B540='2. Metadata'!C$1,'2. Metadata'!C$6,IF(B540='2. Metadata'!D$1,'2. Metadata'!D$6, IF(B540='2. Metadata'!E$1,'2. Metadata'!E$6,IF( B540='2. Metadata'!F$1,'2. Metadata'!F$6,IF(B540='2. Metadata'!G$1,'2. Metadata'!G$6,IF(B540='2. Metadata'!H$1,'2. Metadata'!H$6, IF(B540='2. Metadata'!I$1,'2. Metadata'!I$6, IF(B540='2. Metadata'!J$1,'2. Metadata'!J$6, IF(B540='2. Metadata'!K$1,'2. Metadata'!K$6, IF(B540='2. Metadata'!L$1,'2. Metadata'!L$6, IF(B540='2. Metadata'!M$1,'2. Metadata'!M$6, IF(B540='2. Metadata'!N$1,'2. Metadata'!N$6))))))))))))))</f>
        <v>-117.77416700000001</v>
      </c>
      <c r="E540" s="15" t="s">
        <v>221</v>
      </c>
      <c r="F540" s="11">
        <v>10.078818321228027</v>
      </c>
      <c r="G540" s="12" t="str">
        <f>IF(ISBLANK(F540)=TRUE," ",'2. Metadata'!B$14)</f>
        <v>degrees Celsius</v>
      </c>
      <c r="H540" s="16" t="s">
        <v>221</v>
      </c>
      <c r="I540" s="7"/>
      <c r="J540" s="8"/>
      <c r="K540" s="8"/>
      <c r="L540" s="8"/>
      <c r="M540" s="8"/>
      <c r="N540" s="8"/>
      <c r="O540" s="8"/>
      <c r="P540" s="8"/>
      <c r="Q540" s="8"/>
      <c r="R540" s="8"/>
      <c r="S540" s="8"/>
    </row>
    <row r="541" spans="1:19" x14ac:dyDescent="0.2">
      <c r="A541" s="134">
        <v>43734.625</v>
      </c>
      <c r="B541" s="9" t="s">
        <v>219</v>
      </c>
      <c r="C541" s="4">
        <f>IF(ISBLANK(B541)=TRUE," ", IF(B541='2. Metadata'!B$1,'2. Metadata'!B$5, IF(B541='2. Metadata'!C$1,'2. Metadata'!C$5,IF(B541='2. Metadata'!D$1,'2. Metadata'!D$5, IF(B541='2. Metadata'!E$1,'2. Metadata'!E$5,IF( B541='2. Metadata'!F$1,'2. Metadata'!F$5,IF(B541='2. Metadata'!G$1,'2. Metadata'!G$5,IF(B541='2. Metadata'!H$1,'2. Metadata'!H$5, IF(B541='2. Metadata'!I$1,'2. Metadata'!I$5, IF(B541='2. Metadata'!J$1,'2. Metadata'!J$5, IF(B541='2. Metadata'!K$1,'2. Metadata'!K$5, IF(B541='2. Metadata'!L$1,'2. Metadata'!L$5, IF(B541='2. Metadata'!M$1,'2. Metadata'!M$5, IF(B541='2. Metadata'!N$1,'2. Metadata'!N$5))))))))))))))</f>
        <v>49.069721999999999</v>
      </c>
      <c r="D541" s="10">
        <f>IF(ISBLANK(B541)=TRUE," ", IF(B541='2. Metadata'!B$1,'2. Metadata'!B$6, IF(B541='2. Metadata'!C$1,'2. Metadata'!C$6,IF(B541='2. Metadata'!D$1,'2. Metadata'!D$6, IF(B541='2. Metadata'!E$1,'2. Metadata'!E$6,IF( B541='2. Metadata'!F$1,'2. Metadata'!F$6,IF(B541='2. Metadata'!G$1,'2. Metadata'!G$6,IF(B541='2. Metadata'!H$1,'2. Metadata'!H$6, IF(B541='2. Metadata'!I$1,'2. Metadata'!I$6, IF(B541='2. Metadata'!J$1,'2. Metadata'!J$6, IF(B541='2. Metadata'!K$1,'2. Metadata'!K$6, IF(B541='2. Metadata'!L$1,'2. Metadata'!L$6, IF(B541='2. Metadata'!M$1,'2. Metadata'!M$6, IF(B541='2. Metadata'!N$1,'2. Metadata'!N$6))))))))))))))</f>
        <v>-117.77416700000001</v>
      </c>
      <c r="E541" s="15" t="s">
        <v>221</v>
      </c>
      <c r="F541" s="11">
        <v>12.738642692565918</v>
      </c>
      <c r="G541" s="12" t="str">
        <f>IF(ISBLANK(F541)=TRUE," ",'2. Metadata'!B$14)</f>
        <v>degrees Celsius</v>
      </c>
      <c r="H541" s="16" t="s">
        <v>221</v>
      </c>
      <c r="I541" s="7"/>
      <c r="J541" s="8"/>
      <c r="K541" s="8"/>
      <c r="L541" s="8"/>
      <c r="M541" s="8"/>
      <c r="N541" s="8"/>
      <c r="O541" s="8"/>
      <c r="P541" s="8"/>
      <c r="Q541" s="8"/>
      <c r="R541" s="8"/>
      <c r="S541" s="8"/>
    </row>
    <row r="542" spans="1:19" x14ac:dyDescent="0.2">
      <c r="A542" s="134">
        <v>43735.125</v>
      </c>
      <c r="B542" s="9" t="s">
        <v>219</v>
      </c>
      <c r="C542" s="4">
        <f>IF(ISBLANK(B542)=TRUE," ", IF(B542='2. Metadata'!B$1,'2. Metadata'!B$5, IF(B542='2. Metadata'!C$1,'2. Metadata'!C$5,IF(B542='2. Metadata'!D$1,'2. Metadata'!D$5, IF(B542='2. Metadata'!E$1,'2. Metadata'!E$5,IF( B542='2. Metadata'!F$1,'2. Metadata'!F$5,IF(B542='2. Metadata'!G$1,'2. Metadata'!G$5,IF(B542='2. Metadata'!H$1,'2. Metadata'!H$5, IF(B542='2. Metadata'!I$1,'2. Metadata'!I$5, IF(B542='2. Metadata'!J$1,'2. Metadata'!J$5, IF(B542='2. Metadata'!K$1,'2. Metadata'!K$5, IF(B542='2. Metadata'!L$1,'2. Metadata'!L$5, IF(B542='2. Metadata'!M$1,'2. Metadata'!M$5, IF(B542='2. Metadata'!N$1,'2. Metadata'!N$5))))))))))))))</f>
        <v>49.069721999999999</v>
      </c>
      <c r="D542" s="10">
        <f>IF(ISBLANK(B542)=TRUE," ", IF(B542='2. Metadata'!B$1,'2. Metadata'!B$6, IF(B542='2. Metadata'!C$1,'2. Metadata'!C$6,IF(B542='2. Metadata'!D$1,'2. Metadata'!D$6, IF(B542='2. Metadata'!E$1,'2. Metadata'!E$6,IF( B542='2. Metadata'!F$1,'2. Metadata'!F$6,IF(B542='2. Metadata'!G$1,'2. Metadata'!G$6,IF(B542='2. Metadata'!H$1,'2. Metadata'!H$6, IF(B542='2. Metadata'!I$1,'2. Metadata'!I$6, IF(B542='2. Metadata'!J$1,'2. Metadata'!J$6, IF(B542='2. Metadata'!K$1,'2. Metadata'!K$6, IF(B542='2. Metadata'!L$1,'2. Metadata'!L$6, IF(B542='2. Metadata'!M$1,'2. Metadata'!M$6, IF(B542='2. Metadata'!N$1,'2. Metadata'!N$6))))))))))))))</f>
        <v>-117.77416700000001</v>
      </c>
      <c r="E542" s="15" t="s">
        <v>221</v>
      </c>
      <c r="F542" s="11">
        <v>6.8505640029907227</v>
      </c>
      <c r="G542" s="12" t="str">
        <f>IF(ISBLANK(F542)=TRUE," ",'2. Metadata'!B$14)</f>
        <v>degrees Celsius</v>
      </c>
      <c r="H542" s="16" t="s">
        <v>221</v>
      </c>
      <c r="I542" s="7"/>
      <c r="J542" s="8"/>
      <c r="K542" s="8"/>
      <c r="L542" s="8"/>
      <c r="M542" s="8"/>
      <c r="N542" s="8"/>
      <c r="O542" s="8"/>
      <c r="P542" s="8"/>
      <c r="Q542" s="8"/>
      <c r="R542" s="8"/>
      <c r="S542" s="8"/>
    </row>
    <row r="543" spans="1:19" x14ac:dyDescent="0.2">
      <c r="A543" s="134">
        <v>43735.625</v>
      </c>
      <c r="B543" s="9" t="s">
        <v>219</v>
      </c>
      <c r="C543" s="4">
        <f>IF(ISBLANK(B543)=TRUE," ", IF(B543='2. Metadata'!B$1,'2. Metadata'!B$5, IF(B543='2. Metadata'!C$1,'2. Metadata'!C$5,IF(B543='2. Metadata'!D$1,'2. Metadata'!D$5, IF(B543='2. Metadata'!E$1,'2. Metadata'!E$5,IF( B543='2. Metadata'!F$1,'2. Metadata'!F$5,IF(B543='2. Metadata'!G$1,'2. Metadata'!G$5,IF(B543='2. Metadata'!H$1,'2. Metadata'!H$5, IF(B543='2. Metadata'!I$1,'2. Metadata'!I$5, IF(B543='2. Metadata'!J$1,'2. Metadata'!J$5, IF(B543='2. Metadata'!K$1,'2. Metadata'!K$5, IF(B543='2. Metadata'!L$1,'2. Metadata'!L$5, IF(B543='2. Metadata'!M$1,'2. Metadata'!M$5, IF(B543='2. Metadata'!N$1,'2. Metadata'!N$5))))))))))))))</f>
        <v>49.069721999999999</v>
      </c>
      <c r="D543" s="10">
        <f>IF(ISBLANK(B543)=TRUE," ", IF(B543='2. Metadata'!B$1,'2. Metadata'!B$6, IF(B543='2. Metadata'!C$1,'2. Metadata'!C$6,IF(B543='2. Metadata'!D$1,'2. Metadata'!D$6, IF(B543='2. Metadata'!E$1,'2. Metadata'!E$6,IF( B543='2. Metadata'!F$1,'2. Metadata'!F$6,IF(B543='2. Metadata'!G$1,'2. Metadata'!G$6,IF(B543='2. Metadata'!H$1,'2. Metadata'!H$6, IF(B543='2. Metadata'!I$1,'2. Metadata'!I$6, IF(B543='2. Metadata'!J$1,'2. Metadata'!J$6, IF(B543='2. Metadata'!K$1,'2. Metadata'!K$6, IF(B543='2. Metadata'!L$1,'2. Metadata'!L$6, IF(B543='2. Metadata'!M$1,'2. Metadata'!M$6, IF(B543='2. Metadata'!N$1,'2. Metadata'!N$6))))))))))))))</f>
        <v>-117.77416700000001</v>
      </c>
      <c r="E543" s="15" t="s">
        <v>221</v>
      </c>
      <c r="F543" s="11">
        <v>10.164619445800781</v>
      </c>
      <c r="G543" s="12" t="str">
        <f>IF(ISBLANK(F543)=TRUE," ",'2. Metadata'!B$14)</f>
        <v>degrees Celsius</v>
      </c>
      <c r="H543" s="16" t="s">
        <v>221</v>
      </c>
      <c r="I543" s="7"/>
      <c r="J543" s="8"/>
      <c r="K543" s="8"/>
      <c r="L543" s="8"/>
      <c r="M543" s="8"/>
      <c r="N543" s="8"/>
      <c r="O543" s="8"/>
      <c r="P543" s="8"/>
      <c r="Q543" s="8"/>
      <c r="R543" s="8"/>
      <c r="S543" s="8"/>
    </row>
    <row r="544" spans="1:19" x14ac:dyDescent="0.2">
      <c r="A544" s="134">
        <v>43736.125</v>
      </c>
      <c r="B544" s="9" t="s">
        <v>219</v>
      </c>
      <c r="C544" s="4">
        <f>IF(ISBLANK(B544)=TRUE," ", IF(B544='2. Metadata'!B$1,'2. Metadata'!B$5, IF(B544='2. Metadata'!C$1,'2. Metadata'!C$5,IF(B544='2. Metadata'!D$1,'2. Metadata'!D$5, IF(B544='2. Metadata'!E$1,'2. Metadata'!E$5,IF( B544='2. Metadata'!F$1,'2. Metadata'!F$5,IF(B544='2. Metadata'!G$1,'2. Metadata'!G$5,IF(B544='2. Metadata'!H$1,'2. Metadata'!H$5, IF(B544='2. Metadata'!I$1,'2. Metadata'!I$5, IF(B544='2. Metadata'!J$1,'2. Metadata'!J$5, IF(B544='2. Metadata'!K$1,'2. Metadata'!K$5, IF(B544='2. Metadata'!L$1,'2. Metadata'!L$5, IF(B544='2. Metadata'!M$1,'2. Metadata'!M$5, IF(B544='2. Metadata'!N$1,'2. Metadata'!N$5))))))))))))))</f>
        <v>49.069721999999999</v>
      </c>
      <c r="D544" s="10">
        <f>IF(ISBLANK(B544)=TRUE," ", IF(B544='2. Metadata'!B$1,'2. Metadata'!B$6, IF(B544='2. Metadata'!C$1,'2. Metadata'!C$6,IF(B544='2. Metadata'!D$1,'2. Metadata'!D$6, IF(B544='2. Metadata'!E$1,'2. Metadata'!E$6,IF( B544='2. Metadata'!F$1,'2. Metadata'!F$6,IF(B544='2. Metadata'!G$1,'2. Metadata'!G$6,IF(B544='2. Metadata'!H$1,'2. Metadata'!H$6, IF(B544='2. Metadata'!I$1,'2. Metadata'!I$6, IF(B544='2. Metadata'!J$1,'2. Metadata'!J$6, IF(B544='2. Metadata'!K$1,'2. Metadata'!K$6, IF(B544='2. Metadata'!L$1,'2. Metadata'!L$6, IF(B544='2. Metadata'!M$1,'2. Metadata'!M$6, IF(B544='2. Metadata'!N$1,'2. Metadata'!N$6))))))))))))))</f>
        <v>-117.77416700000001</v>
      </c>
      <c r="E544" s="15" t="s">
        <v>221</v>
      </c>
      <c r="F544" s="11">
        <v>8.0625</v>
      </c>
      <c r="G544" s="12" t="str">
        <f>IF(ISBLANK(F544)=TRUE," ",'2. Metadata'!B$14)</f>
        <v>degrees Celsius</v>
      </c>
      <c r="H544" s="16" t="s">
        <v>221</v>
      </c>
      <c r="I544" s="7"/>
      <c r="J544" s="8"/>
      <c r="K544" s="8"/>
      <c r="L544" s="8"/>
      <c r="M544" s="8"/>
      <c r="N544" s="8"/>
      <c r="O544" s="8"/>
      <c r="P544" s="8"/>
      <c r="Q544" s="8"/>
      <c r="R544" s="8"/>
      <c r="S544" s="8"/>
    </row>
    <row r="545" spans="1:19" x14ac:dyDescent="0.2">
      <c r="A545" s="134">
        <v>43736.625</v>
      </c>
      <c r="B545" s="9" t="s">
        <v>219</v>
      </c>
      <c r="C545" s="4">
        <f>IF(ISBLANK(B545)=TRUE," ", IF(B545='2. Metadata'!B$1,'2. Metadata'!B$5, IF(B545='2. Metadata'!C$1,'2. Metadata'!C$5,IF(B545='2. Metadata'!D$1,'2. Metadata'!D$5, IF(B545='2. Metadata'!E$1,'2. Metadata'!E$5,IF( B545='2. Metadata'!F$1,'2. Metadata'!F$5,IF(B545='2. Metadata'!G$1,'2. Metadata'!G$5,IF(B545='2. Metadata'!H$1,'2. Metadata'!H$5, IF(B545='2. Metadata'!I$1,'2. Metadata'!I$5, IF(B545='2. Metadata'!J$1,'2. Metadata'!J$5, IF(B545='2. Metadata'!K$1,'2. Metadata'!K$5, IF(B545='2. Metadata'!L$1,'2. Metadata'!L$5, IF(B545='2. Metadata'!M$1,'2. Metadata'!M$5, IF(B545='2. Metadata'!N$1,'2. Metadata'!N$5))))))))))))))</f>
        <v>49.069721999999999</v>
      </c>
      <c r="D545" s="10">
        <f>IF(ISBLANK(B545)=TRUE," ", IF(B545='2. Metadata'!B$1,'2. Metadata'!B$6, IF(B545='2. Metadata'!C$1,'2. Metadata'!C$6,IF(B545='2. Metadata'!D$1,'2. Metadata'!D$6, IF(B545='2. Metadata'!E$1,'2. Metadata'!E$6,IF( B545='2. Metadata'!F$1,'2. Metadata'!F$6,IF(B545='2. Metadata'!G$1,'2. Metadata'!G$6,IF(B545='2. Metadata'!H$1,'2. Metadata'!H$6, IF(B545='2. Metadata'!I$1,'2. Metadata'!I$6, IF(B545='2. Metadata'!J$1,'2. Metadata'!J$6, IF(B545='2. Metadata'!K$1,'2. Metadata'!K$6, IF(B545='2. Metadata'!L$1,'2. Metadata'!L$6, IF(B545='2. Metadata'!M$1,'2. Metadata'!M$6, IF(B545='2. Metadata'!N$1,'2. Metadata'!N$6))))))))))))))</f>
        <v>-117.77416700000001</v>
      </c>
      <c r="E545" s="15" t="s">
        <v>221</v>
      </c>
      <c r="F545" s="11">
        <v>7.5476951599121094</v>
      </c>
      <c r="G545" s="12" t="str">
        <f>IF(ISBLANK(F545)=TRUE," ",'2. Metadata'!B$14)</f>
        <v>degrees Celsius</v>
      </c>
      <c r="H545" s="16" t="s">
        <v>221</v>
      </c>
      <c r="I545" s="7"/>
      <c r="J545" s="8"/>
      <c r="K545" s="8"/>
      <c r="L545" s="8"/>
      <c r="M545" s="8"/>
      <c r="N545" s="8"/>
      <c r="O545" s="8"/>
      <c r="P545" s="8"/>
      <c r="Q545" s="8"/>
      <c r="R545" s="8"/>
      <c r="S545" s="8"/>
    </row>
    <row r="546" spans="1:19" x14ac:dyDescent="0.2">
      <c r="A546" s="134">
        <v>43737.125</v>
      </c>
      <c r="B546" s="9" t="s">
        <v>219</v>
      </c>
      <c r="C546" s="4">
        <f>IF(ISBLANK(B546)=TRUE," ", IF(B546='2. Metadata'!B$1,'2. Metadata'!B$5, IF(B546='2. Metadata'!C$1,'2. Metadata'!C$5,IF(B546='2. Metadata'!D$1,'2. Metadata'!D$5, IF(B546='2. Metadata'!E$1,'2. Metadata'!E$5,IF( B546='2. Metadata'!F$1,'2. Metadata'!F$5,IF(B546='2. Metadata'!G$1,'2. Metadata'!G$5,IF(B546='2. Metadata'!H$1,'2. Metadata'!H$5, IF(B546='2. Metadata'!I$1,'2. Metadata'!I$5, IF(B546='2. Metadata'!J$1,'2. Metadata'!J$5, IF(B546='2. Metadata'!K$1,'2. Metadata'!K$5, IF(B546='2. Metadata'!L$1,'2. Metadata'!L$5, IF(B546='2. Metadata'!M$1,'2. Metadata'!M$5, IF(B546='2. Metadata'!N$1,'2. Metadata'!N$5))))))))))))))</f>
        <v>49.069721999999999</v>
      </c>
      <c r="D546" s="10">
        <f>IF(ISBLANK(B546)=TRUE," ", IF(B546='2. Metadata'!B$1,'2. Metadata'!B$6, IF(B546='2. Metadata'!C$1,'2. Metadata'!C$6,IF(B546='2. Metadata'!D$1,'2. Metadata'!D$6, IF(B546='2. Metadata'!E$1,'2. Metadata'!E$6,IF( B546='2. Metadata'!F$1,'2. Metadata'!F$6,IF(B546='2. Metadata'!G$1,'2. Metadata'!G$6,IF(B546='2. Metadata'!H$1,'2. Metadata'!H$6, IF(B546='2. Metadata'!I$1,'2. Metadata'!I$6, IF(B546='2. Metadata'!J$1,'2. Metadata'!J$6, IF(B546='2. Metadata'!K$1,'2. Metadata'!K$6, IF(B546='2. Metadata'!L$1,'2. Metadata'!L$6, IF(B546='2. Metadata'!M$1,'2. Metadata'!M$6, IF(B546='2. Metadata'!N$1,'2. Metadata'!N$6))))))))))))))</f>
        <v>-117.77416700000001</v>
      </c>
      <c r="E546" s="15" t="s">
        <v>221</v>
      </c>
      <c r="F546" s="11">
        <v>7.0865159034729004</v>
      </c>
      <c r="G546" s="12" t="str">
        <f>IF(ISBLANK(F546)=TRUE," ",'2. Metadata'!B$14)</f>
        <v>degrees Celsius</v>
      </c>
      <c r="H546" s="16" t="s">
        <v>221</v>
      </c>
      <c r="I546" s="7"/>
      <c r="J546" s="8"/>
      <c r="K546" s="8"/>
      <c r="L546" s="8"/>
      <c r="M546" s="8"/>
      <c r="N546" s="8"/>
      <c r="O546" s="8"/>
      <c r="P546" s="8"/>
      <c r="Q546" s="8"/>
      <c r="R546" s="8"/>
      <c r="S546" s="8"/>
    </row>
    <row r="547" spans="1:19" x14ac:dyDescent="0.2">
      <c r="A547" s="134">
        <v>43737.625</v>
      </c>
      <c r="B547" s="9" t="s">
        <v>219</v>
      </c>
      <c r="C547" s="4">
        <f>IF(ISBLANK(B547)=TRUE," ", IF(B547='2. Metadata'!B$1,'2. Metadata'!B$5, IF(B547='2. Metadata'!C$1,'2. Metadata'!C$5,IF(B547='2. Metadata'!D$1,'2. Metadata'!D$5, IF(B547='2. Metadata'!E$1,'2. Metadata'!E$5,IF( B547='2. Metadata'!F$1,'2. Metadata'!F$5,IF(B547='2. Metadata'!G$1,'2. Metadata'!G$5,IF(B547='2. Metadata'!H$1,'2. Metadata'!H$5, IF(B547='2. Metadata'!I$1,'2. Metadata'!I$5, IF(B547='2. Metadata'!J$1,'2. Metadata'!J$5, IF(B547='2. Metadata'!K$1,'2. Metadata'!K$5, IF(B547='2. Metadata'!L$1,'2. Metadata'!L$5, IF(B547='2. Metadata'!M$1,'2. Metadata'!M$5, IF(B547='2. Metadata'!N$1,'2. Metadata'!N$5))))))))))))))</f>
        <v>49.069721999999999</v>
      </c>
      <c r="D547" s="10">
        <f>IF(ISBLANK(B547)=TRUE," ", IF(B547='2. Metadata'!B$1,'2. Metadata'!B$6, IF(B547='2. Metadata'!C$1,'2. Metadata'!C$6,IF(B547='2. Metadata'!D$1,'2. Metadata'!D$6, IF(B547='2. Metadata'!E$1,'2. Metadata'!E$6,IF( B547='2. Metadata'!F$1,'2. Metadata'!F$6,IF(B547='2. Metadata'!G$1,'2. Metadata'!G$6,IF(B547='2. Metadata'!H$1,'2. Metadata'!H$6, IF(B547='2. Metadata'!I$1,'2. Metadata'!I$6, IF(B547='2. Metadata'!J$1,'2. Metadata'!J$6, IF(B547='2. Metadata'!K$1,'2. Metadata'!K$6, IF(B547='2. Metadata'!L$1,'2. Metadata'!L$6, IF(B547='2. Metadata'!M$1,'2. Metadata'!M$6, IF(B547='2. Metadata'!N$1,'2. Metadata'!N$6))))))))))))))</f>
        <v>-117.77416700000001</v>
      </c>
      <c r="E547" s="15" t="s">
        <v>221</v>
      </c>
      <c r="F547" s="11">
        <v>7.5798711776733398</v>
      </c>
      <c r="G547" s="12" t="str">
        <f>IF(ISBLANK(F547)=TRUE," ",'2. Metadata'!B$14)</f>
        <v>degrees Celsius</v>
      </c>
      <c r="H547" s="16" t="s">
        <v>221</v>
      </c>
      <c r="I547" s="7"/>
      <c r="J547" s="8"/>
      <c r="K547" s="8"/>
      <c r="L547" s="8"/>
      <c r="M547" s="8"/>
      <c r="N547" s="8"/>
      <c r="O547" s="8"/>
      <c r="P547" s="8"/>
      <c r="Q547" s="8"/>
      <c r="R547" s="8"/>
      <c r="S547" s="8"/>
    </row>
    <row r="548" spans="1:19" x14ac:dyDescent="0.2">
      <c r="A548" s="134">
        <v>43738.125</v>
      </c>
      <c r="B548" s="9" t="s">
        <v>219</v>
      </c>
      <c r="C548" s="4">
        <f>IF(ISBLANK(B548)=TRUE," ", IF(B548='2. Metadata'!B$1,'2. Metadata'!B$5, IF(B548='2. Metadata'!C$1,'2. Metadata'!C$5,IF(B548='2. Metadata'!D$1,'2. Metadata'!D$5, IF(B548='2. Metadata'!E$1,'2. Metadata'!E$5,IF( B548='2. Metadata'!F$1,'2. Metadata'!F$5,IF(B548='2. Metadata'!G$1,'2. Metadata'!G$5,IF(B548='2. Metadata'!H$1,'2. Metadata'!H$5, IF(B548='2. Metadata'!I$1,'2. Metadata'!I$5, IF(B548='2. Metadata'!J$1,'2. Metadata'!J$5, IF(B548='2. Metadata'!K$1,'2. Metadata'!K$5, IF(B548='2. Metadata'!L$1,'2. Metadata'!L$5, IF(B548='2. Metadata'!M$1,'2. Metadata'!M$5, IF(B548='2. Metadata'!N$1,'2. Metadata'!N$5))))))))))))))</f>
        <v>49.069721999999999</v>
      </c>
      <c r="D548" s="10">
        <f>IF(ISBLANK(B548)=TRUE," ", IF(B548='2. Metadata'!B$1,'2. Metadata'!B$6, IF(B548='2. Metadata'!C$1,'2. Metadata'!C$6,IF(B548='2. Metadata'!D$1,'2. Metadata'!D$6, IF(B548='2. Metadata'!E$1,'2. Metadata'!E$6,IF( B548='2. Metadata'!F$1,'2. Metadata'!F$6,IF(B548='2. Metadata'!G$1,'2. Metadata'!G$6,IF(B548='2. Metadata'!H$1,'2. Metadata'!H$6, IF(B548='2. Metadata'!I$1,'2. Metadata'!I$6, IF(B548='2. Metadata'!J$1,'2. Metadata'!J$6, IF(B548='2. Metadata'!K$1,'2. Metadata'!K$6, IF(B548='2. Metadata'!L$1,'2. Metadata'!L$6, IF(B548='2. Metadata'!M$1,'2. Metadata'!M$6, IF(B548='2. Metadata'!N$1,'2. Metadata'!N$6))))))))))))))</f>
        <v>-117.77416700000001</v>
      </c>
      <c r="E548" s="15" t="s">
        <v>221</v>
      </c>
      <c r="F548" s="11">
        <v>6.9685401916503906</v>
      </c>
      <c r="G548" s="12" t="str">
        <f>IF(ISBLANK(F548)=TRUE," ",'2. Metadata'!B$14)</f>
        <v>degrees Celsius</v>
      </c>
      <c r="H548" s="16" t="s">
        <v>221</v>
      </c>
      <c r="I548" s="7"/>
      <c r="J548" s="8"/>
      <c r="K548" s="8"/>
      <c r="L548" s="8"/>
      <c r="M548" s="8"/>
      <c r="N548" s="8"/>
      <c r="O548" s="8"/>
      <c r="P548" s="8"/>
      <c r="Q548" s="8"/>
      <c r="R548" s="8"/>
      <c r="S548" s="8"/>
    </row>
    <row r="549" spans="1:19" x14ac:dyDescent="0.2">
      <c r="A549" s="134">
        <v>43738.625</v>
      </c>
      <c r="B549" s="9" t="s">
        <v>219</v>
      </c>
      <c r="C549" s="4">
        <f>IF(ISBLANK(B549)=TRUE," ", IF(B549='2. Metadata'!B$1,'2. Metadata'!B$5, IF(B549='2. Metadata'!C$1,'2. Metadata'!C$5,IF(B549='2. Metadata'!D$1,'2. Metadata'!D$5, IF(B549='2. Metadata'!E$1,'2. Metadata'!E$5,IF( B549='2. Metadata'!F$1,'2. Metadata'!F$5,IF(B549='2. Metadata'!G$1,'2. Metadata'!G$5,IF(B549='2. Metadata'!H$1,'2. Metadata'!H$5, IF(B549='2. Metadata'!I$1,'2. Metadata'!I$5, IF(B549='2. Metadata'!J$1,'2. Metadata'!J$5, IF(B549='2. Metadata'!K$1,'2. Metadata'!K$5, IF(B549='2. Metadata'!L$1,'2. Metadata'!L$5, IF(B549='2. Metadata'!M$1,'2. Metadata'!M$5, IF(B549='2. Metadata'!N$1,'2. Metadata'!N$5))))))))))))))</f>
        <v>49.069721999999999</v>
      </c>
      <c r="D549" s="10">
        <f>IF(ISBLANK(B549)=TRUE," ", IF(B549='2. Metadata'!B$1,'2. Metadata'!B$6, IF(B549='2. Metadata'!C$1,'2. Metadata'!C$6,IF(B549='2. Metadata'!D$1,'2. Metadata'!D$6, IF(B549='2. Metadata'!E$1,'2. Metadata'!E$6,IF( B549='2. Metadata'!F$1,'2. Metadata'!F$6,IF(B549='2. Metadata'!G$1,'2. Metadata'!G$6,IF(B549='2. Metadata'!H$1,'2. Metadata'!H$6, IF(B549='2. Metadata'!I$1,'2. Metadata'!I$6, IF(B549='2. Metadata'!J$1,'2. Metadata'!J$6, IF(B549='2. Metadata'!K$1,'2. Metadata'!K$6, IF(B549='2. Metadata'!L$1,'2. Metadata'!L$6, IF(B549='2. Metadata'!M$1,'2. Metadata'!M$6, IF(B549='2. Metadata'!N$1,'2. Metadata'!N$6))))))))))))))</f>
        <v>-117.77416700000001</v>
      </c>
      <c r="E549" s="15" t="s">
        <v>221</v>
      </c>
      <c r="F549" s="11">
        <v>8.0517749786376953</v>
      </c>
      <c r="G549" s="12" t="str">
        <f>IF(ISBLANK(F549)=TRUE," ",'2. Metadata'!B$14)</f>
        <v>degrees Celsius</v>
      </c>
      <c r="H549" s="16" t="s">
        <v>221</v>
      </c>
      <c r="I549" s="7"/>
      <c r="J549" s="8"/>
      <c r="K549" s="8"/>
      <c r="L549" s="8"/>
      <c r="M549" s="8"/>
      <c r="N549" s="8"/>
      <c r="O549" s="8"/>
      <c r="P549" s="8"/>
      <c r="Q549" s="8"/>
      <c r="R549" s="8"/>
      <c r="S549" s="8"/>
    </row>
    <row r="550" spans="1:19" x14ac:dyDescent="0.2">
      <c r="A550" s="134">
        <v>43739.125</v>
      </c>
      <c r="B550" s="9" t="s">
        <v>219</v>
      </c>
      <c r="C550" s="4">
        <f>IF(ISBLANK(B550)=TRUE," ", IF(B550='2. Metadata'!B$1,'2. Metadata'!B$5, IF(B550='2. Metadata'!C$1,'2. Metadata'!C$5,IF(B550='2. Metadata'!D$1,'2. Metadata'!D$5, IF(B550='2. Metadata'!E$1,'2. Metadata'!E$5,IF( B550='2. Metadata'!F$1,'2. Metadata'!F$5,IF(B550='2. Metadata'!G$1,'2. Metadata'!G$5,IF(B550='2. Metadata'!H$1,'2. Metadata'!H$5, IF(B550='2. Metadata'!I$1,'2. Metadata'!I$5, IF(B550='2. Metadata'!J$1,'2. Metadata'!J$5, IF(B550='2. Metadata'!K$1,'2. Metadata'!K$5, IF(B550='2. Metadata'!L$1,'2. Metadata'!L$5, IF(B550='2. Metadata'!M$1,'2. Metadata'!M$5, IF(B550='2. Metadata'!N$1,'2. Metadata'!N$5))))))))))))))</f>
        <v>49.069721999999999</v>
      </c>
      <c r="D550" s="10">
        <f>IF(ISBLANK(B550)=TRUE," ", IF(B550='2. Metadata'!B$1,'2. Metadata'!B$6, IF(B550='2. Metadata'!C$1,'2. Metadata'!C$6,IF(B550='2. Metadata'!D$1,'2. Metadata'!D$6, IF(B550='2. Metadata'!E$1,'2. Metadata'!E$6,IF( B550='2. Metadata'!F$1,'2. Metadata'!F$6,IF(B550='2. Metadata'!G$1,'2. Metadata'!G$6,IF(B550='2. Metadata'!H$1,'2. Metadata'!H$6, IF(B550='2. Metadata'!I$1,'2. Metadata'!I$6, IF(B550='2. Metadata'!J$1,'2. Metadata'!J$6, IF(B550='2. Metadata'!K$1,'2. Metadata'!K$6, IF(B550='2. Metadata'!L$1,'2. Metadata'!L$6, IF(B550='2. Metadata'!M$1,'2. Metadata'!M$6, IF(B550='2. Metadata'!N$1,'2. Metadata'!N$6))))))))))))))</f>
        <v>-117.77416700000001</v>
      </c>
      <c r="E550" s="15" t="s">
        <v>221</v>
      </c>
      <c r="F550" s="11">
        <v>7.1615920066833496</v>
      </c>
      <c r="G550" s="12" t="str">
        <f>IF(ISBLANK(F550)=TRUE," ",'2. Metadata'!B$14)</f>
        <v>degrees Celsius</v>
      </c>
      <c r="H550" s="16" t="s">
        <v>221</v>
      </c>
      <c r="I550" s="7"/>
      <c r="J550" s="8"/>
      <c r="K550" s="8"/>
      <c r="L550" s="8"/>
      <c r="M550" s="8"/>
      <c r="N550" s="8"/>
      <c r="O550" s="8"/>
      <c r="P550" s="8"/>
      <c r="Q550" s="8"/>
      <c r="R550" s="8"/>
      <c r="S550" s="8"/>
    </row>
    <row r="551" spans="1:19" x14ac:dyDescent="0.2">
      <c r="A551" s="134">
        <v>43739.625</v>
      </c>
      <c r="B551" s="9" t="s">
        <v>219</v>
      </c>
      <c r="C551" s="4">
        <f>IF(ISBLANK(B551)=TRUE," ", IF(B551='2. Metadata'!B$1,'2. Metadata'!B$5, IF(B551='2. Metadata'!C$1,'2. Metadata'!C$5,IF(B551='2. Metadata'!D$1,'2. Metadata'!D$5, IF(B551='2. Metadata'!E$1,'2. Metadata'!E$5,IF( B551='2. Metadata'!F$1,'2. Metadata'!F$5,IF(B551='2. Metadata'!G$1,'2. Metadata'!G$5,IF(B551='2. Metadata'!H$1,'2. Metadata'!H$5, IF(B551='2. Metadata'!I$1,'2. Metadata'!I$5, IF(B551='2. Metadata'!J$1,'2. Metadata'!J$5, IF(B551='2. Metadata'!K$1,'2. Metadata'!K$5, IF(B551='2. Metadata'!L$1,'2. Metadata'!L$5, IF(B551='2. Metadata'!M$1,'2. Metadata'!M$5, IF(B551='2. Metadata'!N$1,'2. Metadata'!N$5))))))))))))))</f>
        <v>49.069721999999999</v>
      </c>
      <c r="D551" s="10">
        <f>IF(ISBLANK(B551)=TRUE," ", IF(B551='2. Metadata'!B$1,'2. Metadata'!B$6, IF(B551='2. Metadata'!C$1,'2. Metadata'!C$6,IF(B551='2. Metadata'!D$1,'2. Metadata'!D$6, IF(B551='2. Metadata'!E$1,'2. Metadata'!E$6,IF( B551='2. Metadata'!F$1,'2. Metadata'!F$6,IF(B551='2. Metadata'!G$1,'2. Metadata'!G$6,IF(B551='2. Metadata'!H$1,'2. Metadata'!H$6, IF(B551='2. Metadata'!I$1,'2. Metadata'!I$6, IF(B551='2. Metadata'!J$1,'2. Metadata'!J$6, IF(B551='2. Metadata'!K$1,'2. Metadata'!K$6, IF(B551='2. Metadata'!L$1,'2. Metadata'!L$6, IF(B551='2. Metadata'!M$1,'2. Metadata'!M$6, IF(B551='2. Metadata'!N$1,'2. Metadata'!N$6))))))))))))))</f>
        <v>-117.77416700000001</v>
      </c>
      <c r="E551" s="15" t="s">
        <v>221</v>
      </c>
      <c r="F551" s="11">
        <v>8.4915037155151367</v>
      </c>
      <c r="G551" s="12" t="str">
        <f>IF(ISBLANK(F551)=TRUE," ",'2. Metadata'!B$14)</f>
        <v>degrees Celsius</v>
      </c>
      <c r="H551" s="16" t="s">
        <v>221</v>
      </c>
      <c r="I551" s="7"/>
      <c r="J551" s="8"/>
      <c r="K551" s="8"/>
      <c r="L551" s="8"/>
      <c r="M551" s="8"/>
      <c r="N551" s="8"/>
      <c r="O551" s="8"/>
      <c r="P551" s="8"/>
      <c r="Q551" s="8"/>
      <c r="R551" s="8"/>
      <c r="S551" s="8"/>
    </row>
    <row r="552" spans="1:19" x14ac:dyDescent="0.2">
      <c r="A552" s="134">
        <v>43740.125</v>
      </c>
      <c r="B552" s="9" t="s">
        <v>219</v>
      </c>
      <c r="C552" s="4">
        <f>IF(ISBLANK(B552)=TRUE," ", IF(B552='2. Metadata'!B$1,'2. Metadata'!B$5, IF(B552='2. Metadata'!C$1,'2. Metadata'!C$5,IF(B552='2. Metadata'!D$1,'2. Metadata'!D$5, IF(B552='2. Metadata'!E$1,'2. Metadata'!E$5,IF( B552='2. Metadata'!F$1,'2. Metadata'!F$5,IF(B552='2. Metadata'!G$1,'2. Metadata'!G$5,IF(B552='2. Metadata'!H$1,'2. Metadata'!H$5, IF(B552='2. Metadata'!I$1,'2. Metadata'!I$5, IF(B552='2. Metadata'!J$1,'2. Metadata'!J$5, IF(B552='2. Metadata'!K$1,'2. Metadata'!K$5, IF(B552='2. Metadata'!L$1,'2. Metadata'!L$5, IF(B552='2. Metadata'!M$1,'2. Metadata'!M$5, IF(B552='2. Metadata'!N$1,'2. Metadata'!N$5))))))))))))))</f>
        <v>49.069721999999999</v>
      </c>
      <c r="D552" s="10">
        <f>IF(ISBLANK(B552)=TRUE," ", IF(B552='2. Metadata'!B$1,'2. Metadata'!B$6, IF(B552='2. Metadata'!C$1,'2. Metadata'!C$6,IF(B552='2. Metadata'!D$1,'2. Metadata'!D$6, IF(B552='2. Metadata'!E$1,'2. Metadata'!E$6,IF( B552='2. Metadata'!F$1,'2. Metadata'!F$6,IF(B552='2. Metadata'!G$1,'2. Metadata'!G$6,IF(B552='2. Metadata'!H$1,'2. Metadata'!H$6, IF(B552='2. Metadata'!I$1,'2. Metadata'!I$6, IF(B552='2. Metadata'!J$1,'2. Metadata'!J$6, IF(B552='2. Metadata'!K$1,'2. Metadata'!K$6, IF(B552='2. Metadata'!L$1,'2. Metadata'!L$6, IF(B552='2. Metadata'!M$1,'2. Metadata'!M$6, IF(B552='2. Metadata'!N$1,'2. Metadata'!N$6))))))))))))))</f>
        <v>-117.77416700000001</v>
      </c>
      <c r="E552" s="15" t="s">
        <v>221</v>
      </c>
      <c r="F552" s="11">
        <v>6.6253371238708496</v>
      </c>
      <c r="G552" s="12" t="str">
        <f>IF(ISBLANK(F552)=TRUE," ",'2. Metadata'!B$14)</f>
        <v>degrees Celsius</v>
      </c>
      <c r="H552" s="16" t="s">
        <v>221</v>
      </c>
      <c r="I552" s="7"/>
      <c r="J552" s="8"/>
      <c r="K552" s="8"/>
      <c r="L552" s="8"/>
      <c r="M552" s="8"/>
      <c r="N552" s="8"/>
      <c r="O552" s="8"/>
      <c r="P552" s="8"/>
      <c r="Q552" s="8"/>
      <c r="R552" s="8"/>
      <c r="S552" s="8"/>
    </row>
    <row r="553" spans="1:19" x14ac:dyDescent="0.2">
      <c r="A553" s="134">
        <v>43740.625</v>
      </c>
      <c r="B553" s="9" t="s">
        <v>219</v>
      </c>
      <c r="C553" s="4">
        <f>IF(ISBLANK(B553)=TRUE," ", IF(B553='2. Metadata'!B$1,'2. Metadata'!B$5, IF(B553='2. Metadata'!C$1,'2. Metadata'!C$5,IF(B553='2. Metadata'!D$1,'2. Metadata'!D$5, IF(B553='2. Metadata'!E$1,'2. Metadata'!E$5,IF( B553='2. Metadata'!F$1,'2. Metadata'!F$5,IF(B553='2. Metadata'!G$1,'2. Metadata'!G$5,IF(B553='2. Metadata'!H$1,'2. Metadata'!H$5, IF(B553='2. Metadata'!I$1,'2. Metadata'!I$5, IF(B553='2. Metadata'!J$1,'2. Metadata'!J$5, IF(B553='2. Metadata'!K$1,'2. Metadata'!K$5, IF(B553='2. Metadata'!L$1,'2. Metadata'!L$5, IF(B553='2. Metadata'!M$1,'2. Metadata'!M$5, IF(B553='2. Metadata'!N$1,'2. Metadata'!N$5))))))))))))))</f>
        <v>49.069721999999999</v>
      </c>
      <c r="D553" s="10">
        <f>IF(ISBLANK(B553)=TRUE," ", IF(B553='2. Metadata'!B$1,'2. Metadata'!B$6, IF(B553='2. Metadata'!C$1,'2. Metadata'!C$6,IF(B553='2. Metadata'!D$1,'2. Metadata'!D$6, IF(B553='2. Metadata'!E$1,'2. Metadata'!E$6,IF( B553='2. Metadata'!F$1,'2. Metadata'!F$6,IF(B553='2. Metadata'!G$1,'2. Metadata'!G$6,IF(B553='2. Metadata'!H$1,'2. Metadata'!H$6, IF(B553='2. Metadata'!I$1,'2. Metadata'!I$6, IF(B553='2. Metadata'!J$1,'2. Metadata'!J$6, IF(B553='2. Metadata'!K$1,'2. Metadata'!K$6, IF(B553='2. Metadata'!L$1,'2. Metadata'!L$6, IF(B553='2. Metadata'!M$1,'2. Metadata'!M$6, IF(B553='2. Metadata'!N$1,'2. Metadata'!N$6))))))))))))))</f>
        <v>-117.77416700000001</v>
      </c>
      <c r="E553" s="15" t="s">
        <v>221</v>
      </c>
      <c r="F553" s="11">
        <v>8.1161251068115234</v>
      </c>
      <c r="G553" s="12" t="str">
        <f>IF(ISBLANK(F553)=TRUE," ",'2. Metadata'!B$14)</f>
        <v>degrees Celsius</v>
      </c>
      <c r="H553" s="16" t="s">
        <v>221</v>
      </c>
      <c r="I553" s="7"/>
      <c r="J553" s="8"/>
      <c r="K553" s="8"/>
      <c r="L553" s="8"/>
      <c r="M553" s="8"/>
      <c r="N553" s="8"/>
      <c r="O553" s="8"/>
      <c r="P553" s="8"/>
      <c r="Q553" s="8"/>
      <c r="R553" s="8"/>
      <c r="S553" s="8"/>
    </row>
    <row r="554" spans="1:19" x14ac:dyDescent="0.2">
      <c r="A554" s="134">
        <v>43741.125</v>
      </c>
      <c r="B554" s="9" t="s">
        <v>219</v>
      </c>
      <c r="C554" s="4">
        <f>IF(ISBLANK(B554)=TRUE," ", IF(B554='2. Metadata'!B$1,'2. Metadata'!B$5, IF(B554='2. Metadata'!C$1,'2. Metadata'!C$5,IF(B554='2. Metadata'!D$1,'2. Metadata'!D$5, IF(B554='2. Metadata'!E$1,'2. Metadata'!E$5,IF( B554='2. Metadata'!F$1,'2. Metadata'!F$5,IF(B554='2. Metadata'!G$1,'2. Metadata'!G$5,IF(B554='2. Metadata'!H$1,'2. Metadata'!H$5, IF(B554='2. Metadata'!I$1,'2. Metadata'!I$5, IF(B554='2. Metadata'!J$1,'2. Metadata'!J$5, IF(B554='2. Metadata'!K$1,'2. Metadata'!K$5, IF(B554='2. Metadata'!L$1,'2. Metadata'!L$5, IF(B554='2. Metadata'!M$1,'2. Metadata'!M$5, IF(B554='2. Metadata'!N$1,'2. Metadata'!N$5))))))))))))))</f>
        <v>49.069721999999999</v>
      </c>
      <c r="D554" s="10">
        <f>IF(ISBLANK(B554)=TRUE," ", IF(B554='2. Metadata'!B$1,'2. Metadata'!B$6, IF(B554='2. Metadata'!C$1,'2. Metadata'!C$6,IF(B554='2. Metadata'!D$1,'2. Metadata'!D$6, IF(B554='2. Metadata'!E$1,'2. Metadata'!E$6,IF( B554='2. Metadata'!F$1,'2. Metadata'!F$6,IF(B554='2. Metadata'!G$1,'2. Metadata'!G$6,IF(B554='2. Metadata'!H$1,'2. Metadata'!H$6, IF(B554='2. Metadata'!I$1,'2. Metadata'!I$6, IF(B554='2. Metadata'!J$1,'2. Metadata'!J$6, IF(B554='2. Metadata'!K$1,'2. Metadata'!K$6, IF(B554='2. Metadata'!L$1,'2. Metadata'!L$6, IF(B554='2. Metadata'!M$1,'2. Metadata'!M$6, IF(B554='2. Metadata'!N$1,'2. Metadata'!N$6))))))))))))))</f>
        <v>-117.77416700000001</v>
      </c>
      <c r="E554" s="15" t="s">
        <v>221</v>
      </c>
      <c r="F554" s="11">
        <v>7.5476951599121094</v>
      </c>
      <c r="G554" s="12" t="str">
        <f>IF(ISBLANK(F554)=TRUE," ",'2. Metadata'!B$14)</f>
        <v>degrees Celsius</v>
      </c>
      <c r="H554" s="16" t="s">
        <v>221</v>
      </c>
      <c r="I554" s="7"/>
      <c r="J554" s="8"/>
      <c r="K554" s="8"/>
      <c r="L554" s="8"/>
      <c r="M554" s="8"/>
      <c r="N554" s="8"/>
      <c r="O554" s="8"/>
      <c r="P554" s="8"/>
      <c r="Q554" s="8"/>
      <c r="R554" s="8"/>
      <c r="S554" s="8"/>
    </row>
    <row r="555" spans="1:19" x14ac:dyDescent="0.2">
      <c r="A555" s="134">
        <v>43741.625</v>
      </c>
      <c r="B555" s="9" t="s">
        <v>219</v>
      </c>
      <c r="C555" s="4">
        <f>IF(ISBLANK(B555)=TRUE," ", IF(B555='2. Metadata'!B$1,'2. Metadata'!B$5, IF(B555='2. Metadata'!C$1,'2. Metadata'!C$5,IF(B555='2. Metadata'!D$1,'2. Metadata'!D$5, IF(B555='2. Metadata'!E$1,'2. Metadata'!E$5,IF( B555='2. Metadata'!F$1,'2. Metadata'!F$5,IF(B555='2. Metadata'!G$1,'2. Metadata'!G$5,IF(B555='2. Metadata'!H$1,'2. Metadata'!H$5, IF(B555='2. Metadata'!I$1,'2. Metadata'!I$5, IF(B555='2. Metadata'!J$1,'2. Metadata'!J$5, IF(B555='2. Metadata'!K$1,'2. Metadata'!K$5, IF(B555='2. Metadata'!L$1,'2. Metadata'!L$5, IF(B555='2. Metadata'!M$1,'2. Metadata'!M$5, IF(B555='2. Metadata'!N$1,'2. Metadata'!N$5))))))))))))))</f>
        <v>49.069721999999999</v>
      </c>
      <c r="D555" s="10">
        <f>IF(ISBLANK(B555)=TRUE," ", IF(B555='2. Metadata'!B$1,'2. Metadata'!B$6, IF(B555='2. Metadata'!C$1,'2. Metadata'!C$6,IF(B555='2. Metadata'!D$1,'2. Metadata'!D$6, IF(B555='2. Metadata'!E$1,'2. Metadata'!E$6,IF( B555='2. Metadata'!F$1,'2. Metadata'!F$6,IF(B555='2. Metadata'!G$1,'2. Metadata'!G$6,IF(B555='2. Metadata'!H$1,'2. Metadata'!H$6, IF(B555='2. Metadata'!I$1,'2. Metadata'!I$6, IF(B555='2. Metadata'!J$1,'2. Metadata'!J$6, IF(B555='2. Metadata'!K$1,'2. Metadata'!K$6, IF(B555='2. Metadata'!L$1,'2. Metadata'!L$6, IF(B555='2. Metadata'!M$1,'2. Metadata'!M$6, IF(B555='2. Metadata'!N$1,'2. Metadata'!N$6))))))))))))))</f>
        <v>-117.77416700000001</v>
      </c>
      <c r="E555" s="15" t="s">
        <v>221</v>
      </c>
      <c r="F555" s="11">
        <v>8.5558547973632812</v>
      </c>
      <c r="G555" s="12" t="str">
        <f>IF(ISBLANK(F555)=TRUE," ",'2. Metadata'!B$14)</f>
        <v>degrees Celsius</v>
      </c>
      <c r="H555" s="16" t="s">
        <v>221</v>
      </c>
      <c r="I555" s="7"/>
      <c r="J555" s="8"/>
      <c r="K555" s="8"/>
      <c r="L555" s="8"/>
      <c r="M555" s="8"/>
      <c r="N555" s="8"/>
      <c r="O555" s="8"/>
      <c r="P555" s="8"/>
      <c r="Q555" s="8"/>
      <c r="R555" s="8"/>
      <c r="S555" s="8"/>
    </row>
    <row r="556" spans="1:19" x14ac:dyDescent="0.2">
      <c r="A556" s="134">
        <v>43742.125</v>
      </c>
      <c r="B556" s="9" t="s">
        <v>219</v>
      </c>
      <c r="C556" s="4">
        <f>IF(ISBLANK(B556)=TRUE," ", IF(B556='2. Metadata'!B$1,'2. Metadata'!B$5, IF(B556='2. Metadata'!C$1,'2. Metadata'!C$5,IF(B556='2. Metadata'!D$1,'2. Metadata'!D$5, IF(B556='2. Metadata'!E$1,'2. Metadata'!E$5,IF( B556='2. Metadata'!F$1,'2. Metadata'!F$5,IF(B556='2. Metadata'!G$1,'2. Metadata'!G$5,IF(B556='2. Metadata'!H$1,'2. Metadata'!H$5, IF(B556='2. Metadata'!I$1,'2. Metadata'!I$5, IF(B556='2. Metadata'!J$1,'2. Metadata'!J$5, IF(B556='2. Metadata'!K$1,'2. Metadata'!K$5, IF(B556='2. Metadata'!L$1,'2. Metadata'!L$5, IF(B556='2. Metadata'!M$1,'2. Metadata'!M$5, IF(B556='2. Metadata'!N$1,'2. Metadata'!N$5))))))))))))))</f>
        <v>49.069721999999999</v>
      </c>
      <c r="D556" s="10">
        <f>IF(ISBLANK(B556)=TRUE," ", IF(B556='2. Metadata'!B$1,'2. Metadata'!B$6, IF(B556='2. Metadata'!C$1,'2. Metadata'!C$6,IF(B556='2. Metadata'!D$1,'2. Metadata'!D$6, IF(B556='2. Metadata'!E$1,'2. Metadata'!E$6,IF( B556='2. Metadata'!F$1,'2. Metadata'!F$6,IF(B556='2. Metadata'!G$1,'2. Metadata'!G$6,IF(B556='2. Metadata'!H$1,'2. Metadata'!H$6, IF(B556='2. Metadata'!I$1,'2. Metadata'!I$6, IF(B556='2. Metadata'!J$1,'2. Metadata'!J$6, IF(B556='2. Metadata'!K$1,'2. Metadata'!K$6, IF(B556='2. Metadata'!L$1,'2. Metadata'!L$6, IF(B556='2. Metadata'!M$1,'2. Metadata'!M$6, IF(B556='2. Metadata'!N$1,'2. Metadata'!N$6))))))))))))))</f>
        <v>-117.77416700000001</v>
      </c>
      <c r="E556" s="15" t="s">
        <v>221</v>
      </c>
      <c r="F556" s="11">
        <v>7.2581181526184082</v>
      </c>
      <c r="G556" s="12" t="str">
        <f>IF(ISBLANK(F556)=TRUE," ",'2. Metadata'!B$14)</f>
        <v>degrees Celsius</v>
      </c>
      <c r="H556" s="16" t="s">
        <v>221</v>
      </c>
      <c r="I556" s="7"/>
      <c r="J556" s="8"/>
      <c r="K556" s="8"/>
      <c r="L556" s="8"/>
      <c r="M556" s="8"/>
      <c r="N556" s="8"/>
      <c r="O556" s="8"/>
      <c r="P556" s="8"/>
      <c r="Q556" s="8"/>
      <c r="R556" s="8"/>
      <c r="S556" s="8"/>
    </row>
    <row r="557" spans="1:19" x14ac:dyDescent="0.2">
      <c r="A557" s="134">
        <v>43742.625</v>
      </c>
      <c r="B557" s="9" t="s">
        <v>219</v>
      </c>
      <c r="C557" s="4">
        <f>IF(ISBLANK(B557)=TRUE," ", IF(B557='2. Metadata'!B$1,'2. Metadata'!B$5, IF(B557='2. Metadata'!C$1,'2. Metadata'!C$5,IF(B557='2. Metadata'!D$1,'2. Metadata'!D$5, IF(B557='2. Metadata'!E$1,'2. Metadata'!E$5,IF( B557='2. Metadata'!F$1,'2. Metadata'!F$5,IF(B557='2. Metadata'!G$1,'2. Metadata'!G$5,IF(B557='2. Metadata'!H$1,'2. Metadata'!H$5, IF(B557='2. Metadata'!I$1,'2. Metadata'!I$5, IF(B557='2. Metadata'!J$1,'2. Metadata'!J$5, IF(B557='2. Metadata'!K$1,'2. Metadata'!K$5, IF(B557='2. Metadata'!L$1,'2. Metadata'!L$5, IF(B557='2. Metadata'!M$1,'2. Metadata'!M$5, IF(B557='2. Metadata'!N$1,'2. Metadata'!N$5))))))))))))))</f>
        <v>49.069721999999999</v>
      </c>
      <c r="D557" s="10">
        <f>IF(ISBLANK(B557)=TRUE," ", IF(B557='2. Metadata'!B$1,'2. Metadata'!B$6, IF(B557='2. Metadata'!C$1,'2. Metadata'!C$6,IF(B557='2. Metadata'!D$1,'2. Metadata'!D$6, IF(B557='2. Metadata'!E$1,'2. Metadata'!E$6,IF( B557='2. Metadata'!F$1,'2. Metadata'!F$6,IF(B557='2. Metadata'!G$1,'2. Metadata'!G$6,IF(B557='2. Metadata'!H$1,'2. Metadata'!H$6, IF(B557='2. Metadata'!I$1,'2. Metadata'!I$6, IF(B557='2. Metadata'!J$1,'2. Metadata'!J$6, IF(B557='2. Metadata'!K$1,'2. Metadata'!K$6, IF(B557='2. Metadata'!L$1,'2. Metadata'!L$6, IF(B557='2. Metadata'!M$1,'2. Metadata'!M$6, IF(B557='2. Metadata'!N$1,'2. Metadata'!N$6))))))))))))))</f>
        <v>-117.77416700000001</v>
      </c>
      <c r="E557" s="15" t="s">
        <v>221</v>
      </c>
      <c r="F557" s="11">
        <v>8.4915037155151367</v>
      </c>
      <c r="G557" s="12" t="str">
        <f>IF(ISBLANK(F557)=TRUE," ",'2. Metadata'!B$14)</f>
        <v>degrees Celsius</v>
      </c>
      <c r="H557" s="16" t="s">
        <v>221</v>
      </c>
      <c r="I557" s="7"/>
      <c r="J557" s="8"/>
      <c r="K557" s="8"/>
      <c r="L557" s="8"/>
      <c r="M557" s="8"/>
      <c r="N557" s="8"/>
      <c r="O557" s="8"/>
      <c r="P557" s="8"/>
      <c r="Q557" s="8"/>
      <c r="R557" s="8"/>
      <c r="S557" s="8"/>
    </row>
    <row r="558" spans="1:19" x14ac:dyDescent="0.2">
      <c r="A558" s="134">
        <v>43743.125</v>
      </c>
      <c r="B558" s="9" t="s">
        <v>219</v>
      </c>
      <c r="C558" s="4">
        <f>IF(ISBLANK(B558)=TRUE," ", IF(B558='2. Metadata'!B$1,'2. Metadata'!B$5, IF(B558='2. Metadata'!C$1,'2. Metadata'!C$5,IF(B558='2. Metadata'!D$1,'2. Metadata'!D$5, IF(B558='2. Metadata'!E$1,'2. Metadata'!E$5,IF( B558='2. Metadata'!F$1,'2. Metadata'!F$5,IF(B558='2. Metadata'!G$1,'2. Metadata'!G$5,IF(B558='2. Metadata'!H$1,'2. Metadata'!H$5, IF(B558='2. Metadata'!I$1,'2. Metadata'!I$5, IF(B558='2. Metadata'!J$1,'2. Metadata'!J$5, IF(B558='2. Metadata'!K$1,'2. Metadata'!K$5, IF(B558='2. Metadata'!L$1,'2. Metadata'!L$5, IF(B558='2. Metadata'!M$1,'2. Metadata'!M$5, IF(B558='2. Metadata'!N$1,'2. Metadata'!N$5))))))))))))))</f>
        <v>49.069721999999999</v>
      </c>
      <c r="D558" s="10">
        <f>IF(ISBLANK(B558)=TRUE," ", IF(B558='2. Metadata'!B$1,'2. Metadata'!B$6, IF(B558='2. Metadata'!C$1,'2. Metadata'!C$6,IF(B558='2. Metadata'!D$1,'2. Metadata'!D$6, IF(B558='2. Metadata'!E$1,'2. Metadata'!E$6,IF( B558='2. Metadata'!F$1,'2. Metadata'!F$6,IF(B558='2. Metadata'!G$1,'2. Metadata'!G$6,IF(B558='2. Metadata'!H$1,'2. Metadata'!H$6, IF(B558='2. Metadata'!I$1,'2. Metadata'!I$6, IF(B558='2. Metadata'!J$1,'2. Metadata'!J$6, IF(B558='2. Metadata'!K$1,'2. Metadata'!K$6, IF(B558='2. Metadata'!L$1,'2. Metadata'!L$6, IF(B558='2. Metadata'!M$1,'2. Metadata'!M$6, IF(B558='2. Metadata'!N$1,'2. Metadata'!N$6))))))))))))))</f>
        <v>-117.77416700000001</v>
      </c>
      <c r="E558" s="15" t="s">
        <v>221</v>
      </c>
      <c r="F558" s="11">
        <v>8.1483011245727539</v>
      </c>
      <c r="G558" s="12" t="str">
        <f>IF(ISBLANK(F558)=TRUE," ",'2. Metadata'!B$14)</f>
        <v>degrees Celsius</v>
      </c>
      <c r="H558" s="16" t="s">
        <v>221</v>
      </c>
      <c r="I558" s="7"/>
      <c r="J558" s="8"/>
      <c r="K558" s="8"/>
      <c r="L558" s="8"/>
      <c r="M558" s="8"/>
      <c r="N558" s="8"/>
      <c r="O558" s="8"/>
      <c r="P558" s="8"/>
      <c r="Q558" s="8"/>
      <c r="R558" s="8"/>
      <c r="S558" s="8"/>
    </row>
    <row r="559" spans="1:19" x14ac:dyDescent="0.2">
      <c r="A559" s="134">
        <v>43743.625</v>
      </c>
      <c r="B559" s="9" t="s">
        <v>219</v>
      </c>
      <c r="C559" s="4">
        <f>IF(ISBLANK(B559)=TRUE," ", IF(B559='2. Metadata'!B$1,'2. Metadata'!B$5, IF(B559='2. Metadata'!C$1,'2. Metadata'!C$5,IF(B559='2. Metadata'!D$1,'2. Metadata'!D$5, IF(B559='2. Metadata'!E$1,'2. Metadata'!E$5,IF( B559='2. Metadata'!F$1,'2. Metadata'!F$5,IF(B559='2. Metadata'!G$1,'2. Metadata'!G$5,IF(B559='2. Metadata'!H$1,'2. Metadata'!H$5, IF(B559='2. Metadata'!I$1,'2. Metadata'!I$5, IF(B559='2. Metadata'!J$1,'2. Metadata'!J$5, IF(B559='2. Metadata'!K$1,'2. Metadata'!K$5, IF(B559='2. Metadata'!L$1,'2. Metadata'!L$5, IF(B559='2. Metadata'!M$1,'2. Metadata'!M$5, IF(B559='2. Metadata'!N$1,'2. Metadata'!N$5))))))))))))))</f>
        <v>49.069721999999999</v>
      </c>
      <c r="D559" s="10">
        <f>IF(ISBLANK(B559)=TRUE," ", IF(B559='2. Metadata'!B$1,'2. Metadata'!B$6, IF(B559='2. Metadata'!C$1,'2. Metadata'!C$6,IF(B559='2. Metadata'!D$1,'2. Metadata'!D$6, IF(B559='2. Metadata'!E$1,'2. Metadata'!E$6,IF( B559='2. Metadata'!F$1,'2. Metadata'!F$6,IF(B559='2. Metadata'!G$1,'2. Metadata'!G$6,IF(B559='2. Metadata'!H$1,'2. Metadata'!H$6, IF(B559='2. Metadata'!I$1,'2. Metadata'!I$6, IF(B559='2. Metadata'!J$1,'2. Metadata'!J$6, IF(B559='2. Metadata'!K$1,'2. Metadata'!K$6, IF(B559='2. Metadata'!L$1,'2. Metadata'!L$6, IF(B559='2. Metadata'!M$1,'2. Metadata'!M$6, IF(B559='2. Metadata'!N$1,'2. Metadata'!N$6))))))))))))))</f>
        <v>-117.77416700000001</v>
      </c>
      <c r="E559" s="15" t="s">
        <v>221</v>
      </c>
      <c r="F559" s="11">
        <v>9.1564598083496094</v>
      </c>
      <c r="G559" s="12" t="str">
        <f>IF(ISBLANK(F559)=TRUE," ",'2. Metadata'!B$14)</f>
        <v>degrees Celsius</v>
      </c>
      <c r="H559" s="16" t="s">
        <v>221</v>
      </c>
      <c r="I559" s="7"/>
      <c r="J559" s="8"/>
      <c r="K559" s="8"/>
      <c r="L559" s="8"/>
      <c r="M559" s="8"/>
      <c r="N559" s="8"/>
      <c r="O559" s="8"/>
      <c r="P559" s="8"/>
      <c r="Q559" s="8"/>
      <c r="R559" s="8"/>
      <c r="S559" s="8"/>
    </row>
    <row r="560" spans="1:19" x14ac:dyDescent="0.2">
      <c r="A560" s="134">
        <v>43744.125</v>
      </c>
      <c r="B560" s="9" t="s">
        <v>219</v>
      </c>
      <c r="C560" s="4">
        <f>IF(ISBLANK(B560)=TRUE," ", IF(B560='2. Metadata'!B$1,'2. Metadata'!B$5, IF(B560='2. Metadata'!C$1,'2. Metadata'!C$5,IF(B560='2. Metadata'!D$1,'2. Metadata'!D$5, IF(B560='2. Metadata'!E$1,'2. Metadata'!E$5,IF( B560='2. Metadata'!F$1,'2. Metadata'!F$5,IF(B560='2. Metadata'!G$1,'2. Metadata'!G$5,IF(B560='2. Metadata'!H$1,'2. Metadata'!H$5, IF(B560='2. Metadata'!I$1,'2. Metadata'!I$5, IF(B560='2. Metadata'!J$1,'2. Metadata'!J$5, IF(B560='2. Metadata'!K$1,'2. Metadata'!K$5, IF(B560='2. Metadata'!L$1,'2. Metadata'!L$5, IF(B560='2. Metadata'!M$1,'2. Metadata'!M$5, IF(B560='2. Metadata'!N$1,'2. Metadata'!N$5))))))))))))))</f>
        <v>49.069721999999999</v>
      </c>
      <c r="D560" s="10">
        <f>IF(ISBLANK(B560)=TRUE," ", IF(B560='2. Metadata'!B$1,'2. Metadata'!B$6, IF(B560='2. Metadata'!C$1,'2. Metadata'!C$6,IF(B560='2. Metadata'!D$1,'2. Metadata'!D$6, IF(B560='2. Metadata'!E$1,'2. Metadata'!E$6,IF( B560='2. Metadata'!F$1,'2. Metadata'!F$6,IF(B560='2. Metadata'!G$1,'2. Metadata'!G$6,IF(B560='2. Metadata'!H$1,'2. Metadata'!H$6, IF(B560='2. Metadata'!I$1,'2. Metadata'!I$6, IF(B560='2. Metadata'!J$1,'2. Metadata'!J$6, IF(B560='2. Metadata'!K$1,'2. Metadata'!K$6, IF(B560='2. Metadata'!L$1,'2. Metadata'!L$6, IF(B560='2. Metadata'!M$1,'2. Metadata'!M$6, IF(B560='2. Metadata'!N$1,'2. Metadata'!N$6))))))))))))))</f>
        <v>-117.77416700000001</v>
      </c>
      <c r="E560" s="15" t="s">
        <v>221</v>
      </c>
      <c r="F560" s="11">
        <v>7.3653688430786133</v>
      </c>
      <c r="G560" s="12" t="str">
        <f>IF(ISBLANK(F560)=TRUE," ",'2. Metadata'!B$14)</f>
        <v>degrees Celsius</v>
      </c>
      <c r="H560" s="16" t="s">
        <v>221</v>
      </c>
      <c r="I560" s="7"/>
      <c r="J560" s="8"/>
      <c r="K560" s="8"/>
      <c r="L560" s="8"/>
      <c r="M560" s="8"/>
      <c r="N560" s="8"/>
      <c r="O560" s="8"/>
      <c r="P560" s="8"/>
      <c r="Q560" s="8"/>
      <c r="R560" s="8"/>
      <c r="S560" s="8"/>
    </row>
    <row r="561" spans="1:19" x14ac:dyDescent="0.2">
      <c r="A561" s="134">
        <v>43744.625</v>
      </c>
      <c r="B561" s="9" t="s">
        <v>219</v>
      </c>
      <c r="C561" s="4">
        <f>IF(ISBLANK(B561)=TRUE," ", IF(B561='2. Metadata'!B$1,'2. Metadata'!B$5, IF(B561='2. Metadata'!C$1,'2. Metadata'!C$5,IF(B561='2. Metadata'!D$1,'2. Metadata'!D$5, IF(B561='2. Metadata'!E$1,'2. Metadata'!E$5,IF( B561='2. Metadata'!F$1,'2. Metadata'!F$5,IF(B561='2. Metadata'!G$1,'2. Metadata'!G$5,IF(B561='2. Metadata'!H$1,'2. Metadata'!H$5, IF(B561='2. Metadata'!I$1,'2. Metadata'!I$5, IF(B561='2. Metadata'!J$1,'2. Metadata'!J$5, IF(B561='2. Metadata'!K$1,'2. Metadata'!K$5, IF(B561='2. Metadata'!L$1,'2. Metadata'!L$5, IF(B561='2. Metadata'!M$1,'2. Metadata'!M$5, IF(B561='2. Metadata'!N$1,'2. Metadata'!N$5))))))))))))))</f>
        <v>49.069721999999999</v>
      </c>
      <c r="D561" s="10">
        <f>IF(ISBLANK(B561)=TRUE," ", IF(B561='2. Metadata'!B$1,'2. Metadata'!B$6, IF(B561='2. Metadata'!C$1,'2. Metadata'!C$6,IF(B561='2. Metadata'!D$1,'2. Metadata'!D$6, IF(B561='2. Metadata'!E$1,'2. Metadata'!E$6,IF( B561='2. Metadata'!F$1,'2. Metadata'!F$6,IF(B561='2. Metadata'!G$1,'2. Metadata'!G$6,IF(B561='2. Metadata'!H$1,'2. Metadata'!H$6, IF(B561='2. Metadata'!I$1,'2. Metadata'!I$6, IF(B561='2. Metadata'!J$1,'2. Metadata'!J$6, IF(B561='2. Metadata'!K$1,'2. Metadata'!K$6, IF(B561='2. Metadata'!L$1,'2. Metadata'!L$6, IF(B561='2. Metadata'!M$1,'2. Metadata'!M$6, IF(B561='2. Metadata'!N$1,'2. Metadata'!N$6))))))))))))))</f>
        <v>-117.77416700000001</v>
      </c>
      <c r="E561" s="15" t="s">
        <v>221</v>
      </c>
      <c r="F561" s="11">
        <v>8.6738309860229492</v>
      </c>
      <c r="G561" s="12" t="str">
        <f>IF(ISBLANK(F561)=TRUE," ",'2. Metadata'!B$14)</f>
        <v>degrees Celsius</v>
      </c>
      <c r="H561" s="16" t="s">
        <v>221</v>
      </c>
      <c r="I561" s="7"/>
      <c r="J561" s="8"/>
      <c r="K561" s="8"/>
      <c r="L561" s="8"/>
      <c r="M561" s="8"/>
      <c r="N561" s="8"/>
      <c r="O561" s="8"/>
      <c r="P561" s="8"/>
      <c r="Q561" s="8"/>
      <c r="R561" s="8"/>
      <c r="S561" s="8"/>
    </row>
    <row r="562" spans="1:19" x14ac:dyDescent="0.2">
      <c r="A562" s="134">
        <v>43745.125</v>
      </c>
      <c r="B562" s="9" t="s">
        <v>219</v>
      </c>
      <c r="C562" s="4">
        <f>IF(ISBLANK(B562)=TRUE," ", IF(B562='2. Metadata'!B$1,'2. Metadata'!B$5, IF(B562='2. Metadata'!C$1,'2. Metadata'!C$5,IF(B562='2. Metadata'!D$1,'2. Metadata'!D$5, IF(B562='2. Metadata'!E$1,'2. Metadata'!E$5,IF( B562='2. Metadata'!F$1,'2. Metadata'!F$5,IF(B562='2. Metadata'!G$1,'2. Metadata'!G$5,IF(B562='2. Metadata'!H$1,'2. Metadata'!H$5, IF(B562='2. Metadata'!I$1,'2. Metadata'!I$5, IF(B562='2. Metadata'!J$1,'2. Metadata'!J$5, IF(B562='2. Metadata'!K$1,'2. Metadata'!K$5, IF(B562='2. Metadata'!L$1,'2. Metadata'!L$5, IF(B562='2. Metadata'!M$1,'2. Metadata'!M$5, IF(B562='2. Metadata'!N$1,'2. Metadata'!N$5))))))))))))))</f>
        <v>49.069721999999999</v>
      </c>
      <c r="D562" s="10">
        <f>IF(ISBLANK(B562)=TRUE," ", IF(B562='2. Metadata'!B$1,'2. Metadata'!B$6, IF(B562='2. Metadata'!C$1,'2. Metadata'!C$6,IF(B562='2. Metadata'!D$1,'2. Metadata'!D$6, IF(B562='2. Metadata'!E$1,'2. Metadata'!E$6,IF( B562='2. Metadata'!F$1,'2. Metadata'!F$6,IF(B562='2. Metadata'!G$1,'2. Metadata'!G$6,IF(B562='2. Metadata'!H$1,'2. Metadata'!H$6, IF(B562='2. Metadata'!I$1,'2. Metadata'!I$6, IF(B562='2. Metadata'!J$1,'2. Metadata'!J$6, IF(B562='2. Metadata'!K$1,'2. Metadata'!K$6, IF(B562='2. Metadata'!L$1,'2. Metadata'!L$6, IF(B562='2. Metadata'!M$1,'2. Metadata'!M$6, IF(B562='2. Metadata'!N$1,'2. Metadata'!N$6))))))))))))))</f>
        <v>-117.77416700000001</v>
      </c>
      <c r="E562" s="15" t="s">
        <v>221</v>
      </c>
      <c r="F562" s="11">
        <v>8.0839500427246094</v>
      </c>
      <c r="G562" s="12" t="str">
        <f>IF(ISBLANK(F562)=TRUE," ",'2. Metadata'!B$14)</f>
        <v>degrees Celsius</v>
      </c>
      <c r="H562" s="16" t="s">
        <v>221</v>
      </c>
      <c r="I562" s="7"/>
      <c r="J562" s="8"/>
      <c r="K562" s="8"/>
      <c r="L562" s="8"/>
      <c r="M562" s="8"/>
      <c r="N562" s="8"/>
      <c r="O562" s="8"/>
      <c r="P562" s="8"/>
      <c r="Q562" s="8"/>
      <c r="R562" s="8"/>
      <c r="S562" s="8"/>
    </row>
    <row r="563" spans="1:19" x14ac:dyDescent="0.2">
      <c r="A563" s="134">
        <v>43745.625</v>
      </c>
      <c r="B563" s="9" t="s">
        <v>219</v>
      </c>
      <c r="C563" s="4">
        <f>IF(ISBLANK(B563)=TRUE," ", IF(B563='2. Metadata'!B$1,'2. Metadata'!B$5, IF(B563='2. Metadata'!C$1,'2. Metadata'!C$5,IF(B563='2. Metadata'!D$1,'2. Metadata'!D$5, IF(B563='2. Metadata'!E$1,'2. Metadata'!E$5,IF( B563='2. Metadata'!F$1,'2. Metadata'!F$5,IF(B563='2. Metadata'!G$1,'2. Metadata'!G$5,IF(B563='2. Metadata'!H$1,'2. Metadata'!H$5, IF(B563='2. Metadata'!I$1,'2. Metadata'!I$5, IF(B563='2. Metadata'!J$1,'2. Metadata'!J$5, IF(B563='2. Metadata'!K$1,'2. Metadata'!K$5, IF(B563='2. Metadata'!L$1,'2. Metadata'!L$5, IF(B563='2. Metadata'!M$1,'2. Metadata'!M$5, IF(B563='2. Metadata'!N$1,'2. Metadata'!N$5))))))))))))))</f>
        <v>49.069721999999999</v>
      </c>
      <c r="D563" s="10">
        <f>IF(ISBLANK(B563)=TRUE," ", IF(B563='2. Metadata'!B$1,'2. Metadata'!B$6, IF(B563='2. Metadata'!C$1,'2. Metadata'!C$6,IF(B563='2. Metadata'!D$1,'2. Metadata'!D$6, IF(B563='2. Metadata'!E$1,'2. Metadata'!E$6,IF( B563='2. Metadata'!F$1,'2. Metadata'!F$6,IF(B563='2. Metadata'!G$1,'2. Metadata'!G$6,IF(B563='2. Metadata'!H$1,'2. Metadata'!H$6, IF(B563='2. Metadata'!I$1,'2. Metadata'!I$6, IF(B563='2. Metadata'!J$1,'2. Metadata'!J$6, IF(B563='2. Metadata'!K$1,'2. Metadata'!K$6, IF(B563='2. Metadata'!L$1,'2. Metadata'!L$6, IF(B563='2. Metadata'!M$1,'2. Metadata'!M$6, IF(B563='2. Metadata'!N$1,'2. Metadata'!N$6))))))))))))))</f>
        <v>-117.77416700000001</v>
      </c>
      <c r="E563" s="15" t="s">
        <v>221</v>
      </c>
      <c r="F563" s="11">
        <v>9.0384836196899414</v>
      </c>
      <c r="G563" s="12" t="str">
        <f>IF(ISBLANK(F563)=TRUE," ",'2. Metadata'!B$14)</f>
        <v>degrees Celsius</v>
      </c>
      <c r="H563" s="16" t="s">
        <v>221</v>
      </c>
      <c r="I563" s="7"/>
      <c r="J563" s="8"/>
      <c r="K563" s="8"/>
      <c r="L563" s="8"/>
      <c r="M563" s="8"/>
      <c r="N563" s="8"/>
      <c r="O563" s="8"/>
      <c r="P563" s="8"/>
      <c r="Q563" s="8"/>
      <c r="R563" s="8"/>
      <c r="S563" s="8"/>
    </row>
    <row r="564" spans="1:19" x14ac:dyDescent="0.2">
      <c r="A564" s="134">
        <v>43746.125</v>
      </c>
      <c r="B564" s="9" t="s">
        <v>219</v>
      </c>
      <c r="C564" s="4">
        <f>IF(ISBLANK(B564)=TRUE," ", IF(B564='2. Metadata'!B$1,'2. Metadata'!B$5, IF(B564='2. Metadata'!C$1,'2. Metadata'!C$5,IF(B564='2. Metadata'!D$1,'2. Metadata'!D$5, IF(B564='2. Metadata'!E$1,'2. Metadata'!E$5,IF( B564='2. Metadata'!F$1,'2. Metadata'!F$5,IF(B564='2. Metadata'!G$1,'2. Metadata'!G$5,IF(B564='2. Metadata'!H$1,'2. Metadata'!H$5, IF(B564='2. Metadata'!I$1,'2. Metadata'!I$5, IF(B564='2. Metadata'!J$1,'2. Metadata'!J$5, IF(B564='2. Metadata'!K$1,'2. Metadata'!K$5, IF(B564='2. Metadata'!L$1,'2. Metadata'!L$5, IF(B564='2. Metadata'!M$1,'2. Metadata'!M$5, IF(B564='2. Metadata'!N$1,'2. Metadata'!N$5))))))))))))))</f>
        <v>49.069721999999999</v>
      </c>
      <c r="D564" s="10">
        <f>IF(ISBLANK(B564)=TRUE," ", IF(B564='2. Metadata'!B$1,'2. Metadata'!B$6, IF(B564='2. Metadata'!C$1,'2. Metadata'!C$6,IF(B564='2. Metadata'!D$1,'2. Metadata'!D$6, IF(B564='2. Metadata'!E$1,'2. Metadata'!E$6,IF( B564='2. Metadata'!F$1,'2. Metadata'!F$6,IF(B564='2. Metadata'!G$1,'2. Metadata'!G$6,IF(B564='2. Metadata'!H$1,'2. Metadata'!H$6, IF(B564='2. Metadata'!I$1,'2. Metadata'!I$6, IF(B564='2. Metadata'!J$1,'2. Metadata'!J$6, IF(B564='2. Metadata'!K$1,'2. Metadata'!K$6, IF(B564='2. Metadata'!L$1,'2. Metadata'!L$6, IF(B564='2. Metadata'!M$1,'2. Metadata'!M$6, IF(B564='2. Metadata'!N$1,'2. Metadata'!N$6))))))))))))))</f>
        <v>-117.77416700000001</v>
      </c>
      <c r="E564" s="15" t="s">
        <v>221</v>
      </c>
      <c r="F564" s="11">
        <v>8.8454322814941406</v>
      </c>
      <c r="G564" s="12" t="str">
        <f>IF(ISBLANK(F564)=TRUE," ",'2. Metadata'!B$14)</f>
        <v>degrees Celsius</v>
      </c>
      <c r="H564" s="16" t="s">
        <v>221</v>
      </c>
      <c r="I564" s="7"/>
      <c r="J564" s="8"/>
      <c r="K564" s="8"/>
      <c r="L564" s="8"/>
      <c r="M564" s="8"/>
      <c r="N564" s="8"/>
      <c r="O564" s="8"/>
      <c r="P564" s="8"/>
      <c r="Q564" s="8"/>
      <c r="R564" s="8"/>
      <c r="S564" s="8"/>
    </row>
    <row r="565" spans="1:19" x14ac:dyDescent="0.2">
      <c r="A565" s="134">
        <v>43746.625</v>
      </c>
      <c r="B565" s="9" t="s">
        <v>219</v>
      </c>
      <c r="C565" s="4">
        <f>IF(ISBLANK(B565)=TRUE," ", IF(B565='2. Metadata'!B$1,'2. Metadata'!B$5, IF(B565='2. Metadata'!C$1,'2. Metadata'!C$5,IF(B565='2. Metadata'!D$1,'2. Metadata'!D$5, IF(B565='2. Metadata'!E$1,'2. Metadata'!E$5,IF( B565='2. Metadata'!F$1,'2. Metadata'!F$5,IF(B565='2. Metadata'!G$1,'2. Metadata'!G$5,IF(B565='2. Metadata'!H$1,'2. Metadata'!H$5, IF(B565='2. Metadata'!I$1,'2. Metadata'!I$5, IF(B565='2. Metadata'!J$1,'2. Metadata'!J$5, IF(B565='2. Metadata'!K$1,'2. Metadata'!K$5, IF(B565='2. Metadata'!L$1,'2. Metadata'!L$5, IF(B565='2. Metadata'!M$1,'2. Metadata'!M$5, IF(B565='2. Metadata'!N$1,'2. Metadata'!N$5))))))))))))))</f>
        <v>49.069721999999999</v>
      </c>
      <c r="D565" s="10">
        <f>IF(ISBLANK(B565)=TRUE," ", IF(B565='2. Metadata'!B$1,'2. Metadata'!B$6, IF(B565='2. Metadata'!C$1,'2. Metadata'!C$6,IF(B565='2. Metadata'!D$1,'2. Metadata'!D$6, IF(B565='2. Metadata'!E$1,'2. Metadata'!E$6,IF( B565='2. Metadata'!F$1,'2. Metadata'!F$6,IF(B565='2. Metadata'!G$1,'2. Metadata'!G$6,IF(B565='2. Metadata'!H$1,'2. Metadata'!H$6, IF(B565='2. Metadata'!I$1,'2. Metadata'!I$6, IF(B565='2. Metadata'!J$1,'2. Metadata'!J$6, IF(B565='2. Metadata'!K$1,'2. Metadata'!K$6, IF(B565='2. Metadata'!L$1,'2. Metadata'!L$6, IF(B565='2. Metadata'!M$1,'2. Metadata'!M$6, IF(B565='2. Metadata'!N$1,'2. Metadata'!N$6))))))))))))))</f>
        <v>-117.77416700000001</v>
      </c>
      <c r="E565" s="15" t="s">
        <v>221</v>
      </c>
      <c r="F565" s="11">
        <v>8.8132572174072266</v>
      </c>
      <c r="G565" s="12" t="str">
        <f>IF(ISBLANK(F565)=TRUE," ",'2. Metadata'!B$14)</f>
        <v>degrees Celsius</v>
      </c>
      <c r="H565" s="16" t="s">
        <v>221</v>
      </c>
      <c r="I565" s="7"/>
      <c r="J565" s="8"/>
      <c r="K565" s="8"/>
      <c r="L565" s="8"/>
      <c r="M565" s="8"/>
      <c r="N565" s="8"/>
      <c r="O565" s="8"/>
      <c r="P565" s="8"/>
      <c r="Q565" s="8"/>
      <c r="R565" s="8"/>
      <c r="S565" s="8"/>
    </row>
    <row r="566" spans="1:19" x14ac:dyDescent="0.2">
      <c r="A566" s="134">
        <v>43747.125</v>
      </c>
      <c r="B566" s="9" t="s">
        <v>219</v>
      </c>
      <c r="C566" s="4">
        <f>IF(ISBLANK(B566)=TRUE," ", IF(B566='2. Metadata'!B$1,'2. Metadata'!B$5, IF(B566='2. Metadata'!C$1,'2. Metadata'!C$5,IF(B566='2. Metadata'!D$1,'2. Metadata'!D$5, IF(B566='2. Metadata'!E$1,'2. Metadata'!E$5,IF( B566='2. Metadata'!F$1,'2. Metadata'!F$5,IF(B566='2. Metadata'!G$1,'2. Metadata'!G$5,IF(B566='2. Metadata'!H$1,'2. Metadata'!H$5, IF(B566='2. Metadata'!I$1,'2. Metadata'!I$5, IF(B566='2. Metadata'!J$1,'2. Metadata'!J$5, IF(B566='2. Metadata'!K$1,'2. Metadata'!K$5, IF(B566='2. Metadata'!L$1,'2. Metadata'!L$5, IF(B566='2. Metadata'!M$1,'2. Metadata'!M$5, IF(B566='2. Metadata'!N$1,'2. Metadata'!N$5))))))))))))))</f>
        <v>49.069721999999999</v>
      </c>
      <c r="D566" s="10">
        <f>IF(ISBLANK(B566)=TRUE," ", IF(B566='2. Metadata'!B$1,'2. Metadata'!B$6, IF(B566='2. Metadata'!C$1,'2. Metadata'!C$6,IF(B566='2. Metadata'!D$1,'2. Metadata'!D$6, IF(B566='2. Metadata'!E$1,'2. Metadata'!E$6,IF( B566='2. Metadata'!F$1,'2. Metadata'!F$6,IF(B566='2. Metadata'!G$1,'2. Metadata'!G$6,IF(B566='2. Metadata'!H$1,'2. Metadata'!H$6, IF(B566='2. Metadata'!I$1,'2. Metadata'!I$6, IF(B566='2. Metadata'!J$1,'2. Metadata'!J$6, IF(B566='2. Metadata'!K$1,'2. Metadata'!K$6, IF(B566='2. Metadata'!L$1,'2. Metadata'!L$6, IF(B566='2. Metadata'!M$1,'2. Metadata'!M$6, IF(B566='2. Metadata'!N$1,'2. Metadata'!N$6))))))))))))))</f>
        <v>-117.77416700000001</v>
      </c>
      <c r="E566" s="15" t="s">
        <v>221</v>
      </c>
      <c r="F566" s="11">
        <v>7.3331928253173828</v>
      </c>
      <c r="G566" s="12" t="str">
        <f>IF(ISBLANK(F566)=TRUE," ",'2. Metadata'!B$14)</f>
        <v>degrees Celsius</v>
      </c>
      <c r="H566" s="16" t="s">
        <v>221</v>
      </c>
      <c r="I566" s="7"/>
      <c r="J566" s="8"/>
      <c r="K566" s="8"/>
      <c r="L566" s="8"/>
      <c r="M566" s="8"/>
      <c r="N566" s="8"/>
      <c r="O566" s="8"/>
      <c r="P566" s="8"/>
      <c r="Q566" s="8"/>
      <c r="R566" s="8"/>
      <c r="S566" s="8"/>
    </row>
    <row r="567" spans="1:19" x14ac:dyDescent="0.2">
      <c r="A567" s="134">
        <v>43747.625</v>
      </c>
      <c r="B567" s="9" t="s">
        <v>219</v>
      </c>
      <c r="C567" s="4">
        <f>IF(ISBLANK(B567)=TRUE," ", IF(B567='2. Metadata'!B$1,'2. Metadata'!B$5, IF(B567='2. Metadata'!C$1,'2. Metadata'!C$5,IF(B567='2. Metadata'!D$1,'2. Metadata'!D$5, IF(B567='2. Metadata'!E$1,'2. Metadata'!E$5,IF( B567='2. Metadata'!F$1,'2. Metadata'!F$5,IF(B567='2. Metadata'!G$1,'2. Metadata'!G$5,IF(B567='2. Metadata'!H$1,'2. Metadata'!H$5, IF(B567='2. Metadata'!I$1,'2. Metadata'!I$5, IF(B567='2. Metadata'!J$1,'2. Metadata'!J$5, IF(B567='2. Metadata'!K$1,'2. Metadata'!K$5, IF(B567='2. Metadata'!L$1,'2. Metadata'!L$5, IF(B567='2. Metadata'!M$1,'2. Metadata'!M$5, IF(B567='2. Metadata'!N$1,'2. Metadata'!N$5))))))))))))))</f>
        <v>49.069721999999999</v>
      </c>
      <c r="D567" s="10">
        <f>IF(ISBLANK(B567)=TRUE," ", IF(B567='2. Metadata'!B$1,'2. Metadata'!B$6, IF(B567='2. Metadata'!C$1,'2. Metadata'!C$6,IF(B567='2. Metadata'!D$1,'2. Metadata'!D$6, IF(B567='2. Metadata'!E$1,'2. Metadata'!E$6,IF( B567='2. Metadata'!F$1,'2. Metadata'!F$6,IF(B567='2. Metadata'!G$1,'2. Metadata'!G$6,IF(B567='2. Metadata'!H$1,'2. Metadata'!H$6, IF(B567='2. Metadata'!I$1,'2. Metadata'!I$6, IF(B567='2. Metadata'!J$1,'2. Metadata'!J$6, IF(B567='2. Metadata'!K$1,'2. Metadata'!K$6, IF(B567='2. Metadata'!L$1,'2. Metadata'!L$6, IF(B567='2. Metadata'!M$1,'2. Metadata'!M$6, IF(B567='2. Metadata'!N$1,'2. Metadata'!N$6))))))))))))))</f>
        <v>-117.77416700000001</v>
      </c>
      <c r="E567" s="15" t="s">
        <v>221</v>
      </c>
      <c r="F567" s="11">
        <v>7.3975439071655273</v>
      </c>
      <c r="G567" s="12" t="str">
        <f>IF(ISBLANK(F567)=TRUE," ",'2. Metadata'!B$14)</f>
        <v>degrees Celsius</v>
      </c>
      <c r="H567" s="16" t="s">
        <v>221</v>
      </c>
      <c r="I567" s="7"/>
      <c r="J567" s="8"/>
      <c r="K567" s="8"/>
      <c r="L567" s="8"/>
      <c r="M567" s="8"/>
      <c r="N567" s="8"/>
      <c r="O567" s="8"/>
      <c r="P567" s="8"/>
      <c r="Q567" s="8"/>
      <c r="R567" s="8"/>
      <c r="S567" s="8"/>
    </row>
    <row r="568" spans="1:19" x14ac:dyDescent="0.2">
      <c r="A568" s="134">
        <v>43748.125</v>
      </c>
      <c r="B568" s="9" t="s">
        <v>219</v>
      </c>
      <c r="C568" s="4">
        <f>IF(ISBLANK(B568)=TRUE," ", IF(B568='2. Metadata'!B$1,'2. Metadata'!B$5, IF(B568='2. Metadata'!C$1,'2. Metadata'!C$5,IF(B568='2. Metadata'!D$1,'2. Metadata'!D$5, IF(B568='2. Metadata'!E$1,'2. Metadata'!E$5,IF( B568='2. Metadata'!F$1,'2. Metadata'!F$5,IF(B568='2. Metadata'!G$1,'2. Metadata'!G$5,IF(B568='2. Metadata'!H$1,'2. Metadata'!H$5, IF(B568='2. Metadata'!I$1,'2. Metadata'!I$5, IF(B568='2. Metadata'!J$1,'2. Metadata'!J$5, IF(B568='2. Metadata'!K$1,'2. Metadata'!K$5, IF(B568='2. Metadata'!L$1,'2. Metadata'!L$5, IF(B568='2. Metadata'!M$1,'2. Metadata'!M$5, IF(B568='2. Metadata'!N$1,'2. Metadata'!N$5))))))))))))))</f>
        <v>49.069721999999999</v>
      </c>
      <c r="D568" s="10">
        <f>IF(ISBLANK(B568)=TRUE," ", IF(B568='2. Metadata'!B$1,'2. Metadata'!B$6, IF(B568='2. Metadata'!C$1,'2. Metadata'!C$6,IF(B568='2. Metadata'!D$1,'2. Metadata'!D$6, IF(B568='2. Metadata'!E$1,'2. Metadata'!E$6,IF( B568='2. Metadata'!F$1,'2. Metadata'!F$6,IF(B568='2. Metadata'!G$1,'2. Metadata'!G$6,IF(B568='2. Metadata'!H$1,'2. Metadata'!H$6, IF(B568='2. Metadata'!I$1,'2. Metadata'!I$6, IF(B568='2. Metadata'!J$1,'2. Metadata'!J$6, IF(B568='2. Metadata'!K$1,'2. Metadata'!K$6, IF(B568='2. Metadata'!L$1,'2. Metadata'!L$6, IF(B568='2. Metadata'!M$1,'2. Metadata'!M$6, IF(B568='2. Metadata'!N$1,'2. Metadata'!N$6))))))))))))))</f>
        <v>-117.77416700000001</v>
      </c>
      <c r="E568" s="15" t="s">
        <v>221</v>
      </c>
      <c r="F568" s="11">
        <v>5.7029790878295898</v>
      </c>
      <c r="G568" s="12" t="str">
        <f>IF(ISBLANK(F568)=TRUE," ",'2. Metadata'!B$14)</f>
        <v>degrees Celsius</v>
      </c>
      <c r="H568" s="16" t="s">
        <v>221</v>
      </c>
      <c r="I568" s="7"/>
      <c r="J568" s="8"/>
      <c r="K568" s="8"/>
      <c r="L568" s="8"/>
      <c r="M568" s="8"/>
      <c r="N568" s="8"/>
      <c r="O568" s="8"/>
      <c r="P568" s="8"/>
      <c r="Q568" s="8"/>
      <c r="R568" s="8"/>
      <c r="S568" s="8"/>
    </row>
    <row r="569" spans="1:19" x14ac:dyDescent="0.2">
      <c r="A569" s="134">
        <v>43748.625</v>
      </c>
      <c r="B569" s="9" t="s">
        <v>219</v>
      </c>
      <c r="C569" s="4">
        <f>IF(ISBLANK(B569)=TRUE," ", IF(B569='2. Metadata'!B$1,'2. Metadata'!B$5, IF(B569='2. Metadata'!C$1,'2. Metadata'!C$5,IF(B569='2. Metadata'!D$1,'2. Metadata'!D$5, IF(B569='2. Metadata'!E$1,'2. Metadata'!E$5,IF( B569='2. Metadata'!F$1,'2. Metadata'!F$5,IF(B569='2. Metadata'!G$1,'2. Metadata'!G$5,IF(B569='2. Metadata'!H$1,'2. Metadata'!H$5, IF(B569='2. Metadata'!I$1,'2. Metadata'!I$5, IF(B569='2. Metadata'!J$1,'2. Metadata'!J$5, IF(B569='2. Metadata'!K$1,'2. Metadata'!K$5, IF(B569='2. Metadata'!L$1,'2. Metadata'!L$5, IF(B569='2. Metadata'!M$1,'2. Metadata'!M$5, IF(B569='2. Metadata'!N$1,'2. Metadata'!N$5))))))))))))))</f>
        <v>49.069721999999999</v>
      </c>
      <c r="D569" s="10">
        <f>IF(ISBLANK(B569)=TRUE," ", IF(B569='2. Metadata'!B$1,'2. Metadata'!B$6, IF(B569='2. Metadata'!C$1,'2. Metadata'!C$6,IF(B569='2. Metadata'!D$1,'2. Metadata'!D$6, IF(B569='2. Metadata'!E$1,'2. Metadata'!E$6,IF( B569='2. Metadata'!F$1,'2. Metadata'!F$6,IF(B569='2. Metadata'!G$1,'2. Metadata'!G$6,IF(B569='2. Metadata'!H$1,'2. Metadata'!H$6, IF(B569='2. Metadata'!I$1,'2. Metadata'!I$6, IF(B569='2. Metadata'!J$1,'2. Metadata'!J$6, IF(B569='2. Metadata'!K$1,'2. Metadata'!K$6, IF(B569='2. Metadata'!L$1,'2. Metadata'!L$6, IF(B569='2. Metadata'!M$1,'2. Metadata'!M$6, IF(B569='2. Metadata'!N$1,'2. Metadata'!N$6))))))))))))))</f>
        <v>-117.77416700000001</v>
      </c>
      <c r="E569" s="15" t="s">
        <v>221</v>
      </c>
      <c r="F569" s="11">
        <v>6.7433128356933594</v>
      </c>
      <c r="G569" s="12" t="str">
        <f>IF(ISBLANK(F569)=TRUE," ",'2. Metadata'!B$14)</f>
        <v>degrees Celsius</v>
      </c>
      <c r="H569" s="16" t="s">
        <v>221</v>
      </c>
      <c r="I569" s="7"/>
      <c r="J569" s="8"/>
      <c r="K569" s="8"/>
      <c r="L569" s="8"/>
      <c r="M569" s="8"/>
      <c r="N569" s="8"/>
      <c r="O569" s="8"/>
      <c r="P569" s="8"/>
      <c r="Q569" s="8"/>
      <c r="R569" s="8"/>
      <c r="S569" s="8"/>
    </row>
    <row r="570" spans="1:19" x14ac:dyDescent="0.2">
      <c r="A570" s="134">
        <v>43749.125</v>
      </c>
      <c r="B570" s="9" t="s">
        <v>219</v>
      </c>
      <c r="C570" s="4">
        <f>IF(ISBLANK(B570)=TRUE," ", IF(B570='2. Metadata'!B$1,'2. Metadata'!B$5, IF(B570='2. Metadata'!C$1,'2. Metadata'!C$5,IF(B570='2. Metadata'!D$1,'2. Metadata'!D$5, IF(B570='2. Metadata'!E$1,'2. Metadata'!E$5,IF( B570='2. Metadata'!F$1,'2. Metadata'!F$5,IF(B570='2. Metadata'!G$1,'2. Metadata'!G$5,IF(B570='2. Metadata'!H$1,'2. Metadata'!H$5, IF(B570='2. Metadata'!I$1,'2. Metadata'!I$5, IF(B570='2. Metadata'!J$1,'2. Metadata'!J$5, IF(B570='2. Metadata'!K$1,'2. Metadata'!K$5, IF(B570='2. Metadata'!L$1,'2. Metadata'!L$5, IF(B570='2. Metadata'!M$1,'2. Metadata'!M$5, IF(B570='2. Metadata'!N$1,'2. Metadata'!N$5))))))))))))))</f>
        <v>49.069721999999999</v>
      </c>
      <c r="D570" s="10">
        <f>IF(ISBLANK(B570)=TRUE," ", IF(B570='2. Metadata'!B$1,'2. Metadata'!B$6, IF(B570='2. Metadata'!C$1,'2. Metadata'!C$6,IF(B570='2. Metadata'!D$1,'2. Metadata'!D$6, IF(B570='2. Metadata'!E$1,'2. Metadata'!E$6,IF( B570='2. Metadata'!F$1,'2. Metadata'!F$6,IF(B570='2. Metadata'!G$1,'2. Metadata'!G$6,IF(B570='2. Metadata'!H$1,'2. Metadata'!H$6, IF(B570='2. Metadata'!I$1,'2. Metadata'!I$6, IF(B570='2. Metadata'!J$1,'2. Metadata'!J$6, IF(B570='2. Metadata'!K$1,'2. Metadata'!K$6, IF(B570='2. Metadata'!L$1,'2. Metadata'!L$6, IF(B570='2. Metadata'!M$1,'2. Metadata'!M$6, IF(B570='2. Metadata'!N$1,'2. Metadata'!N$6))))))))))))))</f>
        <v>-117.77416700000001</v>
      </c>
      <c r="E570" s="15" t="s">
        <v>221</v>
      </c>
      <c r="F570" s="11">
        <v>5.5742769241333008</v>
      </c>
      <c r="G570" s="12" t="str">
        <f>IF(ISBLANK(F570)=TRUE," ",'2. Metadata'!B$14)</f>
        <v>degrees Celsius</v>
      </c>
      <c r="H570" s="16" t="s">
        <v>221</v>
      </c>
      <c r="I570" s="7"/>
      <c r="J570" s="8"/>
      <c r="K570" s="8"/>
      <c r="L570" s="8"/>
      <c r="M570" s="8"/>
      <c r="N570" s="8"/>
      <c r="O570" s="8"/>
      <c r="P570" s="8"/>
      <c r="Q570" s="8"/>
      <c r="R570" s="8"/>
      <c r="S570" s="8"/>
    </row>
    <row r="571" spans="1:19" x14ac:dyDescent="0.2">
      <c r="A571" s="134">
        <v>43749.625</v>
      </c>
      <c r="B571" s="9" t="s">
        <v>219</v>
      </c>
      <c r="C571" s="4">
        <f>IF(ISBLANK(B571)=TRUE," ", IF(B571='2. Metadata'!B$1,'2. Metadata'!B$5, IF(B571='2. Metadata'!C$1,'2. Metadata'!C$5,IF(B571='2. Metadata'!D$1,'2. Metadata'!D$5, IF(B571='2. Metadata'!E$1,'2. Metadata'!E$5,IF( B571='2. Metadata'!F$1,'2. Metadata'!F$5,IF(B571='2. Metadata'!G$1,'2. Metadata'!G$5,IF(B571='2. Metadata'!H$1,'2. Metadata'!H$5, IF(B571='2. Metadata'!I$1,'2. Metadata'!I$5, IF(B571='2. Metadata'!J$1,'2. Metadata'!J$5, IF(B571='2. Metadata'!K$1,'2. Metadata'!K$5, IF(B571='2. Metadata'!L$1,'2. Metadata'!L$5, IF(B571='2. Metadata'!M$1,'2. Metadata'!M$5, IF(B571='2. Metadata'!N$1,'2. Metadata'!N$5))))))))))))))</f>
        <v>49.069721999999999</v>
      </c>
      <c r="D571" s="10">
        <f>IF(ISBLANK(B571)=TRUE," ", IF(B571='2. Metadata'!B$1,'2. Metadata'!B$6, IF(B571='2. Metadata'!C$1,'2. Metadata'!C$6,IF(B571='2. Metadata'!D$1,'2. Metadata'!D$6, IF(B571='2. Metadata'!E$1,'2. Metadata'!E$6,IF( B571='2. Metadata'!F$1,'2. Metadata'!F$6,IF(B571='2. Metadata'!G$1,'2. Metadata'!G$6,IF(B571='2. Metadata'!H$1,'2. Metadata'!H$6, IF(B571='2. Metadata'!I$1,'2. Metadata'!I$6, IF(B571='2. Metadata'!J$1,'2. Metadata'!J$6, IF(B571='2. Metadata'!K$1,'2. Metadata'!K$6, IF(B571='2. Metadata'!L$1,'2. Metadata'!L$6, IF(B571='2. Metadata'!M$1,'2. Metadata'!M$6, IF(B571='2. Metadata'!N$1,'2. Metadata'!N$6))))))))))))))</f>
        <v>-117.77416700000001</v>
      </c>
      <c r="E571" s="15" t="s">
        <v>221</v>
      </c>
      <c r="F571" s="11">
        <v>6.8291139602661133</v>
      </c>
      <c r="G571" s="12" t="str">
        <f>IF(ISBLANK(F571)=TRUE," ",'2. Metadata'!B$14)</f>
        <v>degrees Celsius</v>
      </c>
      <c r="H571" s="16" t="s">
        <v>221</v>
      </c>
      <c r="I571" s="7"/>
      <c r="J571" s="8"/>
      <c r="K571" s="8"/>
      <c r="L571" s="8"/>
      <c r="M571" s="8"/>
      <c r="N571" s="8"/>
      <c r="O571" s="8"/>
      <c r="P571" s="8"/>
      <c r="Q571" s="8"/>
      <c r="R571" s="8"/>
      <c r="S571" s="8"/>
    </row>
    <row r="572" spans="1:19" x14ac:dyDescent="0.2">
      <c r="A572" s="134">
        <v>43750.125</v>
      </c>
      <c r="B572" s="9" t="s">
        <v>219</v>
      </c>
      <c r="C572" s="4">
        <f>IF(ISBLANK(B572)=TRUE," ", IF(B572='2. Metadata'!B$1,'2. Metadata'!B$5, IF(B572='2. Metadata'!C$1,'2. Metadata'!C$5,IF(B572='2. Metadata'!D$1,'2. Metadata'!D$5, IF(B572='2. Metadata'!E$1,'2. Metadata'!E$5,IF( B572='2. Metadata'!F$1,'2. Metadata'!F$5,IF(B572='2. Metadata'!G$1,'2. Metadata'!G$5,IF(B572='2. Metadata'!H$1,'2. Metadata'!H$5, IF(B572='2. Metadata'!I$1,'2. Metadata'!I$5, IF(B572='2. Metadata'!J$1,'2. Metadata'!J$5, IF(B572='2. Metadata'!K$1,'2. Metadata'!K$5, IF(B572='2. Metadata'!L$1,'2. Metadata'!L$5, IF(B572='2. Metadata'!M$1,'2. Metadata'!M$5, IF(B572='2. Metadata'!N$1,'2. Metadata'!N$5))))))))))))))</f>
        <v>49.069721999999999</v>
      </c>
      <c r="D572" s="10">
        <f>IF(ISBLANK(B572)=TRUE," ", IF(B572='2. Metadata'!B$1,'2. Metadata'!B$6, IF(B572='2. Metadata'!C$1,'2. Metadata'!C$6,IF(B572='2. Metadata'!D$1,'2. Metadata'!D$6, IF(B572='2. Metadata'!E$1,'2. Metadata'!E$6,IF( B572='2. Metadata'!F$1,'2. Metadata'!F$6,IF(B572='2. Metadata'!G$1,'2. Metadata'!G$6,IF(B572='2. Metadata'!H$1,'2. Metadata'!H$6, IF(B572='2. Metadata'!I$1,'2. Metadata'!I$6, IF(B572='2. Metadata'!J$1,'2. Metadata'!J$6, IF(B572='2. Metadata'!K$1,'2. Metadata'!K$6, IF(B572='2. Metadata'!L$1,'2. Metadata'!L$6, IF(B572='2. Metadata'!M$1,'2. Metadata'!M$6, IF(B572='2. Metadata'!N$1,'2. Metadata'!N$6))))))))))))))</f>
        <v>-117.77416700000001</v>
      </c>
      <c r="E572" s="15" t="s">
        <v>221</v>
      </c>
      <c r="F572" s="11">
        <v>5.5099267959594727</v>
      </c>
      <c r="G572" s="12" t="str">
        <f>IF(ISBLANK(F572)=TRUE," ",'2. Metadata'!B$14)</f>
        <v>degrees Celsius</v>
      </c>
      <c r="H572" s="16" t="s">
        <v>221</v>
      </c>
      <c r="I572" s="7"/>
      <c r="J572" s="8"/>
      <c r="K572" s="8"/>
      <c r="L572" s="8"/>
      <c r="M572" s="8"/>
      <c r="N572" s="8"/>
      <c r="O572" s="8"/>
      <c r="P572" s="8"/>
      <c r="Q572" s="8"/>
      <c r="R572" s="8"/>
      <c r="S572" s="8"/>
    </row>
    <row r="573" spans="1:19" x14ac:dyDescent="0.2">
      <c r="A573" s="134">
        <v>43750.625</v>
      </c>
      <c r="B573" s="9" t="s">
        <v>219</v>
      </c>
      <c r="C573" s="4">
        <f>IF(ISBLANK(B573)=TRUE," ", IF(B573='2. Metadata'!B$1,'2. Metadata'!B$5, IF(B573='2. Metadata'!C$1,'2. Metadata'!C$5,IF(B573='2. Metadata'!D$1,'2. Metadata'!D$5, IF(B573='2. Metadata'!E$1,'2. Metadata'!E$5,IF( B573='2. Metadata'!F$1,'2. Metadata'!F$5,IF(B573='2. Metadata'!G$1,'2. Metadata'!G$5,IF(B573='2. Metadata'!H$1,'2. Metadata'!H$5, IF(B573='2. Metadata'!I$1,'2. Metadata'!I$5, IF(B573='2. Metadata'!J$1,'2. Metadata'!J$5, IF(B573='2. Metadata'!K$1,'2. Metadata'!K$5, IF(B573='2. Metadata'!L$1,'2. Metadata'!L$5, IF(B573='2. Metadata'!M$1,'2. Metadata'!M$5, IF(B573='2. Metadata'!N$1,'2. Metadata'!N$5))))))))))))))</f>
        <v>49.069721999999999</v>
      </c>
      <c r="D573" s="10">
        <f>IF(ISBLANK(B573)=TRUE," ", IF(B573='2. Metadata'!B$1,'2. Metadata'!B$6, IF(B573='2. Metadata'!C$1,'2. Metadata'!C$6,IF(B573='2. Metadata'!D$1,'2. Metadata'!D$6, IF(B573='2. Metadata'!E$1,'2. Metadata'!E$6,IF( B573='2. Metadata'!F$1,'2. Metadata'!F$6,IF(B573='2. Metadata'!G$1,'2. Metadata'!G$6,IF(B573='2. Metadata'!H$1,'2. Metadata'!H$6, IF(B573='2. Metadata'!I$1,'2. Metadata'!I$6, IF(B573='2. Metadata'!J$1,'2. Metadata'!J$6, IF(B573='2. Metadata'!K$1,'2. Metadata'!K$6, IF(B573='2. Metadata'!L$1,'2. Metadata'!L$6, IF(B573='2. Metadata'!M$1,'2. Metadata'!M$6, IF(B573='2. Metadata'!N$1,'2. Metadata'!N$6))))))))))))))</f>
        <v>-117.77416700000001</v>
      </c>
      <c r="E573" s="15" t="s">
        <v>221</v>
      </c>
      <c r="F573" s="11">
        <v>6.989990234375</v>
      </c>
      <c r="G573" s="12" t="str">
        <f>IF(ISBLANK(F573)=TRUE," ",'2. Metadata'!B$14)</f>
        <v>degrees Celsius</v>
      </c>
      <c r="H573" s="16" t="s">
        <v>221</v>
      </c>
      <c r="I573" s="7"/>
      <c r="J573" s="8"/>
      <c r="K573" s="8"/>
      <c r="L573" s="8"/>
      <c r="M573" s="8"/>
      <c r="N573" s="8"/>
      <c r="O573" s="8"/>
      <c r="P573" s="8"/>
      <c r="Q573" s="8"/>
      <c r="R573" s="8"/>
      <c r="S573" s="8"/>
    </row>
    <row r="574" spans="1:19" x14ac:dyDescent="0.2">
      <c r="A574" s="134">
        <v>43751.125</v>
      </c>
      <c r="B574" s="9" t="s">
        <v>219</v>
      </c>
      <c r="C574" s="4">
        <f>IF(ISBLANK(B574)=TRUE," ", IF(B574='2. Metadata'!B$1,'2. Metadata'!B$5, IF(B574='2. Metadata'!C$1,'2. Metadata'!C$5,IF(B574='2. Metadata'!D$1,'2. Metadata'!D$5, IF(B574='2. Metadata'!E$1,'2. Metadata'!E$5,IF( B574='2. Metadata'!F$1,'2. Metadata'!F$5,IF(B574='2. Metadata'!G$1,'2. Metadata'!G$5,IF(B574='2. Metadata'!H$1,'2. Metadata'!H$5, IF(B574='2. Metadata'!I$1,'2. Metadata'!I$5, IF(B574='2. Metadata'!J$1,'2. Metadata'!J$5, IF(B574='2. Metadata'!K$1,'2. Metadata'!K$5, IF(B574='2. Metadata'!L$1,'2. Metadata'!L$5, IF(B574='2. Metadata'!M$1,'2. Metadata'!M$5, IF(B574='2. Metadata'!N$1,'2. Metadata'!N$5))))))))))))))</f>
        <v>49.069721999999999</v>
      </c>
      <c r="D574" s="10">
        <f>IF(ISBLANK(B574)=TRUE," ", IF(B574='2. Metadata'!B$1,'2. Metadata'!B$6, IF(B574='2. Metadata'!C$1,'2. Metadata'!C$6,IF(B574='2. Metadata'!D$1,'2. Metadata'!D$6, IF(B574='2. Metadata'!E$1,'2. Metadata'!E$6,IF( B574='2. Metadata'!F$1,'2. Metadata'!F$6,IF(B574='2. Metadata'!G$1,'2. Metadata'!G$6,IF(B574='2. Metadata'!H$1,'2. Metadata'!H$6, IF(B574='2. Metadata'!I$1,'2. Metadata'!I$6, IF(B574='2. Metadata'!J$1,'2. Metadata'!J$6, IF(B574='2. Metadata'!K$1,'2. Metadata'!K$6, IF(B574='2. Metadata'!L$1,'2. Metadata'!L$6, IF(B574='2. Metadata'!M$1,'2. Metadata'!M$6, IF(B574='2. Metadata'!N$1,'2. Metadata'!N$6))))))))))))))</f>
        <v>-117.77416700000001</v>
      </c>
      <c r="E574" s="15" t="s">
        <v>221</v>
      </c>
      <c r="F574" s="11">
        <v>6.1963329315185547</v>
      </c>
      <c r="G574" s="12" t="str">
        <f>IF(ISBLANK(F574)=TRUE," ",'2. Metadata'!B$14)</f>
        <v>degrees Celsius</v>
      </c>
      <c r="H574" s="16" t="s">
        <v>221</v>
      </c>
      <c r="I574" s="7"/>
      <c r="J574" s="8"/>
      <c r="K574" s="8"/>
      <c r="L574" s="8"/>
      <c r="M574" s="8"/>
      <c r="N574" s="8"/>
      <c r="O574" s="8"/>
      <c r="P574" s="8"/>
      <c r="Q574" s="8"/>
      <c r="R574" s="8"/>
      <c r="S574" s="8"/>
    </row>
    <row r="575" spans="1:19" x14ac:dyDescent="0.2">
      <c r="A575" s="134">
        <v>43751.625</v>
      </c>
      <c r="B575" s="9" t="s">
        <v>219</v>
      </c>
      <c r="C575" s="4">
        <f>IF(ISBLANK(B575)=TRUE," ", IF(B575='2. Metadata'!B$1,'2. Metadata'!B$5, IF(B575='2. Metadata'!C$1,'2. Metadata'!C$5,IF(B575='2. Metadata'!D$1,'2. Metadata'!D$5, IF(B575='2. Metadata'!E$1,'2. Metadata'!E$5,IF( B575='2. Metadata'!F$1,'2. Metadata'!F$5,IF(B575='2. Metadata'!G$1,'2. Metadata'!G$5,IF(B575='2. Metadata'!H$1,'2. Metadata'!H$5, IF(B575='2. Metadata'!I$1,'2. Metadata'!I$5, IF(B575='2. Metadata'!J$1,'2. Metadata'!J$5, IF(B575='2. Metadata'!K$1,'2. Metadata'!K$5, IF(B575='2. Metadata'!L$1,'2. Metadata'!L$5, IF(B575='2. Metadata'!M$1,'2. Metadata'!M$5, IF(B575='2. Metadata'!N$1,'2. Metadata'!N$5))))))))))))))</f>
        <v>49.069721999999999</v>
      </c>
      <c r="D575" s="10">
        <f>IF(ISBLANK(B575)=TRUE," ", IF(B575='2. Metadata'!B$1,'2. Metadata'!B$6, IF(B575='2. Metadata'!C$1,'2. Metadata'!C$6,IF(B575='2. Metadata'!D$1,'2. Metadata'!D$6, IF(B575='2. Metadata'!E$1,'2. Metadata'!E$6,IF( B575='2. Metadata'!F$1,'2. Metadata'!F$6,IF(B575='2. Metadata'!G$1,'2. Metadata'!G$6,IF(B575='2. Metadata'!H$1,'2. Metadata'!H$6, IF(B575='2. Metadata'!I$1,'2. Metadata'!I$6, IF(B575='2. Metadata'!J$1,'2. Metadata'!J$6, IF(B575='2. Metadata'!K$1,'2. Metadata'!K$6, IF(B575='2. Metadata'!L$1,'2. Metadata'!L$6, IF(B575='2. Metadata'!M$1,'2. Metadata'!M$6, IF(B575='2. Metadata'!N$1,'2. Metadata'!N$6))))))))))))))</f>
        <v>-117.77416700000001</v>
      </c>
      <c r="E575" s="15" t="s">
        <v>221</v>
      </c>
      <c r="F575" s="11">
        <v>7.1723170280456543</v>
      </c>
      <c r="G575" s="12" t="str">
        <f>IF(ISBLANK(F575)=TRUE," ",'2. Metadata'!B$14)</f>
        <v>degrees Celsius</v>
      </c>
      <c r="H575" s="16" t="s">
        <v>221</v>
      </c>
      <c r="I575" s="7"/>
      <c r="J575" s="8"/>
      <c r="K575" s="8"/>
      <c r="L575" s="8"/>
      <c r="M575" s="8"/>
      <c r="N575" s="8"/>
      <c r="O575" s="8"/>
      <c r="P575" s="8"/>
      <c r="Q575" s="8"/>
      <c r="R575" s="8"/>
      <c r="S575" s="8"/>
    </row>
    <row r="576" spans="1:19" x14ac:dyDescent="0.2">
      <c r="A576" s="134">
        <v>43752.125</v>
      </c>
      <c r="B576" s="9" t="s">
        <v>219</v>
      </c>
      <c r="C576" s="4">
        <f>IF(ISBLANK(B576)=TRUE," ", IF(B576='2. Metadata'!B$1,'2. Metadata'!B$5, IF(B576='2. Metadata'!C$1,'2. Metadata'!C$5,IF(B576='2. Metadata'!D$1,'2. Metadata'!D$5, IF(B576='2. Metadata'!E$1,'2. Metadata'!E$5,IF( B576='2. Metadata'!F$1,'2. Metadata'!F$5,IF(B576='2. Metadata'!G$1,'2. Metadata'!G$5,IF(B576='2. Metadata'!H$1,'2. Metadata'!H$5, IF(B576='2. Metadata'!I$1,'2. Metadata'!I$5, IF(B576='2. Metadata'!J$1,'2. Metadata'!J$5, IF(B576='2. Metadata'!K$1,'2. Metadata'!K$5, IF(B576='2. Metadata'!L$1,'2. Metadata'!L$5, IF(B576='2. Metadata'!M$1,'2. Metadata'!M$5, IF(B576='2. Metadata'!N$1,'2. Metadata'!N$5))))))))))))))</f>
        <v>49.069721999999999</v>
      </c>
      <c r="D576" s="10">
        <f>IF(ISBLANK(B576)=TRUE," ", IF(B576='2. Metadata'!B$1,'2. Metadata'!B$6, IF(B576='2. Metadata'!C$1,'2. Metadata'!C$6,IF(B576='2. Metadata'!D$1,'2. Metadata'!D$6, IF(B576='2. Metadata'!E$1,'2. Metadata'!E$6,IF( B576='2. Metadata'!F$1,'2. Metadata'!F$6,IF(B576='2. Metadata'!G$1,'2. Metadata'!G$6,IF(B576='2. Metadata'!H$1,'2. Metadata'!H$6, IF(B576='2. Metadata'!I$1,'2. Metadata'!I$6, IF(B576='2. Metadata'!J$1,'2. Metadata'!J$6, IF(B576='2. Metadata'!K$1,'2. Metadata'!K$6, IF(B576='2. Metadata'!L$1,'2. Metadata'!L$6, IF(B576='2. Metadata'!M$1,'2. Metadata'!M$6, IF(B576='2. Metadata'!N$1,'2. Metadata'!N$6))))))))))))))</f>
        <v>-117.77416700000001</v>
      </c>
      <c r="E576" s="15" t="s">
        <v>221</v>
      </c>
      <c r="F576" s="11">
        <v>6.4215598106384277</v>
      </c>
      <c r="G576" s="12" t="str">
        <f>IF(ISBLANK(F576)=TRUE," ",'2. Metadata'!B$14)</f>
        <v>degrees Celsius</v>
      </c>
      <c r="H576" s="16" t="s">
        <v>221</v>
      </c>
      <c r="I576" s="7"/>
      <c r="J576" s="8"/>
      <c r="K576" s="8"/>
      <c r="L576" s="8"/>
      <c r="M576" s="8"/>
      <c r="N576" s="8"/>
      <c r="O576" s="8"/>
      <c r="P576" s="8"/>
      <c r="Q576" s="8"/>
      <c r="R576" s="8"/>
      <c r="S576" s="8"/>
    </row>
    <row r="577" spans="1:19" x14ac:dyDescent="0.2">
      <c r="A577" s="134">
        <v>43752.625</v>
      </c>
      <c r="B577" s="9" t="s">
        <v>219</v>
      </c>
      <c r="C577" s="4">
        <f>IF(ISBLANK(B577)=TRUE," ", IF(B577='2. Metadata'!B$1,'2. Metadata'!B$5, IF(B577='2. Metadata'!C$1,'2. Metadata'!C$5,IF(B577='2. Metadata'!D$1,'2. Metadata'!D$5, IF(B577='2. Metadata'!E$1,'2. Metadata'!E$5,IF( B577='2. Metadata'!F$1,'2. Metadata'!F$5,IF(B577='2. Metadata'!G$1,'2. Metadata'!G$5,IF(B577='2. Metadata'!H$1,'2. Metadata'!H$5, IF(B577='2. Metadata'!I$1,'2. Metadata'!I$5, IF(B577='2. Metadata'!J$1,'2. Metadata'!J$5, IF(B577='2. Metadata'!K$1,'2. Metadata'!K$5, IF(B577='2. Metadata'!L$1,'2. Metadata'!L$5, IF(B577='2. Metadata'!M$1,'2. Metadata'!M$5, IF(B577='2. Metadata'!N$1,'2. Metadata'!N$5))))))))))))))</f>
        <v>49.069721999999999</v>
      </c>
      <c r="D577" s="10">
        <f>IF(ISBLANK(B577)=TRUE," ", IF(B577='2. Metadata'!B$1,'2. Metadata'!B$6, IF(B577='2. Metadata'!C$1,'2. Metadata'!C$6,IF(B577='2. Metadata'!D$1,'2. Metadata'!D$6, IF(B577='2. Metadata'!E$1,'2. Metadata'!E$6,IF( B577='2. Metadata'!F$1,'2. Metadata'!F$6,IF(B577='2. Metadata'!G$1,'2. Metadata'!G$6,IF(B577='2. Metadata'!H$1,'2. Metadata'!H$6, IF(B577='2. Metadata'!I$1,'2. Metadata'!I$6, IF(B577='2. Metadata'!J$1,'2. Metadata'!J$6, IF(B577='2. Metadata'!K$1,'2. Metadata'!K$6, IF(B577='2. Metadata'!L$1,'2. Metadata'!L$6, IF(B577='2. Metadata'!M$1,'2. Metadata'!M$6, IF(B577='2. Metadata'!N$1,'2. Metadata'!N$6))))))))))))))</f>
        <v>-117.77416700000001</v>
      </c>
      <c r="E577" s="15" t="s">
        <v>221</v>
      </c>
      <c r="F577" s="11">
        <v>7.7836480140686035</v>
      </c>
      <c r="G577" s="12" t="str">
        <f>IF(ISBLANK(F577)=TRUE," ",'2. Metadata'!B$14)</f>
        <v>degrees Celsius</v>
      </c>
      <c r="H577" s="16" t="s">
        <v>221</v>
      </c>
      <c r="I577" s="7"/>
      <c r="J577" s="8"/>
      <c r="K577" s="8"/>
      <c r="L577" s="8"/>
      <c r="M577" s="8"/>
      <c r="N577" s="8"/>
      <c r="O577" s="8"/>
      <c r="P577" s="8"/>
      <c r="Q577" s="8"/>
      <c r="R577" s="8"/>
      <c r="S577" s="8"/>
    </row>
    <row r="578" spans="1:19" x14ac:dyDescent="0.2">
      <c r="A578" s="134">
        <v>43753.125</v>
      </c>
      <c r="B578" s="9" t="s">
        <v>219</v>
      </c>
      <c r="C578" s="4">
        <f>IF(ISBLANK(B578)=TRUE," ", IF(B578='2. Metadata'!B$1,'2. Metadata'!B$5, IF(B578='2. Metadata'!C$1,'2. Metadata'!C$5,IF(B578='2. Metadata'!D$1,'2. Metadata'!D$5, IF(B578='2. Metadata'!E$1,'2. Metadata'!E$5,IF( B578='2. Metadata'!F$1,'2. Metadata'!F$5,IF(B578='2. Metadata'!G$1,'2. Metadata'!G$5,IF(B578='2. Metadata'!H$1,'2. Metadata'!H$5, IF(B578='2. Metadata'!I$1,'2. Metadata'!I$5, IF(B578='2. Metadata'!J$1,'2. Metadata'!J$5, IF(B578='2. Metadata'!K$1,'2. Metadata'!K$5, IF(B578='2. Metadata'!L$1,'2. Metadata'!L$5, IF(B578='2. Metadata'!M$1,'2. Metadata'!M$5, IF(B578='2. Metadata'!N$1,'2. Metadata'!N$5))))))))))))))</f>
        <v>49.069721999999999</v>
      </c>
      <c r="D578" s="10">
        <f>IF(ISBLANK(B578)=TRUE," ", IF(B578='2. Metadata'!B$1,'2. Metadata'!B$6, IF(B578='2. Metadata'!C$1,'2. Metadata'!C$6,IF(B578='2. Metadata'!D$1,'2. Metadata'!D$6, IF(B578='2. Metadata'!E$1,'2. Metadata'!E$6,IF( B578='2. Metadata'!F$1,'2. Metadata'!F$6,IF(B578='2. Metadata'!G$1,'2. Metadata'!G$6,IF(B578='2. Metadata'!H$1,'2. Metadata'!H$6, IF(B578='2. Metadata'!I$1,'2. Metadata'!I$6, IF(B578='2. Metadata'!J$1,'2. Metadata'!J$6, IF(B578='2. Metadata'!K$1,'2. Metadata'!K$6, IF(B578='2. Metadata'!L$1,'2. Metadata'!L$6, IF(B578='2. Metadata'!M$1,'2. Metadata'!M$6, IF(B578='2. Metadata'!N$1,'2. Metadata'!N$6))))))))))))))</f>
        <v>-117.77416700000001</v>
      </c>
      <c r="E578" s="15" t="s">
        <v>221</v>
      </c>
      <c r="F578" s="11">
        <v>6.2285079956054688</v>
      </c>
      <c r="G578" s="12" t="str">
        <f>IF(ISBLANK(F578)=TRUE," ",'2. Metadata'!B$14)</f>
        <v>degrees Celsius</v>
      </c>
      <c r="H578" s="16" t="s">
        <v>221</v>
      </c>
      <c r="I578" s="7"/>
      <c r="J578" s="8"/>
      <c r="K578" s="8"/>
      <c r="L578" s="8"/>
      <c r="M578" s="8"/>
      <c r="N578" s="8"/>
      <c r="O578" s="8"/>
      <c r="P578" s="8"/>
      <c r="Q578" s="8"/>
      <c r="R578" s="8"/>
      <c r="S578" s="8"/>
    </row>
    <row r="579" spans="1:19" x14ac:dyDescent="0.2">
      <c r="A579" s="134">
        <v>43753.625</v>
      </c>
      <c r="B579" s="9" t="s">
        <v>219</v>
      </c>
      <c r="C579" s="4">
        <f>IF(ISBLANK(B579)=TRUE," ", IF(B579='2. Metadata'!B$1,'2. Metadata'!B$5, IF(B579='2. Metadata'!C$1,'2. Metadata'!C$5,IF(B579='2. Metadata'!D$1,'2. Metadata'!D$5, IF(B579='2. Metadata'!E$1,'2. Metadata'!E$5,IF( B579='2. Metadata'!F$1,'2. Metadata'!F$5,IF(B579='2. Metadata'!G$1,'2. Metadata'!G$5,IF(B579='2. Metadata'!H$1,'2. Metadata'!H$5, IF(B579='2. Metadata'!I$1,'2. Metadata'!I$5, IF(B579='2. Metadata'!J$1,'2. Metadata'!J$5, IF(B579='2. Metadata'!K$1,'2. Metadata'!K$5, IF(B579='2. Metadata'!L$1,'2. Metadata'!L$5, IF(B579='2. Metadata'!M$1,'2. Metadata'!M$5, IF(B579='2. Metadata'!N$1,'2. Metadata'!N$5))))))))))))))</f>
        <v>49.069721999999999</v>
      </c>
      <c r="D579" s="10">
        <f>IF(ISBLANK(B579)=TRUE," ", IF(B579='2. Metadata'!B$1,'2. Metadata'!B$6, IF(B579='2. Metadata'!C$1,'2. Metadata'!C$6,IF(B579='2. Metadata'!D$1,'2. Metadata'!D$6, IF(B579='2. Metadata'!E$1,'2. Metadata'!E$6,IF( B579='2. Metadata'!F$1,'2. Metadata'!F$6,IF(B579='2. Metadata'!G$1,'2. Metadata'!G$6,IF(B579='2. Metadata'!H$1,'2. Metadata'!H$6, IF(B579='2. Metadata'!I$1,'2. Metadata'!I$6, IF(B579='2. Metadata'!J$1,'2. Metadata'!J$6, IF(B579='2. Metadata'!K$1,'2. Metadata'!K$6, IF(B579='2. Metadata'!L$1,'2. Metadata'!L$6, IF(B579='2. Metadata'!M$1,'2. Metadata'!M$6, IF(B579='2. Metadata'!N$1,'2. Metadata'!N$6))))))))))))))</f>
        <v>-117.77416700000001</v>
      </c>
      <c r="E579" s="15" t="s">
        <v>221</v>
      </c>
      <c r="F579" s="11">
        <v>7.4511690139770508</v>
      </c>
      <c r="G579" s="12" t="str">
        <f>IF(ISBLANK(F579)=TRUE," ",'2. Metadata'!B$14)</f>
        <v>degrees Celsius</v>
      </c>
      <c r="H579" s="16" t="s">
        <v>221</v>
      </c>
      <c r="I579" s="7"/>
      <c r="J579" s="8"/>
      <c r="K579" s="8"/>
      <c r="L579" s="8"/>
      <c r="M579" s="8"/>
      <c r="N579" s="8"/>
      <c r="O579" s="8"/>
      <c r="P579" s="8"/>
      <c r="Q579" s="8"/>
      <c r="R579" s="8"/>
      <c r="S579" s="8"/>
    </row>
    <row r="580" spans="1:19" x14ac:dyDescent="0.2">
      <c r="A580" s="134">
        <v>43754.125</v>
      </c>
      <c r="B580" s="9" t="s">
        <v>219</v>
      </c>
      <c r="C580" s="4">
        <f>IF(ISBLANK(B580)=TRUE," ", IF(B580='2. Metadata'!B$1,'2. Metadata'!B$5, IF(B580='2. Metadata'!C$1,'2. Metadata'!C$5,IF(B580='2. Metadata'!D$1,'2. Metadata'!D$5, IF(B580='2. Metadata'!E$1,'2. Metadata'!E$5,IF( B580='2. Metadata'!F$1,'2. Metadata'!F$5,IF(B580='2. Metadata'!G$1,'2. Metadata'!G$5,IF(B580='2. Metadata'!H$1,'2. Metadata'!H$5, IF(B580='2. Metadata'!I$1,'2. Metadata'!I$5, IF(B580='2. Metadata'!J$1,'2. Metadata'!J$5, IF(B580='2. Metadata'!K$1,'2. Metadata'!K$5, IF(B580='2. Metadata'!L$1,'2. Metadata'!L$5, IF(B580='2. Metadata'!M$1,'2. Metadata'!M$5, IF(B580='2. Metadata'!N$1,'2. Metadata'!N$5))))))))))))))</f>
        <v>49.069721999999999</v>
      </c>
      <c r="D580" s="10">
        <f>IF(ISBLANK(B580)=TRUE," ", IF(B580='2. Metadata'!B$1,'2. Metadata'!B$6, IF(B580='2. Metadata'!C$1,'2. Metadata'!C$6,IF(B580='2. Metadata'!D$1,'2. Metadata'!D$6, IF(B580='2. Metadata'!E$1,'2. Metadata'!E$6,IF( B580='2. Metadata'!F$1,'2. Metadata'!F$6,IF(B580='2. Metadata'!G$1,'2. Metadata'!G$6,IF(B580='2. Metadata'!H$1,'2. Metadata'!H$6, IF(B580='2. Metadata'!I$1,'2. Metadata'!I$6, IF(B580='2. Metadata'!J$1,'2. Metadata'!J$6, IF(B580='2. Metadata'!K$1,'2. Metadata'!K$6, IF(B580='2. Metadata'!L$1,'2. Metadata'!L$6, IF(B580='2. Metadata'!M$1,'2. Metadata'!M$6, IF(B580='2. Metadata'!N$1,'2. Metadata'!N$6))))))))))))))</f>
        <v>-117.77416700000001</v>
      </c>
      <c r="E580" s="15" t="s">
        <v>221</v>
      </c>
      <c r="F580" s="11">
        <v>6.9470901489257812</v>
      </c>
      <c r="G580" s="12" t="str">
        <f>IF(ISBLANK(F580)=TRUE," ",'2. Metadata'!B$14)</f>
        <v>degrees Celsius</v>
      </c>
      <c r="H580" s="16" t="s">
        <v>221</v>
      </c>
      <c r="I580" s="7"/>
      <c r="J580" s="8"/>
      <c r="K580" s="8"/>
      <c r="L580" s="8"/>
      <c r="M580" s="8"/>
      <c r="N580" s="8"/>
      <c r="O580" s="8"/>
      <c r="P580" s="8"/>
      <c r="Q580" s="8"/>
      <c r="R580" s="8"/>
      <c r="S580" s="8"/>
    </row>
    <row r="581" spans="1:19" x14ac:dyDescent="0.2">
      <c r="A581" s="134">
        <v>43754.625</v>
      </c>
      <c r="B581" s="9" t="s">
        <v>219</v>
      </c>
      <c r="C581" s="4">
        <f>IF(ISBLANK(B581)=TRUE," ", IF(B581='2. Metadata'!B$1,'2. Metadata'!B$5, IF(B581='2. Metadata'!C$1,'2. Metadata'!C$5,IF(B581='2. Metadata'!D$1,'2. Metadata'!D$5, IF(B581='2. Metadata'!E$1,'2. Metadata'!E$5,IF( B581='2. Metadata'!F$1,'2. Metadata'!F$5,IF(B581='2. Metadata'!G$1,'2. Metadata'!G$5,IF(B581='2. Metadata'!H$1,'2. Metadata'!H$5, IF(B581='2. Metadata'!I$1,'2. Metadata'!I$5, IF(B581='2. Metadata'!J$1,'2. Metadata'!J$5, IF(B581='2. Metadata'!K$1,'2. Metadata'!K$5, IF(B581='2. Metadata'!L$1,'2. Metadata'!L$5, IF(B581='2. Metadata'!M$1,'2. Metadata'!M$5, IF(B581='2. Metadata'!N$1,'2. Metadata'!N$5))))))))))))))</f>
        <v>49.069721999999999</v>
      </c>
      <c r="D581" s="10">
        <f>IF(ISBLANK(B581)=TRUE," ", IF(B581='2. Metadata'!B$1,'2. Metadata'!B$6, IF(B581='2. Metadata'!C$1,'2. Metadata'!C$6,IF(B581='2. Metadata'!D$1,'2. Metadata'!D$6, IF(B581='2. Metadata'!E$1,'2. Metadata'!E$6,IF( B581='2. Metadata'!F$1,'2. Metadata'!F$6,IF(B581='2. Metadata'!G$1,'2. Metadata'!G$6,IF(B581='2. Metadata'!H$1,'2. Metadata'!H$6, IF(B581='2. Metadata'!I$1,'2. Metadata'!I$6, IF(B581='2. Metadata'!J$1,'2. Metadata'!J$6, IF(B581='2. Metadata'!K$1,'2. Metadata'!K$6, IF(B581='2. Metadata'!L$1,'2. Metadata'!L$6, IF(B581='2. Metadata'!M$1,'2. Metadata'!M$6, IF(B581='2. Metadata'!N$1,'2. Metadata'!N$6))))))))))))))</f>
        <v>-117.77416700000001</v>
      </c>
      <c r="E581" s="15" t="s">
        <v>221</v>
      </c>
      <c r="F581" s="11">
        <v>7.837273120880127</v>
      </c>
      <c r="G581" s="12" t="str">
        <f>IF(ISBLANK(F581)=TRUE," ",'2. Metadata'!B$14)</f>
        <v>degrees Celsius</v>
      </c>
      <c r="H581" s="16" t="s">
        <v>221</v>
      </c>
      <c r="I581" s="7"/>
      <c r="J581" s="8"/>
      <c r="K581" s="8"/>
      <c r="L581" s="8"/>
      <c r="M581" s="8"/>
      <c r="N581" s="8"/>
      <c r="O581" s="8"/>
      <c r="P581" s="8"/>
      <c r="Q581" s="8"/>
      <c r="R581" s="8"/>
      <c r="S581" s="8"/>
    </row>
    <row r="582" spans="1:19" x14ac:dyDescent="0.2">
      <c r="A582" s="134">
        <v>43755.125</v>
      </c>
      <c r="B582" s="9" t="s">
        <v>219</v>
      </c>
      <c r="C582" s="4">
        <f>IF(ISBLANK(B582)=TRUE," ", IF(B582='2. Metadata'!B$1,'2. Metadata'!B$5, IF(B582='2. Metadata'!C$1,'2. Metadata'!C$5,IF(B582='2. Metadata'!D$1,'2. Metadata'!D$5, IF(B582='2. Metadata'!E$1,'2. Metadata'!E$5,IF( B582='2. Metadata'!F$1,'2. Metadata'!F$5,IF(B582='2. Metadata'!G$1,'2. Metadata'!G$5,IF(B582='2. Metadata'!H$1,'2. Metadata'!H$5, IF(B582='2. Metadata'!I$1,'2. Metadata'!I$5, IF(B582='2. Metadata'!J$1,'2. Metadata'!J$5, IF(B582='2. Metadata'!K$1,'2. Metadata'!K$5, IF(B582='2. Metadata'!L$1,'2. Metadata'!L$5, IF(B582='2. Metadata'!M$1,'2. Metadata'!M$5, IF(B582='2. Metadata'!N$1,'2. Metadata'!N$5))))))))))))))</f>
        <v>49.069721999999999</v>
      </c>
      <c r="D582" s="10">
        <f>IF(ISBLANK(B582)=TRUE," ", IF(B582='2. Metadata'!B$1,'2. Metadata'!B$6, IF(B582='2. Metadata'!C$1,'2. Metadata'!C$6,IF(B582='2. Metadata'!D$1,'2. Metadata'!D$6, IF(B582='2. Metadata'!E$1,'2. Metadata'!E$6,IF( B582='2. Metadata'!F$1,'2. Metadata'!F$6,IF(B582='2. Metadata'!G$1,'2. Metadata'!G$6,IF(B582='2. Metadata'!H$1,'2. Metadata'!H$6, IF(B582='2. Metadata'!I$1,'2. Metadata'!I$6, IF(B582='2. Metadata'!J$1,'2. Metadata'!J$6, IF(B582='2. Metadata'!K$1,'2. Metadata'!K$6, IF(B582='2. Metadata'!L$1,'2. Metadata'!L$6, IF(B582='2. Metadata'!M$1,'2. Metadata'!M$6, IF(B582='2. Metadata'!N$1,'2. Metadata'!N$6))))))))))))))</f>
        <v>-117.77416700000001</v>
      </c>
      <c r="E582" s="15" t="s">
        <v>221</v>
      </c>
      <c r="F582" s="11">
        <v>7.7300219535827637</v>
      </c>
      <c r="G582" s="12" t="str">
        <f>IF(ISBLANK(F582)=TRUE," ",'2. Metadata'!B$14)</f>
        <v>degrees Celsius</v>
      </c>
      <c r="H582" s="16" t="s">
        <v>221</v>
      </c>
      <c r="I582" s="7"/>
      <c r="J582" s="8"/>
      <c r="K582" s="8"/>
      <c r="L582" s="8"/>
      <c r="M582" s="8"/>
      <c r="N582" s="8"/>
      <c r="O582" s="8"/>
      <c r="P582" s="8"/>
      <c r="Q582" s="8"/>
      <c r="R582" s="8"/>
      <c r="S582" s="8"/>
    </row>
    <row r="583" spans="1:19" x14ac:dyDescent="0.2">
      <c r="A583" s="134">
        <v>43755.625</v>
      </c>
      <c r="B583" s="9" t="s">
        <v>219</v>
      </c>
      <c r="C583" s="4">
        <f>IF(ISBLANK(B583)=TRUE," ", IF(B583='2. Metadata'!B$1,'2. Metadata'!B$5, IF(B583='2. Metadata'!C$1,'2. Metadata'!C$5,IF(B583='2. Metadata'!D$1,'2. Metadata'!D$5, IF(B583='2. Metadata'!E$1,'2. Metadata'!E$5,IF( B583='2. Metadata'!F$1,'2. Metadata'!F$5,IF(B583='2. Metadata'!G$1,'2. Metadata'!G$5,IF(B583='2. Metadata'!H$1,'2. Metadata'!H$5, IF(B583='2. Metadata'!I$1,'2. Metadata'!I$5, IF(B583='2. Metadata'!J$1,'2. Metadata'!J$5, IF(B583='2. Metadata'!K$1,'2. Metadata'!K$5, IF(B583='2. Metadata'!L$1,'2. Metadata'!L$5, IF(B583='2. Metadata'!M$1,'2. Metadata'!M$5, IF(B583='2. Metadata'!N$1,'2. Metadata'!N$5))))))))))))))</f>
        <v>49.069721999999999</v>
      </c>
      <c r="D583" s="10">
        <f>IF(ISBLANK(B583)=TRUE," ", IF(B583='2. Metadata'!B$1,'2. Metadata'!B$6, IF(B583='2. Metadata'!C$1,'2. Metadata'!C$6,IF(B583='2. Metadata'!D$1,'2. Metadata'!D$6, IF(B583='2. Metadata'!E$1,'2. Metadata'!E$6,IF( B583='2. Metadata'!F$1,'2. Metadata'!F$6,IF(B583='2. Metadata'!G$1,'2. Metadata'!G$6,IF(B583='2. Metadata'!H$1,'2. Metadata'!H$6, IF(B583='2. Metadata'!I$1,'2. Metadata'!I$6, IF(B583='2. Metadata'!J$1,'2. Metadata'!J$6, IF(B583='2. Metadata'!K$1,'2. Metadata'!K$6, IF(B583='2. Metadata'!L$1,'2. Metadata'!L$6, IF(B583='2. Metadata'!M$1,'2. Metadata'!M$6, IF(B583='2. Metadata'!N$1,'2. Metadata'!N$6))))))))))))))</f>
        <v>-117.77416700000001</v>
      </c>
      <c r="E583" s="15" t="s">
        <v>221</v>
      </c>
      <c r="F583" s="11">
        <v>8.6309299468994141</v>
      </c>
      <c r="G583" s="12" t="str">
        <f>IF(ISBLANK(F583)=TRUE," ",'2. Metadata'!B$14)</f>
        <v>degrees Celsius</v>
      </c>
      <c r="H583" s="16" t="s">
        <v>221</v>
      </c>
      <c r="I583" s="7"/>
      <c r="J583" s="8"/>
      <c r="K583" s="8"/>
      <c r="L583" s="8"/>
      <c r="M583" s="8"/>
      <c r="N583" s="8"/>
      <c r="O583" s="8"/>
      <c r="P583" s="8"/>
      <c r="Q583" s="8"/>
      <c r="R583" s="8"/>
      <c r="S583" s="8"/>
    </row>
    <row r="584" spans="1:19" x14ac:dyDescent="0.2">
      <c r="A584" s="134">
        <v>43756.125</v>
      </c>
      <c r="B584" s="9" t="s">
        <v>219</v>
      </c>
      <c r="C584" s="4">
        <f>IF(ISBLANK(B584)=TRUE," ", IF(B584='2. Metadata'!B$1,'2. Metadata'!B$5, IF(B584='2. Metadata'!C$1,'2. Metadata'!C$5,IF(B584='2. Metadata'!D$1,'2. Metadata'!D$5, IF(B584='2. Metadata'!E$1,'2. Metadata'!E$5,IF( B584='2. Metadata'!F$1,'2. Metadata'!F$5,IF(B584='2. Metadata'!G$1,'2. Metadata'!G$5,IF(B584='2. Metadata'!H$1,'2. Metadata'!H$5, IF(B584='2. Metadata'!I$1,'2. Metadata'!I$5, IF(B584='2. Metadata'!J$1,'2. Metadata'!J$5, IF(B584='2. Metadata'!K$1,'2. Metadata'!K$5, IF(B584='2. Metadata'!L$1,'2. Metadata'!L$5, IF(B584='2. Metadata'!M$1,'2. Metadata'!M$5, IF(B584='2. Metadata'!N$1,'2. Metadata'!N$5))))))))))))))</f>
        <v>49.069721999999999</v>
      </c>
      <c r="D584" s="10">
        <f>IF(ISBLANK(B584)=TRUE," ", IF(B584='2. Metadata'!B$1,'2. Metadata'!B$6, IF(B584='2. Metadata'!C$1,'2. Metadata'!C$6,IF(B584='2. Metadata'!D$1,'2. Metadata'!D$6, IF(B584='2. Metadata'!E$1,'2. Metadata'!E$6,IF( B584='2. Metadata'!F$1,'2. Metadata'!F$6,IF(B584='2. Metadata'!G$1,'2. Metadata'!G$6,IF(B584='2. Metadata'!H$1,'2. Metadata'!H$6, IF(B584='2. Metadata'!I$1,'2. Metadata'!I$6, IF(B584='2. Metadata'!J$1,'2. Metadata'!J$6, IF(B584='2. Metadata'!K$1,'2. Metadata'!K$6, IF(B584='2. Metadata'!L$1,'2. Metadata'!L$6, IF(B584='2. Metadata'!M$1,'2. Metadata'!M$6, IF(B584='2. Metadata'!N$1,'2. Metadata'!N$6))))))))))))))</f>
        <v>-117.77416700000001</v>
      </c>
      <c r="E584" s="15" t="s">
        <v>221</v>
      </c>
      <c r="F584" s="11">
        <v>7.719296932220459</v>
      </c>
      <c r="G584" s="12" t="str">
        <f>IF(ISBLANK(F584)=TRUE," ",'2. Metadata'!B$14)</f>
        <v>degrees Celsius</v>
      </c>
      <c r="H584" s="16" t="s">
        <v>221</v>
      </c>
      <c r="I584" s="7"/>
      <c r="J584" s="8"/>
      <c r="K584" s="8"/>
      <c r="L584" s="8"/>
      <c r="M584" s="8"/>
      <c r="N584" s="8"/>
      <c r="O584" s="8"/>
      <c r="P584" s="8"/>
      <c r="Q584" s="8"/>
      <c r="R584" s="8"/>
      <c r="S584" s="8"/>
    </row>
    <row r="585" spans="1:19" x14ac:dyDescent="0.2">
      <c r="A585" s="134">
        <v>43756.625</v>
      </c>
      <c r="B585" s="9" t="s">
        <v>219</v>
      </c>
      <c r="C585" s="4">
        <f>IF(ISBLANK(B585)=TRUE," ", IF(B585='2. Metadata'!B$1,'2. Metadata'!B$5, IF(B585='2. Metadata'!C$1,'2. Metadata'!C$5,IF(B585='2. Metadata'!D$1,'2. Metadata'!D$5, IF(B585='2. Metadata'!E$1,'2. Metadata'!E$5,IF( B585='2. Metadata'!F$1,'2. Metadata'!F$5,IF(B585='2. Metadata'!G$1,'2. Metadata'!G$5,IF(B585='2. Metadata'!H$1,'2. Metadata'!H$5, IF(B585='2. Metadata'!I$1,'2. Metadata'!I$5, IF(B585='2. Metadata'!J$1,'2. Metadata'!J$5, IF(B585='2. Metadata'!K$1,'2. Metadata'!K$5, IF(B585='2. Metadata'!L$1,'2. Metadata'!L$5, IF(B585='2. Metadata'!M$1,'2. Metadata'!M$5, IF(B585='2. Metadata'!N$1,'2. Metadata'!N$5))))))))))))))</f>
        <v>49.069721999999999</v>
      </c>
      <c r="D585" s="10">
        <f>IF(ISBLANK(B585)=TRUE," ", IF(B585='2. Metadata'!B$1,'2. Metadata'!B$6, IF(B585='2. Metadata'!C$1,'2. Metadata'!C$6,IF(B585='2. Metadata'!D$1,'2. Metadata'!D$6, IF(B585='2. Metadata'!E$1,'2. Metadata'!E$6,IF( B585='2. Metadata'!F$1,'2. Metadata'!F$6,IF(B585='2. Metadata'!G$1,'2. Metadata'!G$6,IF(B585='2. Metadata'!H$1,'2. Metadata'!H$6, IF(B585='2. Metadata'!I$1,'2. Metadata'!I$6, IF(B585='2. Metadata'!J$1,'2. Metadata'!J$6, IF(B585='2. Metadata'!K$1,'2. Metadata'!K$6, IF(B585='2. Metadata'!L$1,'2. Metadata'!L$6, IF(B585='2. Metadata'!M$1,'2. Metadata'!M$6, IF(B585='2. Metadata'!N$1,'2. Metadata'!N$6))))))))))))))</f>
        <v>-117.77416700000001</v>
      </c>
      <c r="E585" s="15" t="s">
        <v>221</v>
      </c>
      <c r="F585" s="11">
        <v>8.5451297760009766</v>
      </c>
      <c r="G585" s="12" t="str">
        <f>IF(ISBLANK(F585)=TRUE," ",'2. Metadata'!B$14)</f>
        <v>degrees Celsius</v>
      </c>
      <c r="H585" s="16" t="s">
        <v>221</v>
      </c>
      <c r="I585" s="7"/>
      <c r="J585" s="8"/>
      <c r="K585" s="8"/>
      <c r="L585" s="8"/>
      <c r="M585" s="8"/>
      <c r="N585" s="8"/>
      <c r="O585" s="8"/>
      <c r="P585" s="8"/>
      <c r="Q585" s="8"/>
      <c r="R585" s="8"/>
      <c r="S585" s="8"/>
    </row>
    <row r="586" spans="1:19" x14ac:dyDescent="0.2">
      <c r="A586" s="134">
        <v>43757.125</v>
      </c>
      <c r="B586" s="9" t="s">
        <v>219</v>
      </c>
      <c r="C586" s="4">
        <f>IF(ISBLANK(B586)=TRUE," ", IF(B586='2. Metadata'!B$1,'2. Metadata'!B$5, IF(B586='2. Metadata'!C$1,'2. Metadata'!C$5,IF(B586='2. Metadata'!D$1,'2. Metadata'!D$5, IF(B586='2. Metadata'!E$1,'2. Metadata'!E$5,IF( B586='2. Metadata'!F$1,'2. Metadata'!F$5,IF(B586='2. Metadata'!G$1,'2. Metadata'!G$5,IF(B586='2. Metadata'!H$1,'2. Metadata'!H$5, IF(B586='2. Metadata'!I$1,'2. Metadata'!I$5, IF(B586='2. Metadata'!J$1,'2. Metadata'!J$5, IF(B586='2. Metadata'!K$1,'2. Metadata'!K$5, IF(B586='2. Metadata'!L$1,'2. Metadata'!L$5, IF(B586='2. Metadata'!M$1,'2. Metadata'!M$5, IF(B586='2. Metadata'!N$1,'2. Metadata'!N$5))))))))))))))</f>
        <v>49.069721999999999</v>
      </c>
      <c r="D586" s="10">
        <f>IF(ISBLANK(B586)=TRUE," ", IF(B586='2. Metadata'!B$1,'2. Metadata'!B$6, IF(B586='2. Metadata'!C$1,'2. Metadata'!C$6,IF(B586='2. Metadata'!D$1,'2. Metadata'!D$6, IF(B586='2. Metadata'!E$1,'2. Metadata'!E$6,IF( B586='2. Metadata'!F$1,'2. Metadata'!F$6,IF(B586='2. Metadata'!G$1,'2. Metadata'!G$6,IF(B586='2. Metadata'!H$1,'2. Metadata'!H$6, IF(B586='2. Metadata'!I$1,'2. Metadata'!I$6, IF(B586='2. Metadata'!J$1,'2. Metadata'!J$6, IF(B586='2. Metadata'!K$1,'2. Metadata'!K$6, IF(B586='2. Metadata'!L$1,'2. Metadata'!L$6, IF(B586='2. Metadata'!M$1,'2. Metadata'!M$6, IF(B586='2. Metadata'!N$1,'2. Metadata'!N$6))))))))))))))</f>
        <v>-117.77416700000001</v>
      </c>
      <c r="E586" s="15" t="s">
        <v>221</v>
      </c>
      <c r="F586" s="11">
        <v>7.5476951599121094</v>
      </c>
      <c r="G586" s="12" t="str">
        <f>IF(ISBLANK(F586)=TRUE," ",'2. Metadata'!B$14)</f>
        <v>degrees Celsius</v>
      </c>
      <c r="H586" s="16" t="s">
        <v>221</v>
      </c>
      <c r="I586" s="7"/>
      <c r="J586" s="8"/>
      <c r="K586" s="8"/>
      <c r="L586" s="8"/>
      <c r="M586" s="8"/>
      <c r="N586" s="8"/>
      <c r="O586" s="8"/>
      <c r="P586" s="8"/>
      <c r="Q586" s="8"/>
      <c r="R586" s="8"/>
      <c r="S586" s="8"/>
    </row>
    <row r="587" spans="1:19" x14ac:dyDescent="0.2">
      <c r="A587" s="134">
        <v>43757.625</v>
      </c>
      <c r="B587" s="9" t="s">
        <v>219</v>
      </c>
      <c r="C587" s="4">
        <f>IF(ISBLANK(B587)=TRUE," ", IF(B587='2. Metadata'!B$1,'2. Metadata'!B$5, IF(B587='2. Metadata'!C$1,'2. Metadata'!C$5,IF(B587='2. Metadata'!D$1,'2. Metadata'!D$5, IF(B587='2. Metadata'!E$1,'2. Metadata'!E$5,IF( B587='2. Metadata'!F$1,'2. Metadata'!F$5,IF(B587='2. Metadata'!G$1,'2. Metadata'!G$5,IF(B587='2. Metadata'!H$1,'2. Metadata'!H$5, IF(B587='2. Metadata'!I$1,'2. Metadata'!I$5, IF(B587='2. Metadata'!J$1,'2. Metadata'!J$5, IF(B587='2. Metadata'!K$1,'2. Metadata'!K$5, IF(B587='2. Metadata'!L$1,'2. Metadata'!L$5, IF(B587='2. Metadata'!M$1,'2. Metadata'!M$5, IF(B587='2. Metadata'!N$1,'2. Metadata'!N$5))))))))))))))</f>
        <v>49.069721999999999</v>
      </c>
      <c r="D587" s="10">
        <f>IF(ISBLANK(B587)=TRUE," ", IF(B587='2. Metadata'!B$1,'2. Metadata'!B$6, IF(B587='2. Metadata'!C$1,'2. Metadata'!C$6,IF(B587='2. Metadata'!D$1,'2. Metadata'!D$6, IF(B587='2. Metadata'!E$1,'2. Metadata'!E$6,IF( B587='2. Metadata'!F$1,'2. Metadata'!F$6,IF(B587='2. Metadata'!G$1,'2. Metadata'!G$6,IF(B587='2. Metadata'!H$1,'2. Metadata'!H$6, IF(B587='2. Metadata'!I$1,'2. Metadata'!I$6, IF(B587='2. Metadata'!J$1,'2. Metadata'!J$6, IF(B587='2. Metadata'!K$1,'2. Metadata'!K$6, IF(B587='2. Metadata'!L$1,'2. Metadata'!L$6, IF(B587='2. Metadata'!M$1,'2. Metadata'!M$6, IF(B587='2. Metadata'!N$1,'2. Metadata'!N$6))))))))))))))</f>
        <v>-117.77416700000001</v>
      </c>
      <c r="E587" s="15" t="s">
        <v>221</v>
      </c>
      <c r="F587" s="11">
        <v>8.1375761032104492</v>
      </c>
      <c r="G587" s="12" t="str">
        <f>IF(ISBLANK(F587)=TRUE," ",'2. Metadata'!B$14)</f>
        <v>degrees Celsius</v>
      </c>
      <c r="H587" s="16" t="s">
        <v>221</v>
      </c>
      <c r="I587" s="7"/>
      <c r="J587" s="8"/>
      <c r="K587" s="8"/>
      <c r="L587" s="8"/>
      <c r="M587" s="8"/>
      <c r="N587" s="8"/>
      <c r="O587" s="8"/>
      <c r="P587" s="8"/>
      <c r="Q587" s="8"/>
      <c r="R587" s="8"/>
      <c r="S587" s="8"/>
    </row>
    <row r="588" spans="1:19" x14ac:dyDescent="0.2">
      <c r="A588" s="134">
        <v>43758.125</v>
      </c>
      <c r="B588" s="9" t="s">
        <v>219</v>
      </c>
      <c r="C588" s="4">
        <f>IF(ISBLANK(B588)=TRUE," ", IF(B588='2. Metadata'!B$1,'2. Metadata'!B$5, IF(B588='2. Metadata'!C$1,'2. Metadata'!C$5,IF(B588='2. Metadata'!D$1,'2. Metadata'!D$5, IF(B588='2. Metadata'!E$1,'2. Metadata'!E$5,IF( B588='2. Metadata'!F$1,'2. Metadata'!F$5,IF(B588='2. Metadata'!G$1,'2. Metadata'!G$5,IF(B588='2. Metadata'!H$1,'2. Metadata'!H$5, IF(B588='2. Metadata'!I$1,'2. Metadata'!I$5, IF(B588='2. Metadata'!J$1,'2. Metadata'!J$5, IF(B588='2. Metadata'!K$1,'2. Metadata'!K$5, IF(B588='2. Metadata'!L$1,'2. Metadata'!L$5, IF(B588='2. Metadata'!M$1,'2. Metadata'!M$5, IF(B588='2. Metadata'!N$1,'2. Metadata'!N$5))))))))))))))</f>
        <v>49.069721999999999</v>
      </c>
      <c r="D588" s="10">
        <f>IF(ISBLANK(B588)=TRUE," ", IF(B588='2. Metadata'!B$1,'2. Metadata'!B$6, IF(B588='2. Metadata'!C$1,'2. Metadata'!C$6,IF(B588='2. Metadata'!D$1,'2. Metadata'!D$6, IF(B588='2. Metadata'!E$1,'2. Metadata'!E$6,IF( B588='2. Metadata'!F$1,'2. Metadata'!F$6,IF(B588='2. Metadata'!G$1,'2. Metadata'!G$6,IF(B588='2. Metadata'!H$1,'2. Metadata'!H$6, IF(B588='2. Metadata'!I$1,'2. Metadata'!I$6, IF(B588='2. Metadata'!J$1,'2. Metadata'!J$6, IF(B588='2. Metadata'!K$1,'2. Metadata'!K$6, IF(B588='2. Metadata'!L$1,'2. Metadata'!L$6, IF(B588='2. Metadata'!M$1,'2. Metadata'!M$6, IF(B588='2. Metadata'!N$1,'2. Metadata'!N$6))))))))))))))</f>
        <v>-117.77416700000001</v>
      </c>
      <c r="E588" s="15" t="s">
        <v>221</v>
      </c>
      <c r="F588" s="11">
        <v>6.18560791015625</v>
      </c>
      <c r="G588" s="12" t="str">
        <f>IF(ISBLANK(F588)=TRUE," ",'2. Metadata'!B$14)</f>
        <v>degrees Celsius</v>
      </c>
      <c r="H588" s="16" t="s">
        <v>221</v>
      </c>
      <c r="I588" s="7"/>
      <c r="J588" s="8"/>
      <c r="K588" s="8"/>
      <c r="L588" s="8"/>
      <c r="M588" s="8"/>
      <c r="N588" s="8"/>
      <c r="O588" s="8"/>
      <c r="P588" s="8"/>
      <c r="Q588" s="8"/>
      <c r="R588" s="8"/>
      <c r="S588" s="8"/>
    </row>
    <row r="589" spans="1:19" x14ac:dyDescent="0.2">
      <c r="A589" s="134">
        <v>43758.625</v>
      </c>
      <c r="B589" s="9" t="s">
        <v>219</v>
      </c>
      <c r="C589" s="4">
        <f>IF(ISBLANK(B589)=TRUE," ", IF(B589='2. Metadata'!B$1,'2. Metadata'!B$5, IF(B589='2. Metadata'!C$1,'2. Metadata'!C$5,IF(B589='2. Metadata'!D$1,'2. Metadata'!D$5, IF(B589='2. Metadata'!E$1,'2. Metadata'!E$5,IF( B589='2. Metadata'!F$1,'2. Metadata'!F$5,IF(B589='2. Metadata'!G$1,'2. Metadata'!G$5,IF(B589='2. Metadata'!H$1,'2. Metadata'!H$5, IF(B589='2. Metadata'!I$1,'2. Metadata'!I$5, IF(B589='2. Metadata'!J$1,'2. Metadata'!J$5, IF(B589='2. Metadata'!K$1,'2. Metadata'!K$5, IF(B589='2. Metadata'!L$1,'2. Metadata'!L$5, IF(B589='2. Metadata'!M$1,'2. Metadata'!M$5, IF(B589='2. Metadata'!N$1,'2. Metadata'!N$5))))))))))))))</f>
        <v>49.069721999999999</v>
      </c>
      <c r="D589" s="10">
        <f>IF(ISBLANK(B589)=TRUE," ", IF(B589='2. Metadata'!B$1,'2. Metadata'!B$6, IF(B589='2. Metadata'!C$1,'2. Metadata'!C$6,IF(B589='2. Metadata'!D$1,'2. Metadata'!D$6, IF(B589='2. Metadata'!E$1,'2. Metadata'!E$6,IF( B589='2. Metadata'!F$1,'2. Metadata'!F$6,IF(B589='2. Metadata'!G$1,'2. Metadata'!G$6,IF(B589='2. Metadata'!H$1,'2. Metadata'!H$6, IF(B589='2. Metadata'!I$1,'2. Metadata'!I$6, IF(B589='2. Metadata'!J$1,'2. Metadata'!J$6, IF(B589='2. Metadata'!K$1,'2. Metadata'!K$6, IF(B589='2. Metadata'!L$1,'2. Metadata'!L$6, IF(B589='2. Metadata'!M$1,'2. Metadata'!M$6, IF(B589='2. Metadata'!N$1,'2. Metadata'!N$6))))))))))))))</f>
        <v>-117.77416700000001</v>
      </c>
      <c r="E589" s="15" t="s">
        <v>221</v>
      </c>
      <c r="F589" s="11">
        <v>7.215217113494873</v>
      </c>
      <c r="G589" s="12" t="str">
        <f>IF(ISBLANK(F589)=TRUE," ",'2. Metadata'!B$14)</f>
        <v>degrees Celsius</v>
      </c>
      <c r="H589" s="16" t="s">
        <v>221</v>
      </c>
      <c r="I589" s="7"/>
      <c r="J589" s="8"/>
      <c r="K589" s="8"/>
      <c r="L589" s="8"/>
      <c r="M589" s="8"/>
      <c r="N589" s="8"/>
      <c r="O589" s="8"/>
      <c r="P589" s="8"/>
      <c r="Q589" s="8"/>
      <c r="R589" s="8"/>
      <c r="S589" s="8"/>
    </row>
    <row r="590" spans="1:19" x14ac:dyDescent="0.2">
      <c r="A590" s="134">
        <v>43759.125</v>
      </c>
      <c r="B590" s="9" t="s">
        <v>219</v>
      </c>
      <c r="C590" s="4">
        <f>IF(ISBLANK(B590)=TRUE," ", IF(B590='2. Metadata'!B$1,'2. Metadata'!B$5, IF(B590='2. Metadata'!C$1,'2. Metadata'!C$5,IF(B590='2. Metadata'!D$1,'2. Metadata'!D$5, IF(B590='2. Metadata'!E$1,'2. Metadata'!E$5,IF( B590='2. Metadata'!F$1,'2. Metadata'!F$5,IF(B590='2. Metadata'!G$1,'2. Metadata'!G$5,IF(B590='2. Metadata'!H$1,'2. Metadata'!H$5, IF(B590='2. Metadata'!I$1,'2. Metadata'!I$5, IF(B590='2. Metadata'!J$1,'2. Metadata'!J$5, IF(B590='2. Metadata'!K$1,'2. Metadata'!K$5, IF(B590='2. Metadata'!L$1,'2. Metadata'!L$5, IF(B590='2. Metadata'!M$1,'2. Metadata'!M$5, IF(B590='2. Metadata'!N$1,'2. Metadata'!N$5))))))))))))))</f>
        <v>49.069721999999999</v>
      </c>
      <c r="D590" s="10">
        <f>IF(ISBLANK(B590)=TRUE," ", IF(B590='2. Metadata'!B$1,'2. Metadata'!B$6, IF(B590='2. Metadata'!C$1,'2. Metadata'!C$6,IF(B590='2. Metadata'!D$1,'2. Metadata'!D$6, IF(B590='2. Metadata'!E$1,'2. Metadata'!E$6,IF( B590='2. Metadata'!F$1,'2. Metadata'!F$6,IF(B590='2. Metadata'!G$1,'2. Metadata'!G$6,IF(B590='2. Metadata'!H$1,'2. Metadata'!H$6, IF(B590='2. Metadata'!I$1,'2. Metadata'!I$6, IF(B590='2. Metadata'!J$1,'2. Metadata'!J$6, IF(B590='2. Metadata'!K$1,'2. Metadata'!K$6, IF(B590='2. Metadata'!L$1,'2. Metadata'!L$6, IF(B590='2. Metadata'!M$1,'2. Metadata'!M$6, IF(B590='2. Metadata'!N$1,'2. Metadata'!N$6))))))))))))))</f>
        <v>-117.77416700000001</v>
      </c>
      <c r="E590" s="15" t="s">
        <v>221</v>
      </c>
      <c r="F590" s="11">
        <v>5.6386280059814453</v>
      </c>
      <c r="G590" s="12" t="str">
        <f>IF(ISBLANK(F590)=TRUE," ",'2. Metadata'!B$14)</f>
        <v>degrees Celsius</v>
      </c>
      <c r="H590" s="16" t="s">
        <v>221</v>
      </c>
      <c r="I590" s="7"/>
      <c r="J590" s="8"/>
      <c r="K590" s="8"/>
      <c r="L590" s="8"/>
      <c r="M590" s="8"/>
      <c r="N590" s="8"/>
      <c r="O590" s="8"/>
      <c r="P590" s="8"/>
      <c r="Q590" s="8"/>
      <c r="R590" s="8"/>
      <c r="S590" s="8"/>
    </row>
    <row r="591" spans="1:19" x14ac:dyDescent="0.2">
      <c r="A591" s="134">
        <v>43759.625</v>
      </c>
      <c r="B591" s="9" t="s">
        <v>219</v>
      </c>
      <c r="C591" s="4">
        <f>IF(ISBLANK(B591)=TRUE," ", IF(B591='2. Metadata'!B$1,'2. Metadata'!B$5, IF(B591='2. Metadata'!C$1,'2. Metadata'!C$5,IF(B591='2. Metadata'!D$1,'2. Metadata'!D$5, IF(B591='2. Metadata'!E$1,'2. Metadata'!E$5,IF( B591='2. Metadata'!F$1,'2. Metadata'!F$5,IF(B591='2. Metadata'!G$1,'2. Metadata'!G$5,IF(B591='2. Metadata'!H$1,'2. Metadata'!H$5, IF(B591='2. Metadata'!I$1,'2. Metadata'!I$5, IF(B591='2. Metadata'!J$1,'2. Metadata'!J$5, IF(B591='2. Metadata'!K$1,'2. Metadata'!K$5, IF(B591='2. Metadata'!L$1,'2. Metadata'!L$5, IF(B591='2. Metadata'!M$1,'2. Metadata'!M$5, IF(B591='2. Metadata'!N$1,'2. Metadata'!N$5))))))))))))))</f>
        <v>49.069721999999999</v>
      </c>
      <c r="D591" s="10">
        <f>IF(ISBLANK(B591)=TRUE," ", IF(B591='2. Metadata'!B$1,'2. Metadata'!B$6, IF(B591='2. Metadata'!C$1,'2. Metadata'!C$6,IF(B591='2. Metadata'!D$1,'2. Metadata'!D$6, IF(B591='2. Metadata'!E$1,'2. Metadata'!E$6,IF( B591='2. Metadata'!F$1,'2. Metadata'!F$6,IF(B591='2. Metadata'!G$1,'2. Metadata'!G$6,IF(B591='2. Metadata'!H$1,'2. Metadata'!H$6, IF(B591='2. Metadata'!I$1,'2. Metadata'!I$6, IF(B591='2. Metadata'!J$1,'2. Metadata'!J$6, IF(B591='2. Metadata'!K$1,'2. Metadata'!K$6, IF(B591='2. Metadata'!L$1,'2. Metadata'!L$6, IF(B591='2. Metadata'!M$1,'2. Metadata'!M$6, IF(B591='2. Metadata'!N$1,'2. Metadata'!N$6))))))))))))))</f>
        <v>-117.77416700000001</v>
      </c>
      <c r="E591" s="15" t="s">
        <v>221</v>
      </c>
      <c r="F591" s="11">
        <v>6.5502610206604004</v>
      </c>
      <c r="G591" s="12" t="str">
        <f>IF(ISBLANK(F591)=TRUE," ",'2. Metadata'!B$14)</f>
        <v>degrees Celsius</v>
      </c>
      <c r="H591" s="16" t="s">
        <v>221</v>
      </c>
      <c r="I591" s="7"/>
      <c r="J591" s="8"/>
      <c r="K591" s="8"/>
      <c r="L591" s="8"/>
      <c r="M591" s="8"/>
      <c r="N591" s="8"/>
      <c r="O591" s="8"/>
      <c r="P591" s="8"/>
      <c r="Q591" s="8"/>
      <c r="R591" s="8"/>
      <c r="S591" s="8"/>
    </row>
    <row r="592" spans="1:19" x14ac:dyDescent="0.2">
      <c r="A592" s="134">
        <v>43760.125</v>
      </c>
      <c r="B592" s="9" t="s">
        <v>219</v>
      </c>
      <c r="C592" s="4">
        <f>IF(ISBLANK(B592)=TRUE," ", IF(B592='2. Metadata'!B$1,'2. Metadata'!B$5, IF(B592='2. Metadata'!C$1,'2. Metadata'!C$5,IF(B592='2. Metadata'!D$1,'2. Metadata'!D$5, IF(B592='2. Metadata'!E$1,'2. Metadata'!E$5,IF( B592='2. Metadata'!F$1,'2. Metadata'!F$5,IF(B592='2. Metadata'!G$1,'2. Metadata'!G$5,IF(B592='2. Metadata'!H$1,'2. Metadata'!H$5, IF(B592='2. Metadata'!I$1,'2. Metadata'!I$5, IF(B592='2. Metadata'!J$1,'2. Metadata'!J$5, IF(B592='2. Metadata'!K$1,'2. Metadata'!K$5, IF(B592='2. Metadata'!L$1,'2. Metadata'!L$5, IF(B592='2. Metadata'!M$1,'2. Metadata'!M$5, IF(B592='2. Metadata'!N$1,'2. Metadata'!N$5))))))))))))))</f>
        <v>49.069721999999999</v>
      </c>
      <c r="D592" s="10">
        <f>IF(ISBLANK(B592)=TRUE," ", IF(B592='2. Metadata'!B$1,'2. Metadata'!B$6, IF(B592='2. Metadata'!C$1,'2. Metadata'!C$6,IF(B592='2. Metadata'!D$1,'2. Metadata'!D$6, IF(B592='2. Metadata'!E$1,'2. Metadata'!E$6,IF( B592='2. Metadata'!F$1,'2. Metadata'!F$6,IF(B592='2. Metadata'!G$1,'2. Metadata'!G$6,IF(B592='2. Metadata'!H$1,'2. Metadata'!H$6, IF(B592='2. Metadata'!I$1,'2. Metadata'!I$6, IF(B592='2. Metadata'!J$1,'2. Metadata'!J$6, IF(B592='2. Metadata'!K$1,'2. Metadata'!K$6, IF(B592='2. Metadata'!L$1,'2. Metadata'!L$6, IF(B592='2. Metadata'!M$1,'2. Metadata'!M$6, IF(B592='2. Metadata'!N$1,'2. Metadata'!N$6))))))))))))))</f>
        <v>-117.77416700000001</v>
      </c>
      <c r="E592" s="15" t="s">
        <v>221</v>
      </c>
      <c r="F592" s="11">
        <v>6.3572101593017578</v>
      </c>
      <c r="G592" s="12" t="str">
        <f>IF(ISBLANK(F592)=TRUE," ",'2. Metadata'!B$14)</f>
        <v>degrees Celsius</v>
      </c>
      <c r="H592" s="16" t="s">
        <v>221</v>
      </c>
      <c r="I592" s="7"/>
      <c r="J592" s="8"/>
      <c r="K592" s="8"/>
      <c r="L592" s="8"/>
      <c r="M592" s="8"/>
      <c r="N592" s="8"/>
      <c r="O592" s="8"/>
      <c r="P592" s="8"/>
      <c r="Q592" s="8"/>
      <c r="R592" s="8"/>
      <c r="S592" s="8"/>
    </row>
    <row r="593" spans="1:19" x14ac:dyDescent="0.2">
      <c r="A593" s="134">
        <v>43760.625</v>
      </c>
      <c r="B593" s="9" t="s">
        <v>219</v>
      </c>
      <c r="C593" s="4">
        <f>IF(ISBLANK(B593)=TRUE," ", IF(B593='2. Metadata'!B$1,'2. Metadata'!B$5, IF(B593='2. Metadata'!C$1,'2. Metadata'!C$5,IF(B593='2. Metadata'!D$1,'2. Metadata'!D$5, IF(B593='2. Metadata'!E$1,'2. Metadata'!E$5,IF( B593='2. Metadata'!F$1,'2. Metadata'!F$5,IF(B593='2. Metadata'!G$1,'2. Metadata'!G$5,IF(B593='2. Metadata'!H$1,'2. Metadata'!H$5, IF(B593='2. Metadata'!I$1,'2. Metadata'!I$5, IF(B593='2. Metadata'!J$1,'2. Metadata'!J$5, IF(B593='2. Metadata'!K$1,'2. Metadata'!K$5, IF(B593='2. Metadata'!L$1,'2. Metadata'!L$5, IF(B593='2. Metadata'!M$1,'2. Metadata'!M$5, IF(B593='2. Metadata'!N$1,'2. Metadata'!N$5))))))))))))))</f>
        <v>49.069721999999999</v>
      </c>
      <c r="D593" s="10">
        <f>IF(ISBLANK(B593)=TRUE," ", IF(B593='2. Metadata'!B$1,'2. Metadata'!B$6, IF(B593='2. Metadata'!C$1,'2. Metadata'!C$6,IF(B593='2. Metadata'!D$1,'2. Metadata'!D$6, IF(B593='2. Metadata'!E$1,'2. Metadata'!E$6,IF( B593='2. Metadata'!F$1,'2. Metadata'!F$6,IF(B593='2. Metadata'!G$1,'2. Metadata'!G$6,IF(B593='2. Metadata'!H$1,'2. Metadata'!H$6, IF(B593='2. Metadata'!I$1,'2. Metadata'!I$6, IF(B593='2. Metadata'!J$1,'2. Metadata'!J$6, IF(B593='2. Metadata'!K$1,'2. Metadata'!K$6, IF(B593='2. Metadata'!L$1,'2. Metadata'!L$6, IF(B593='2. Metadata'!M$1,'2. Metadata'!M$6, IF(B593='2. Metadata'!N$1,'2. Metadata'!N$6))))))))))))))</f>
        <v>-117.77416700000001</v>
      </c>
      <c r="E593" s="15" t="s">
        <v>221</v>
      </c>
      <c r="F593" s="11">
        <v>8.2877273559570312</v>
      </c>
      <c r="G593" s="12" t="str">
        <f>IF(ISBLANK(F593)=TRUE," ",'2. Metadata'!B$14)</f>
        <v>degrees Celsius</v>
      </c>
      <c r="H593" s="16" t="s">
        <v>221</v>
      </c>
      <c r="I593" s="7"/>
      <c r="J593" s="8"/>
      <c r="K593" s="8"/>
      <c r="L593" s="8"/>
      <c r="M593" s="8"/>
      <c r="N593" s="8"/>
      <c r="O593" s="8"/>
      <c r="P593" s="8"/>
      <c r="Q593" s="8"/>
      <c r="R593" s="8"/>
      <c r="S593" s="8"/>
    </row>
    <row r="594" spans="1:19" x14ac:dyDescent="0.2">
      <c r="A594" s="134">
        <v>43761.125</v>
      </c>
      <c r="B594" s="9" t="s">
        <v>219</v>
      </c>
      <c r="C594" s="4">
        <f>IF(ISBLANK(B594)=TRUE," ", IF(B594='2. Metadata'!B$1,'2. Metadata'!B$5, IF(B594='2. Metadata'!C$1,'2. Metadata'!C$5,IF(B594='2. Metadata'!D$1,'2. Metadata'!D$5, IF(B594='2. Metadata'!E$1,'2. Metadata'!E$5,IF( B594='2. Metadata'!F$1,'2. Metadata'!F$5,IF(B594='2. Metadata'!G$1,'2. Metadata'!G$5,IF(B594='2. Metadata'!H$1,'2. Metadata'!H$5, IF(B594='2. Metadata'!I$1,'2. Metadata'!I$5, IF(B594='2. Metadata'!J$1,'2. Metadata'!J$5, IF(B594='2. Metadata'!K$1,'2. Metadata'!K$5, IF(B594='2. Metadata'!L$1,'2. Metadata'!L$5, IF(B594='2. Metadata'!M$1,'2. Metadata'!M$5, IF(B594='2. Metadata'!N$1,'2. Metadata'!N$5))))))))))))))</f>
        <v>49.069721999999999</v>
      </c>
      <c r="D594" s="10">
        <f>IF(ISBLANK(B594)=TRUE," ", IF(B594='2. Metadata'!B$1,'2. Metadata'!B$6, IF(B594='2. Metadata'!C$1,'2. Metadata'!C$6,IF(B594='2. Metadata'!D$1,'2. Metadata'!D$6, IF(B594='2. Metadata'!E$1,'2. Metadata'!E$6,IF( B594='2. Metadata'!F$1,'2. Metadata'!F$6,IF(B594='2. Metadata'!G$1,'2. Metadata'!G$6,IF(B594='2. Metadata'!H$1,'2. Metadata'!H$6, IF(B594='2. Metadata'!I$1,'2. Metadata'!I$6, IF(B594='2. Metadata'!J$1,'2. Metadata'!J$6, IF(B594='2. Metadata'!K$1,'2. Metadata'!K$6, IF(B594='2. Metadata'!L$1,'2. Metadata'!L$6, IF(B594='2. Metadata'!M$1,'2. Metadata'!M$6, IF(B594='2. Metadata'!N$1,'2. Metadata'!N$6))))))))))))))</f>
        <v>-117.77416700000001</v>
      </c>
      <c r="E594" s="15" t="s">
        <v>221</v>
      </c>
      <c r="F594" s="11">
        <v>5.7780542373657227</v>
      </c>
      <c r="G594" s="12" t="str">
        <f>IF(ISBLANK(F594)=TRUE," ",'2. Metadata'!B$14)</f>
        <v>degrees Celsius</v>
      </c>
      <c r="H594" s="16" t="s">
        <v>221</v>
      </c>
      <c r="I594" s="7"/>
      <c r="J594" s="8"/>
      <c r="K594" s="8"/>
      <c r="L594" s="8"/>
      <c r="M594" s="8"/>
      <c r="N594" s="8"/>
      <c r="O594" s="8"/>
      <c r="P594" s="8"/>
      <c r="Q594" s="8"/>
      <c r="R594" s="8"/>
      <c r="S594" s="8"/>
    </row>
    <row r="595" spans="1:19" x14ac:dyDescent="0.2">
      <c r="A595" s="134">
        <v>43761.625</v>
      </c>
      <c r="B595" s="9" t="s">
        <v>219</v>
      </c>
      <c r="C595" s="4">
        <f>IF(ISBLANK(B595)=TRUE," ", IF(B595='2. Metadata'!B$1,'2. Metadata'!B$5, IF(B595='2. Metadata'!C$1,'2. Metadata'!C$5,IF(B595='2. Metadata'!D$1,'2. Metadata'!D$5, IF(B595='2. Metadata'!E$1,'2. Metadata'!E$5,IF( B595='2. Metadata'!F$1,'2. Metadata'!F$5,IF(B595='2. Metadata'!G$1,'2. Metadata'!G$5,IF(B595='2. Metadata'!H$1,'2. Metadata'!H$5, IF(B595='2. Metadata'!I$1,'2. Metadata'!I$5, IF(B595='2. Metadata'!J$1,'2. Metadata'!J$5, IF(B595='2. Metadata'!K$1,'2. Metadata'!K$5, IF(B595='2. Metadata'!L$1,'2. Metadata'!L$5, IF(B595='2. Metadata'!M$1,'2. Metadata'!M$5, IF(B595='2. Metadata'!N$1,'2. Metadata'!N$5))))))))))))))</f>
        <v>49.069721999999999</v>
      </c>
      <c r="D595" s="10">
        <f>IF(ISBLANK(B595)=TRUE," ", IF(B595='2. Metadata'!B$1,'2. Metadata'!B$6, IF(B595='2. Metadata'!C$1,'2. Metadata'!C$6,IF(B595='2. Metadata'!D$1,'2. Metadata'!D$6, IF(B595='2. Metadata'!E$1,'2. Metadata'!E$6,IF( B595='2. Metadata'!F$1,'2. Metadata'!F$6,IF(B595='2. Metadata'!G$1,'2. Metadata'!G$6,IF(B595='2. Metadata'!H$1,'2. Metadata'!H$6, IF(B595='2. Metadata'!I$1,'2. Metadata'!I$6, IF(B595='2. Metadata'!J$1,'2. Metadata'!J$6, IF(B595='2. Metadata'!K$1,'2. Metadata'!K$6, IF(B595='2. Metadata'!L$1,'2. Metadata'!L$6, IF(B595='2. Metadata'!M$1,'2. Metadata'!M$6, IF(B595='2. Metadata'!N$1,'2. Metadata'!N$6))))))))))))))</f>
        <v>-117.77416700000001</v>
      </c>
      <c r="E595" s="15" t="s">
        <v>221</v>
      </c>
      <c r="F595" s="11">
        <v>7.3975439071655273</v>
      </c>
      <c r="G595" s="12" t="str">
        <f>IF(ISBLANK(F595)=TRUE," ",'2. Metadata'!B$14)</f>
        <v>degrees Celsius</v>
      </c>
      <c r="H595" s="16" t="s">
        <v>221</v>
      </c>
      <c r="I595" s="7"/>
      <c r="J595" s="8"/>
      <c r="K595" s="8"/>
      <c r="L595" s="8"/>
      <c r="M595" s="8"/>
      <c r="N595" s="8"/>
      <c r="O595" s="8"/>
      <c r="P595" s="8"/>
      <c r="Q595" s="8"/>
      <c r="R595" s="8"/>
      <c r="S595" s="8"/>
    </row>
    <row r="596" spans="1:19" x14ac:dyDescent="0.2">
      <c r="A596" s="134">
        <v>43762.125</v>
      </c>
      <c r="B596" s="9" t="s">
        <v>219</v>
      </c>
      <c r="C596" s="4">
        <f>IF(ISBLANK(B596)=TRUE," ", IF(B596='2. Metadata'!B$1,'2. Metadata'!B$5, IF(B596='2. Metadata'!C$1,'2. Metadata'!C$5,IF(B596='2. Metadata'!D$1,'2. Metadata'!D$5, IF(B596='2. Metadata'!E$1,'2. Metadata'!E$5,IF( B596='2. Metadata'!F$1,'2. Metadata'!F$5,IF(B596='2. Metadata'!G$1,'2. Metadata'!G$5,IF(B596='2. Metadata'!H$1,'2. Metadata'!H$5, IF(B596='2. Metadata'!I$1,'2. Metadata'!I$5, IF(B596='2. Metadata'!J$1,'2. Metadata'!J$5, IF(B596='2. Metadata'!K$1,'2. Metadata'!K$5, IF(B596='2. Metadata'!L$1,'2. Metadata'!L$5, IF(B596='2. Metadata'!M$1,'2. Metadata'!M$5, IF(B596='2. Metadata'!N$1,'2. Metadata'!N$5))))))))))))))</f>
        <v>49.069721999999999</v>
      </c>
      <c r="D596" s="10">
        <f>IF(ISBLANK(B596)=TRUE," ", IF(B596='2. Metadata'!B$1,'2. Metadata'!B$6, IF(B596='2. Metadata'!C$1,'2. Metadata'!C$6,IF(B596='2. Metadata'!D$1,'2. Metadata'!D$6, IF(B596='2. Metadata'!E$1,'2. Metadata'!E$6,IF( B596='2. Metadata'!F$1,'2. Metadata'!F$6,IF(B596='2. Metadata'!G$1,'2. Metadata'!G$6,IF(B596='2. Metadata'!H$1,'2. Metadata'!H$6, IF(B596='2. Metadata'!I$1,'2. Metadata'!I$6, IF(B596='2. Metadata'!J$1,'2. Metadata'!J$6, IF(B596='2. Metadata'!K$1,'2. Metadata'!K$6, IF(B596='2. Metadata'!L$1,'2. Metadata'!L$6, IF(B596='2. Metadata'!M$1,'2. Metadata'!M$6, IF(B596='2. Metadata'!N$1,'2. Metadata'!N$6))))))))))))))</f>
        <v>-117.77416700000001</v>
      </c>
      <c r="E596" s="15" t="s">
        <v>221</v>
      </c>
      <c r="F596" s="11">
        <v>5.6922540664672852</v>
      </c>
      <c r="G596" s="12" t="str">
        <f>IF(ISBLANK(F596)=TRUE," ",'2. Metadata'!B$14)</f>
        <v>degrees Celsius</v>
      </c>
      <c r="H596" s="16" t="s">
        <v>221</v>
      </c>
      <c r="I596" s="7"/>
      <c r="J596" s="8"/>
      <c r="K596" s="8"/>
      <c r="L596" s="8"/>
      <c r="M596" s="8"/>
      <c r="N596" s="8"/>
      <c r="O596" s="8"/>
      <c r="P596" s="8"/>
      <c r="Q596" s="8"/>
      <c r="R596" s="8"/>
      <c r="S596" s="8"/>
    </row>
    <row r="597" spans="1:19" x14ac:dyDescent="0.2">
      <c r="A597" s="134">
        <v>43762.625</v>
      </c>
      <c r="B597" s="9" t="s">
        <v>219</v>
      </c>
      <c r="C597" s="4">
        <f>IF(ISBLANK(B597)=TRUE," ", IF(B597='2. Metadata'!B$1,'2. Metadata'!B$5, IF(B597='2. Metadata'!C$1,'2. Metadata'!C$5,IF(B597='2. Metadata'!D$1,'2. Metadata'!D$5, IF(B597='2. Metadata'!E$1,'2. Metadata'!E$5,IF( B597='2. Metadata'!F$1,'2. Metadata'!F$5,IF(B597='2. Metadata'!G$1,'2. Metadata'!G$5,IF(B597='2. Metadata'!H$1,'2. Metadata'!H$5, IF(B597='2. Metadata'!I$1,'2. Metadata'!I$5, IF(B597='2. Metadata'!J$1,'2. Metadata'!J$5, IF(B597='2. Metadata'!K$1,'2. Metadata'!K$5, IF(B597='2. Metadata'!L$1,'2. Metadata'!L$5, IF(B597='2. Metadata'!M$1,'2. Metadata'!M$5, IF(B597='2. Metadata'!N$1,'2. Metadata'!N$5))))))))))))))</f>
        <v>49.069721999999999</v>
      </c>
      <c r="D597" s="10">
        <f>IF(ISBLANK(B597)=TRUE," ", IF(B597='2. Metadata'!B$1,'2. Metadata'!B$6, IF(B597='2. Metadata'!C$1,'2. Metadata'!C$6,IF(B597='2. Metadata'!D$1,'2. Metadata'!D$6, IF(B597='2. Metadata'!E$1,'2. Metadata'!E$6,IF( B597='2. Metadata'!F$1,'2. Metadata'!F$6,IF(B597='2. Metadata'!G$1,'2. Metadata'!G$6,IF(B597='2. Metadata'!H$1,'2. Metadata'!H$6, IF(B597='2. Metadata'!I$1,'2. Metadata'!I$6, IF(B597='2. Metadata'!J$1,'2. Metadata'!J$6, IF(B597='2. Metadata'!K$1,'2. Metadata'!K$6, IF(B597='2. Metadata'!L$1,'2. Metadata'!L$6, IF(B597='2. Metadata'!M$1,'2. Metadata'!M$6, IF(B597='2. Metadata'!N$1,'2. Metadata'!N$6))))))))))))))</f>
        <v>-117.77416700000001</v>
      </c>
      <c r="E597" s="15" t="s">
        <v>221</v>
      </c>
      <c r="F597" s="11">
        <v>7.2366681098937988</v>
      </c>
      <c r="G597" s="12" t="str">
        <f>IF(ISBLANK(F597)=TRUE," ",'2. Metadata'!B$14)</f>
        <v>degrees Celsius</v>
      </c>
      <c r="H597" s="16" t="s">
        <v>221</v>
      </c>
      <c r="I597" s="7"/>
      <c r="J597" s="8"/>
      <c r="K597" s="8"/>
      <c r="L597" s="8"/>
      <c r="M597" s="8"/>
      <c r="N597" s="8"/>
      <c r="O597" s="8"/>
      <c r="P597" s="8"/>
      <c r="Q597" s="8"/>
      <c r="R597" s="8"/>
      <c r="S597" s="8"/>
    </row>
    <row r="598" spans="1:19" x14ac:dyDescent="0.2">
      <c r="A598" s="134">
        <v>43763.125</v>
      </c>
      <c r="B598" s="9" t="s">
        <v>219</v>
      </c>
      <c r="C598" s="4">
        <f>IF(ISBLANK(B598)=TRUE," ", IF(B598='2. Metadata'!B$1,'2. Metadata'!B$5, IF(B598='2. Metadata'!C$1,'2. Metadata'!C$5,IF(B598='2. Metadata'!D$1,'2. Metadata'!D$5, IF(B598='2. Metadata'!E$1,'2. Metadata'!E$5,IF( B598='2. Metadata'!F$1,'2. Metadata'!F$5,IF(B598='2. Metadata'!G$1,'2. Metadata'!G$5,IF(B598='2. Metadata'!H$1,'2. Metadata'!H$5, IF(B598='2. Metadata'!I$1,'2. Metadata'!I$5, IF(B598='2. Metadata'!J$1,'2. Metadata'!J$5, IF(B598='2. Metadata'!K$1,'2. Metadata'!K$5, IF(B598='2. Metadata'!L$1,'2. Metadata'!L$5, IF(B598='2. Metadata'!M$1,'2. Metadata'!M$5, IF(B598='2. Metadata'!N$1,'2. Metadata'!N$5))))))))))))))</f>
        <v>49.069721999999999</v>
      </c>
      <c r="D598" s="10">
        <f>IF(ISBLANK(B598)=TRUE," ", IF(B598='2. Metadata'!B$1,'2. Metadata'!B$6, IF(B598='2. Metadata'!C$1,'2. Metadata'!C$6,IF(B598='2. Metadata'!D$1,'2. Metadata'!D$6, IF(B598='2. Metadata'!E$1,'2. Metadata'!E$6,IF( B598='2. Metadata'!F$1,'2. Metadata'!F$6,IF(B598='2. Metadata'!G$1,'2. Metadata'!G$6,IF(B598='2. Metadata'!H$1,'2. Metadata'!H$6, IF(B598='2. Metadata'!I$1,'2. Metadata'!I$6, IF(B598='2. Metadata'!J$1,'2. Metadata'!J$6, IF(B598='2. Metadata'!K$1,'2. Metadata'!K$6, IF(B598='2. Metadata'!L$1,'2. Metadata'!L$6, IF(B598='2. Metadata'!M$1,'2. Metadata'!M$6, IF(B598='2. Metadata'!N$1,'2. Metadata'!N$6))))))))))))))</f>
        <v>-117.77416700000001</v>
      </c>
      <c r="E598" s="15" t="s">
        <v>221</v>
      </c>
      <c r="F598" s="11">
        <v>6.0890817642211914</v>
      </c>
      <c r="G598" s="12" t="str">
        <f>IF(ISBLANK(F598)=TRUE," ",'2. Metadata'!B$14)</f>
        <v>degrees Celsius</v>
      </c>
      <c r="H598" s="16" t="s">
        <v>221</v>
      </c>
      <c r="I598" s="7"/>
      <c r="J598" s="8"/>
      <c r="K598" s="8"/>
      <c r="L598" s="8"/>
      <c r="M598" s="8"/>
      <c r="N598" s="8"/>
      <c r="O598" s="8"/>
      <c r="P598" s="8"/>
      <c r="Q598" s="8"/>
      <c r="R598" s="8"/>
      <c r="S598" s="8"/>
    </row>
    <row r="599" spans="1:19" x14ac:dyDescent="0.2">
      <c r="A599" s="134">
        <v>43763.625</v>
      </c>
      <c r="B599" s="9" t="s">
        <v>219</v>
      </c>
      <c r="C599" s="4">
        <f>IF(ISBLANK(B599)=TRUE," ", IF(B599='2. Metadata'!B$1,'2. Metadata'!B$5, IF(B599='2. Metadata'!C$1,'2. Metadata'!C$5,IF(B599='2. Metadata'!D$1,'2. Metadata'!D$5, IF(B599='2. Metadata'!E$1,'2. Metadata'!E$5,IF( B599='2. Metadata'!F$1,'2. Metadata'!F$5,IF(B599='2. Metadata'!G$1,'2. Metadata'!G$5,IF(B599='2. Metadata'!H$1,'2. Metadata'!H$5, IF(B599='2. Metadata'!I$1,'2. Metadata'!I$5, IF(B599='2. Metadata'!J$1,'2. Metadata'!J$5, IF(B599='2. Metadata'!K$1,'2. Metadata'!K$5, IF(B599='2. Metadata'!L$1,'2. Metadata'!L$5, IF(B599='2. Metadata'!M$1,'2. Metadata'!M$5, IF(B599='2. Metadata'!N$1,'2. Metadata'!N$5))))))))))))))</f>
        <v>49.069721999999999</v>
      </c>
      <c r="D599" s="10">
        <f>IF(ISBLANK(B599)=TRUE," ", IF(B599='2. Metadata'!B$1,'2. Metadata'!B$6, IF(B599='2. Metadata'!C$1,'2. Metadata'!C$6,IF(B599='2. Metadata'!D$1,'2. Metadata'!D$6, IF(B599='2. Metadata'!E$1,'2. Metadata'!E$6,IF( B599='2. Metadata'!F$1,'2. Metadata'!F$6,IF(B599='2. Metadata'!G$1,'2. Metadata'!G$6,IF(B599='2. Metadata'!H$1,'2. Metadata'!H$6, IF(B599='2. Metadata'!I$1,'2. Metadata'!I$6, IF(B599='2. Metadata'!J$1,'2. Metadata'!J$6, IF(B599='2. Metadata'!K$1,'2. Metadata'!K$6, IF(B599='2. Metadata'!L$1,'2. Metadata'!L$6, IF(B599='2. Metadata'!M$1,'2. Metadata'!M$6, IF(B599='2. Metadata'!N$1,'2. Metadata'!N$6))))))))))))))</f>
        <v>-117.77416700000001</v>
      </c>
      <c r="E599" s="15" t="s">
        <v>221</v>
      </c>
      <c r="F599" s="11">
        <v>7.4618949890136719</v>
      </c>
      <c r="G599" s="12" t="str">
        <f>IF(ISBLANK(F599)=TRUE," ",'2. Metadata'!B$14)</f>
        <v>degrees Celsius</v>
      </c>
      <c r="H599" s="16" t="s">
        <v>221</v>
      </c>
      <c r="I599" s="7"/>
      <c r="J599" s="8"/>
      <c r="K599" s="8"/>
      <c r="L599" s="8"/>
      <c r="M599" s="8"/>
      <c r="N599" s="8"/>
      <c r="O599" s="8"/>
      <c r="P599" s="8"/>
      <c r="Q599" s="8"/>
      <c r="R599" s="8"/>
      <c r="S599" s="8"/>
    </row>
    <row r="600" spans="1:19" x14ac:dyDescent="0.2">
      <c r="A600" s="134">
        <v>43764.125</v>
      </c>
      <c r="B600" s="9" t="s">
        <v>219</v>
      </c>
      <c r="C600" s="4">
        <f>IF(ISBLANK(B600)=TRUE," ", IF(B600='2. Metadata'!B$1,'2. Metadata'!B$5, IF(B600='2. Metadata'!C$1,'2. Metadata'!C$5,IF(B600='2. Metadata'!D$1,'2. Metadata'!D$5, IF(B600='2. Metadata'!E$1,'2. Metadata'!E$5,IF( B600='2. Metadata'!F$1,'2. Metadata'!F$5,IF(B600='2. Metadata'!G$1,'2. Metadata'!G$5,IF(B600='2. Metadata'!H$1,'2. Metadata'!H$5, IF(B600='2. Metadata'!I$1,'2. Metadata'!I$5, IF(B600='2. Metadata'!J$1,'2. Metadata'!J$5, IF(B600='2. Metadata'!K$1,'2. Metadata'!K$5, IF(B600='2. Metadata'!L$1,'2. Metadata'!L$5, IF(B600='2. Metadata'!M$1,'2. Metadata'!M$5, IF(B600='2. Metadata'!N$1,'2. Metadata'!N$5))))))))))))))</f>
        <v>49.069721999999999</v>
      </c>
      <c r="D600" s="10">
        <f>IF(ISBLANK(B600)=TRUE," ", IF(B600='2. Metadata'!B$1,'2. Metadata'!B$6, IF(B600='2. Metadata'!C$1,'2. Metadata'!C$6,IF(B600='2. Metadata'!D$1,'2. Metadata'!D$6, IF(B600='2. Metadata'!E$1,'2. Metadata'!E$6,IF( B600='2. Metadata'!F$1,'2. Metadata'!F$6,IF(B600='2. Metadata'!G$1,'2. Metadata'!G$6,IF(B600='2. Metadata'!H$1,'2. Metadata'!H$6, IF(B600='2. Metadata'!I$1,'2. Metadata'!I$6, IF(B600='2. Metadata'!J$1,'2. Metadata'!J$6, IF(B600='2. Metadata'!K$1,'2. Metadata'!K$6, IF(B600='2. Metadata'!L$1,'2. Metadata'!L$6, IF(B600='2. Metadata'!M$1,'2. Metadata'!M$6, IF(B600='2. Metadata'!N$1,'2. Metadata'!N$6))))))))))))))</f>
        <v>-117.77416700000001</v>
      </c>
      <c r="E600" s="15" t="s">
        <v>221</v>
      </c>
      <c r="F600" s="11">
        <v>5.9282050132751465</v>
      </c>
      <c r="G600" s="12" t="str">
        <f>IF(ISBLANK(F600)=TRUE," ",'2. Metadata'!B$14)</f>
        <v>degrees Celsius</v>
      </c>
      <c r="H600" s="16" t="s">
        <v>221</v>
      </c>
      <c r="I600" s="7"/>
      <c r="J600" s="8"/>
      <c r="K600" s="8"/>
      <c r="L600" s="8"/>
      <c r="M600" s="8"/>
      <c r="N600" s="8"/>
      <c r="O600" s="8"/>
      <c r="P600" s="8"/>
      <c r="Q600" s="8"/>
      <c r="R600" s="8"/>
      <c r="S600" s="8"/>
    </row>
    <row r="601" spans="1:19" x14ac:dyDescent="0.2">
      <c r="A601" s="134">
        <v>43764.625</v>
      </c>
      <c r="B601" s="9" t="s">
        <v>219</v>
      </c>
      <c r="C601" s="4">
        <f>IF(ISBLANK(B601)=TRUE," ", IF(B601='2. Metadata'!B$1,'2. Metadata'!B$5, IF(B601='2. Metadata'!C$1,'2. Metadata'!C$5,IF(B601='2. Metadata'!D$1,'2. Metadata'!D$5, IF(B601='2. Metadata'!E$1,'2. Metadata'!E$5,IF( B601='2. Metadata'!F$1,'2. Metadata'!F$5,IF(B601='2. Metadata'!G$1,'2. Metadata'!G$5,IF(B601='2. Metadata'!H$1,'2. Metadata'!H$5, IF(B601='2. Metadata'!I$1,'2. Metadata'!I$5, IF(B601='2. Metadata'!J$1,'2. Metadata'!J$5, IF(B601='2. Metadata'!K$1,'2. Metadata'!K$5, IF(B601='2. Metadata'!L$1,'2. Metadata'!L$5, IF(B601='2. Metadata'!M$1,'2. Metadata'!M$5, IF(B601='2. Metadata'!N$1,'2. Metadata'!N$5))))))))))))))</f>
        <v>49.069721999999999</v>
      </c>
      <c r="D601" s="10">
        <f>IF(ISBLANK(B601)=TRUE," ", IF(B601='2. Metadata'!B$1,'2. Metadata'!B$6, IF(B601='2. Metadata'!C$1,'2. Metadata'!C$6,IF(B601='2. Metadata'!D$1,'2. Metadata'!D$6, IF(B601='2. Metadata'!E$1,'2. Metadata'!E$6,IF( B601='2. Metadata'!F$1,'2. Metadata'!F$6,IF(B601='2. Metadata'!G$1,'2. Metadata'!G$6,IF(B601='2. Metadata'!H$1,'2. Metadata'!H$6, IF(B601='2. Metadata'!I$1,'2. Metadata'!I$6, IF(B601='2. Metadata'!J$1,'2. Metadata'!J$6, IF(B601='2. Metadata'!K$1,'2. Metadata'!K$6, IF(B601='2. Metadata'!L$1,'2. Metadata'!L$6, IF(B601='2. Metadata'!M$1,'2. Metadata'!M$6, IF(B601='2. Metadata'!N$1,'2. Metadata'!N$6))))))))))))))</f>
        <v>-117.77416700000001</v>
      </c>
      <c r="E601" s="15" t="s">
        <v>221</v>
      </c>
      <c r="F601" s="11">
        <v>7.0114398002624512</v>
      </c>
      <c r="G601" s="12" t="str">
        <f>IF(ISBLANK(F601)=TRUE," ",'2. Metadata'!B$14)</f>
        <v>degrees Celsius</v>
      </c>
      <c r="H601" s="16" t="s">
        <v>221</v>
      </c>
      <c r="I601" s="7"/>
      <c r="J601" s="8"/>
      <c r="K601" s="8"/>
      <c r="L601" s="8"/>
      <c r="M601" s="8"/>
      <c r="N601" s="8"/>
      <c r="O601" s="8"/>
      <c r="P601" s="8"/>
      <c r="Q601" s="8"/>
      <c r="R601" s="8"/>
      <c r="S601" s="8"/>
    </row>
    <row r="602" spans="1:19" x14ac:dyDescent="0.2">
      <c r="A602" s="134">
        <v>43765.125</v>
      </c>
      <c r="B602" s="9" t="s">
        <v>219</v>
      </c>
      <c r="C602" s="4">
        <f>IF(ISBLANK(B602)=TRUE," ", IF(B602='2. Metadata'!B$1,'2. Metadata'!B$5, IF(B602='2. Metadata'!C$1,'2. Metadata'!C$5,IF(B602='2. Metadata'!D$1,'2. Metadata'!D$5, IF(B602='2. Metadata'!E$1,'2. Metadata'!E$5,IF( B602='2. Metadata'!F$1,'2. Metadata'!F$5,IF(B602='2. Metadata'!G$1,'2. Metadata'!G$5,IF(B602='2. Metadata'!H$1,'2. Metadata'!H$5, IF(B602='2. Metadata'!I$1,'2. Metadata'!I$5, IF(B602='2. Metadata'!J$1,'2. Metadata'!J$5, IF(B602='2. Metadata'!K$1,'2. Metadata'!K$5, IF(B602='2. Metadata'!L$1,'2. Metadata'!L$5, IF(B602='2. Metadata'!M$1,'2. Metadata'!M$5, IF(B602='2. Metadata'!N$1,'2. Metadata'!N$5))))))))))))))</f>
        <v>49.069721999999999</v>
      </c>
      <c r="D602" s="10">
        <f>IF(ISBLANK(B602)=TRUE," ", IF(B602='2. Metadata'!B$1,'2. Metadata'!B$6, IF(B602='2. Metadata'!C$1,'2. Metadata'!C$6,IF(B602='2. Metadata'!D$1,'2. Metadata'!D$6, IF(B602='2. Metadata'!E$1,'2. Metadata'!E$6,IF( B602='2. Metadata'!F$1,'2. Metadata'!F$6,IF(B602='2. Metadata'!G$1,'2. Metadata'!G$6,IF(B602='2. Metadata'!H$1,'2. Metadata'!H$6, IF(B602='2. Metadata'!I$1,'2. Metadata'!I$6, IF(B602='2. Metadata'!J$1,'2. Metadata'!J$6, IF(B602='2. Metadata'!K$1,'2. Metadata'!K$6, IF(B602='2. Metadata'!L$1,'2. Metadata'!L$6, IF(B602='2. Metadata'!M$1,'2. Metadata'!M$6, IF(B602='2. Metadata'!N$1,'2. Metadata'!N$6))))))))))))))</f>
        <v>-117.77416700000001</v>
      </c>
      <c r="E602" s="15" t="s">
        <v>221</v>
      </c>
      <c r="F602" s="11">
        <v>4.9414958953857422</v>
      </c>
      <c r="G602" s="12" t="str">
        <f>IF(ISBLANK(F602)=TRUE," ",'2. Metadata'!B$14)</f>
        <v>degrees Celsius</v>
      </c>
      <c r="H602" s="16" t="s">
        <v>221</v>
      </c>
      <c r="I602" s="7"/>
      <c r="J602" s="8"/>
      <c r="K602" s="8"/>
      <c r="L602" s="8"/>
      <c r="M602" s="8"/>
      <c r="N602" s="8"/>
      <c r="O602" s="8"/>
      <c r="P602" s="8"/>
      <c r="Q602" s="8"/>
      <c r="R602" s="8"/>
      <c r="S602" s="8"/>
    </row>
    <row r="603" spans="1:19" x14ac:dyDescent="0.2">
      <c r="A603" s="134">
        <v>43765.625</v>
      </c>
      <c r="B603" s="9" t="s">
        <v>219</v>
      </c>
      <c r="C603" s="4">
        <f>IF(ISBLANK(B603)=TRUE," ", IF(B603='2. Metadata'!B$1,'2. Metadata'!B$5, IF(B603='2. Metadata'!C$1,'2. Metadata'!C$5,IF(B603='2. Metadata'!D$1,'2. Metadata'!D$5, IF(B603='2. Metadata'!E$1,'2. Metadata'!E$5,IF( B603='2. Metadata'!F$1,'2. Metadata'!F$5,IF(B603='2. Metadata'!G$1,'2. Metadata'!G$5,IF(B603='2. Metadata'!H$1,'2. Metadata'!H$5, IF(B603='2. Metadata'!I$1,'2. Metadata'!I$5, IF(B603='2. Metadata'!J$1,'2. Metadata'!J$5, IF(B603='2. Metadata'!K$1,'2. Metadata'!K$5, IF(B603='2. Metadata'!L$1,'2. Metadata'!L$5, IF(B603='2. Metadata'!M$1,'2. Metadata'!M$5, IF(B603='2. Metadata'!N$1,'2. Metadata'!N$5))))))))))))))</f>
        <v>49.069721999999999</v>
      </c>
      <c r="D603" s="10">
        <f>IF(ISBLANK(B603)=TRUE," ", IF(B603='2. Metadata'!B$1,'2. Metadata'!B$6, IF(B603='2. Metadata'!C$1,'2. Metadata'!C$6,IF(B603='2. Metadata'!D$1,'2. Metadata'!D$6, IF(B603='2. Metadata'!E$1,'2. Metadata'!E$6,IF( B603='2. Metadata'!F$1,'2. Metadata'!F$6,IF(B603='2. Metadata'!G$1,'2. Metadata'!G$6,IF(B603='2. Metadata'!H$1,'2. Metadata'!H$6, IF(B603='2. Metadata'!I$1,'2. Metadata'!I$6, IF(B603='2. Metadata'!J$1,'2. Metadata'!J$6, IF(B603='2. Metadata'!K$1,'2. Metadata'!K$6, IF(B603='2. Metadata'!L$1,'2. Metadata'!L$6, IF(B603='2. Metadata'!M$1,'2. Metadata'!M$6, IF(B603='2. Metadata'!N$1,'2. Metadata'!N$6))))))))))))))</f>
        <v>-117.77416700000001</v>
      </c>
      <c r="E603" s="15" t="s">
        <v>221</v>
      </c>
      <c r="F603" s="11">
        <v>5.9711060523986816</v>
      </c>
      <c r="G603" s="12" t="str">
        <f>IF(ISBLANK(F603)=TRUE," ",'2. Metadata'!B$14)</f>
        <v>degrees Celsius</v>
      </c>
      <c r="H603" s="16" t="s">
        <v>221</v>
      </c>
      <c r="I603" s="7"/>
      <c r="J603" s="8"/>
      <c r="K603" s="8"/>
      <c r="L603" s="8"/>
      <c r="M603" s="8"/>
      <c r="N603" s="8"/>
      <c r="O603" s="8"/>
      <c r="P603" s="8"/>
      <c r="Q603" s="8"/>
      <c r="R603" s="8"/>
      <c r="S603" s="8"/>
    </row>
    <row r="604" spans="1:19" x14ac:dyDescent="0.2">
      <c r="A604" s="134">
        <v>43766.125</v>
      </c>
      <c r="B604" s="9" t="s">
        <v>219</v>
      </c>
      <c r="C604" s="4">
        <f>IF(ISBLANK(B604)=TRUE," ", IF(B604='2. Metadata'!B$1,'2. Metadata'!B$5, IF(B604='2. Metadata'!C$1,'2. Metadata'!C$5,IF(B604='2. Metadata'!D$1,'2. Metadata'!D$5, IF(B604='2. Metadata'!E$1,'2. Metadata'!E$5,IF( B604='2. Metadata'!F$1,'2. Metadata'!F$5,IF(B604='2. Metadata'!G$1,'2. Metadata'!G$5,IF(B604='2. Metadata'!H$1,'2. Metadata'!H$5, IF(B604='2. Metadata'!I$1,'2. Metadata'!I$5, IF(B604='2. Metadata'!J$1,'2. Metadata'!J$5, IF(B604='2. Metadata'!K$1,'2. Metadata'!K$5, IF(B604='2. Metadata'!L$1,'2. Metadata'!L$5, IF(B604='2. Metadata'!M$1,'2. Metadata'!M$5, IF(B604='2. Metadata'!N$1,'2. Metadata'!N$5))))))))))))))</f>
        <v>49.069721999999999</v>
      </c>
      <c r="D604" s="10">
        <f>IF(ISBLANK(B604)=TRUE," ", IF(B604='2. Metadata'!B$1,'2. Metadata'!B$6, IF(B604='2. Metadata'!C$1,'2. Metadata'!C$6,IF(B604='2. Metadata'!D$1,'2. Metadata'!D$6, IF(B604='2. Metadata'!E$1,'2. Metadata'!E$6,IF( B604='2. Metadata'!F$1,'2. Metadata'!F$6,IF(B604='2. Metadata'!G$1,'2. Metadata'!G$6,IF(B604='2. Metadata'!H$1,'2. Metadata'!H$6, IF(B604='2. Metadata'!I$1,'2. Metadata'!I$6, IF(B604='2. Metadata'!J$1,'2. Metadata'!J$6, IF(B604='2. Metadata'!K$1,'2. Metadata'!K$6, IF(B604='2. Metadata'!L$1,'2. Metadata'!L$6, IF(B604='2. Metadata'!M$1,'2. Metadata'!M$6, IF(B604='2. Metadata'!N$1,'2. Metadata'!N$6))))))))))))))</f>
        <v>-117.77416700000001</v>
      </c>
      <c r="E604" s="15" t="s">
        <v>221</v>
      </c>
      <c r="F604" s="11">
        <v>5.0165719985961914</v>
      </c>
      <c r="G604" s="12" t="str">
        <f>IF(ISBLANK(F604)=TRUE," ",'2. Metadata'!B$14)</f>
        <v>degrees Celsius</v>
      </c>
      <c r="H604" s="16" t="s">
        <v>221</v>
      </c>
      <c r="I604" s="7"/>
      <c r="J604" s="8"/>
      <c r="K604" s="8"/>
      <c r="L604" s="8"/>
      <c r="M604" s="8"/>
      <c r="N604" s="8"/>
      <c r="O604" s="8"/>
      <c r="P604" s="8"/>
      <c r="Q604" s="8"/>
      <c r="R604" s="8"/>
      <c r="S604" s="8"/>
    </row>
    <row r="605" spans="1:19" x14ac:dyDescent="0.2">
      <c r="A605" s="134">
        <v>43766.625</v>
      </c>
      <c r="B605" s="9" t="s">
        <v>219</v>
      </c>
      <c r="C605" s="4">
        <f>IF(ISBLANK(B605)=TRUE," ", IF(B605='2. Metadata'!B$1,'2. Metadata'!B$5, IF(B605='2. Metadata'!C$1,'2. Metadata'!C$5,IF(B605='2. Metadata'!D$1,'2. Metadata'!D$5, IF(B605='2. Metadata'!E$1,'2. Metadata'!E$5,IF( B605='2. Metadata'!F$1,'2. Metadata'!F$5,IF(B605='2. Metadata'!G$1,'2. Metadata'!G$5,IF(B605='2. Metadata'!H$1,'2. Metadata'!H$5, IF(B605='2. Metadata'!I$1,'2. Metadata'!I$5, IF(B605='2. Metadata'!J$1,'2. Metadata'!J$5, IF(B605='2. Metadata'!K$1,'2. Metadata'!K$5, IF(B605='2. Metadata'!L$1,'2. Metadata'!L$5, IF(B605='2. Metadata'!M$1,'2. Metadata'!M$5, IF(B605='2. Metadata'!N$1,'2. Metadata'!N$5))))))))))))))</f>
        <v>49.069721999999999</v>
      </c>
      <c r="D605" s="10">
        <f>IF(ISBLANK(B605)=TRUE," ", IF(B605='2. Metadata'!B$1,'2. Metadata'!B$6, IF(B605='2. Metadata'!C$1,'2. Metadata'!C$6,IF(B605='2. Metadata'!D$1,'2. Metadata'!D$6, IF(B605='2. Metadata'!E$1,'2. Metadata'!E$6,IF( B605='2. Metadata'!F$1,'2. Metadata'!F$6,IF(B605='2. Metadata'!G$1,'2. Metadata'!G$6,IF(B605='2. Metadata'!H$1,'2. Metadata'!H$6, IF(B605='2. Metadata'!I$1,'2. Metadata'!I$6, IF(B605='2. Metadata'!J$1,'2. Metadata'!J$6, IF(B605='2. Metadata'!K$1,'2. Metadata'!K$6, IF(B605='2. Metadata'!L$1,'2. Metadata'!L$6, IF(B605='2. Metadata'!M$1,'2. Metadata'!M$6, IF(B605='2. Metadata'!N$1,'2. Metadata'!N$6))))))))))))))</f>
        <v>-117.77416700000001</v>
      </c>
      <c r="E605" s="15" t="s">
        <v>221</v>
      </c>
      <c r="F605" s="11">
        <v>6.0140061378479004</v>
      </c>
      <c r="G605" s="12" t="str">
        <f>IF(ISBLANK(F605)=TRUE," ",'2. Metadata'!B$14)</f>
        <v>degrees Celsius</v>
      </c>
      <c r="H605" s="16" t="s">
        <v>221</v>
      </c>
      <c r="I605" s="7"/>
      <c r="J605" s="8"/>
      <c r="K605" s="8"/>
      <c r="L605" s="8"/>
      <c r="M605" s="8"/>
      <c r="N605" s="8"/>
      <c r="O605" s="8"/>
      <c r="P605" s="8"/>
      <c r="Q605" s="8"/>
      <c r="R605" s="8"/>
      <c r="S605" s="8"/>
    </row>
    <row r="606" spans="1:19" x14ac:dyDescent="0.2">
      <c r="A606" s="134">
        <v>43767.125</v>
      </c>
      <c r="B606" s="9" t="s">
        <v>219</v>
      </c>
      <c r="C606" s="4">
        <f>IF(ISBLANK(B606)=TRUE," ", IF(B606='2. Metadata'!B$1,'2. Metadata'!B$5, IF(B606='2. Metadata'!C$1,'2. Metadata'!C$5,IF(B606='2. Metadata'!D$1,'2. Metadata'!D$5, IF(B606='2. Metadata'!E$1,'2. Metadata'!E$5,IF( B606='2. Metadata'!F$1,'2. Metadata'!F$5,IF(B606='2. Metadata'!G$1,'2. Metadata'!G$5,IF(B606='2. Metadata'!H$1,'2. Metadata'!H$5, IF(B606='2. Metadata'!I$1,'2. Metadata'!I$5, IF(B606='2. Metadata'!J$1,'2. Metadata'!J$5, IF(B606='2. Metadata'!K$1,'2. Metadata'!K$5, IF(B606='2. Metadata'!L$1,'2. Metadata'!L$5, IF(B606='2. Metadata'!M$1,'2. Metadata'!M$5, IF(B606='2. Metadata'!N$1,'2. Metadata'!N$5))))))))))))))</f>
        <v>49.069721999999999</v>
      </c>
      <c r="D606" s="10">
        <f>IF(ISBLANK(B606)=TRUE," ", IF(B606='2. Metadata'!B$1,'2. Metadata'!B$6, IF(B606='2. Metadata'!C$1,'2. Metadata'!C$6,IF(B606='2. Metadata'!D$1,'2. Metadata'!D$6, IF(B606='2. Metadata'!E$1,'2. Metadata'!E$6,IF( B606='2. Metadata'!F$1,'2. Metadata'!F$6,IF(B606='2. Metadata'!G$1,'2. Metadata'!G$6,IF(B606='2. Metadata'!H$1,'2. Metadata'!H$6, IF(B606='2. Metadata'!I$1,'2. Metadata'!I$6, IF(B606='2. Metadata'!J$1,'2. Metadata'!J$6, IF(B606='2. Metadata'!K$1,'2. Metadata'!K$6, IF(B606='2. Metadata'!L$1,'2. Metadata'!L$6, IF(B606='2. Metadata'!M$1,'2. Metadata'!M$6, IF(B606='2. Metadata'!N$1,'2. Metadata'!N$6))))))))))))))</f>
        <v>-117.77416700000001</v>
      </c>
      <c r="E606" s="15" t="s">
        <v>221</v>
      </c>
      <c r="F606" s="11">
        <v>3.6866600513458252</v>
      </c>
      <c r="G606" s="12" t="str">
        <f>IF(ISBLANK(F606)=TRUE," ",'2. Metadata'!B$14)</f>
        <v>degrees Celsius</v>
      </c>
      <c r="H606" s="16" t="s">
        <v>221</v>
      </c>
      <c r="I606" s="7"/>
      <c r="J606" s="8"/>
      <c r="K606" s="8"/>
      <c r="L606" s="8"/>
      <c r="M606" s="8"/>
      <c r="N606" s="8"/>
      <c r="O606" s="8"/>
      <c r="P606" s="8"/>
      <c r="Q606" s="8"/>
      <c r="R606" s="8"/>
      <c r="S606" s="8"/>
    </row>
    <row r="607" spans="1:19" x14ac:dyDescent="0.2">
      <c r="A607" s="134">
        <v>43767.625</v>
      </c>
      <c r="B607" s="9" t="s">
        <v>219</v>
      </c>
      <c r="C607" s="4">
        <f>IF(ISBLANK(B607)=TRUE," ", IF(B607='2. Metadata'!B$1,'2. Metadata'!B$5, IF(B607='2. Metadata'!C$1,'2. Metadata'!C$5,IF(B607='2. Metadata'!D$1,'2. Metadata'!D$5, IF(B607='2. Metadata'!E$1,'2. Metadata'!E$5,IF( B607='2. Metadata'!F$1,'2. Metadata'!F$5,IF(B607='2. Metadata'!G$1,'2. Metadata'!G$5,IF(B607='2. Metadata'!H$1,'2. Metadata'!H$5, IF(B607='2. Metadata'!I$1,'2. Metadata'!I$5, IF(B607='2. Metadata'!J$1,'2. Metadata'!J$5, IF(B607='2. Metadata'!K$1,'2. Metadata'!K$5, IF(B607='2. Metadata'!L$1,'2. Metadata'!L$5, IF(B607='2. Metadata'!M$1,'2. Metadata'!M$5, IF(B607='2. Metadata'!N$1,'2. Metadata'!N$5))))))))))))))</f>
        <v>49.069721999999999</v>
      </c>
      <c r="D607" s="10">
        <f>IF(ISBLANK(B607)=TRUE," ", IF(B607='2. Metadata'!B$1,'2. Metadata'!B$6, IF(B607='2. Metadata'!C$1,'2. Metadata'!C$6,IF(B607='2. Metadata'!D$1,'2. Metadata'!D$6, IF(B607='2. Metadata'!E$1,'2. Metadata'!E$6,IF( B607='2. Metadata'!F$1,'2. Metadata'!F$6,IF(B607='2. Metadata'!G$1,'2. Metadata'!G$6,IF(B607='2. Metadata'!H$1,'2. Metadata'!H$6, IF(B607='2. Metadata'!I$1,'2. Metadata'!I$6, IF(B607='2. Metadata'!J$1,'2. Metadata'!J$6, IF(B607='2. Metadata'!K$1,'2. Metadata'!K$6, IF(B607='2. Metadata'!L$1,'2. Metadata'!L$6, IF(B607='2. Metadata'!M$1,'2. Metadata'!M$6, IF(B607='2. Metadata'!N$1,'2. Metadata'!N$6))))))))))))))</f>
        <v>-117.77416700000001</v>
      </c>
      <c r="E607" s="15" t="s">
        <v>221</v>
      </c>
      <c r="F607" s="11">
        <v>4.4159669876098633</v>
      </c>
      <c r="G607" s="12" t="str">
        <f>IF(ISBLANK(F607)=TRUE," ",'2. Metadata'!B$14)</f>
        <v>degrees Celsius</v>
      </c>
      <c r="H607" s="16" t="s">
        <v>221</v>
      </c>
      <c r="I607" s="7"/>
      <c r="J607" s="8"/>
      <c r="K607" s="8"/>
      <c r="L607" s="8"/>
      <c r="M607" s="8"/>
      <c r="N607" s="8"/>
      <c r="O607" s="8"/>
      <c r="P607" s="8"/>
      <c r="Q607" s="8"/>
      <c r="R607" s="8"/>
      <c r="S607" s="8"/>
    </row>
    <row r="608" spans="1:19" x14ac:dyDescent="0.2">
      <c r="A608" s="134">
        <v>43768.125</v>
      </c>
      <c r="B608" s="9" t="s">
        <v>219</v>
      </c>
      <c r="C608" s="4">
        <f>IF(ISBLANK(B608)=TRUE," ", IF(B608='2. Metadata'!B$1,'2. Metadata'!B$5, IF(B608='2. Metadata'!C$1,'2. Metadata'!C$5,IF(B608='2. Metadata'!D$1,'2. Metadata'!D$5, IF(B608='2. Metadata'!E$1,'2. Metadata'!E$5,IF( B608='2. Metadata'!F$1,'2. Metadata'!F$5,IF(B608='2. Metadata'!G$1,'2. Metadata'!G$5,IF(B608='2. Metadata'!H$1,'2. Metadata'!H$5, IF(B608='2. Metadata'!I$1,'2. Metadata'!I$5, IF(B608='2. Metadata'!J$1,'2. Metadata'!J$5, IF(B608='2. Metadata'!K$1,'2. Metadata'!K$5, IF(B608='2. Metadata'!L$1,'2. Metadata'!L$5, IF(B608='2. Metadata'!M$1,'2. Metadata'!M$5, IF(B608='2. Metadata'!N$1,'2. Metadata'!N$5))))))))))))))</f>
        <v>49.069721999999999</v>
      </c>
      <c r="D608" s="10">
        <f>IF(ISBLANK(B608)=TRUE," ", IF(B608='2. Metadata'!B$1,'2. Metadata'!B$6, IF(B608='2. Metadata'!C$1,'2. Metadata'!C$6,IF(B608='2. Metadata'!D$1,'2. Metadata'!D$6, IF(B608='2. Metadata'!E$1,'2. Metadata'!E$6,IF( B608='2. Metadata'!F$1,'2. Metadata'!F$6,IF(B608='2. Metadata'!G$1,'2. Metadata'!G$6,IF(B608='2. Metadata'!H$1,'2. Metadata'!H$6, IF(B608='2. Metadata'!I$1,'2. Metadata'!I$6, IF(B608='2. Metadata'!J$1,'2. Metadata'!J$6, IF(B608='2. Metadata'!K$1,'2. Metadata'!K$6, IF(B608='2. Metadata'!L$1,'2. Metadata'!L$6, IF(B608='2. Metadata'!M$1,'2. Metadata'!M$6, IF(B608='2. Metadata'!N$1,'2. Metadata'!N$6))))))))))))))</f>
        <v>-117.77416700000001</v>
      </c>
      <c r="E608" s="15" t="s">
        <v>221</v>
      </c>
      <c r="F608" s="11">
        <v>3.2791059017181396</v>
      </c>
      <c r="G608" s="12" t="str">
        <f>IF(ISBLANK(F608)=TRUE," ",'2. Metadata'!B$14)</f>
        <v>degrees Celsius</v>
      </c>
      <c r="H608" s="16" t="s">
        <v>221</v>
      </c>
      <c r="I608" s="7"/>
      <c r="J608" s="8"/>
      <c r="K608" s="8"/>
      <c r="L608" s="8"/>
      <c r="M608" s="8"/>
      <c r="N608" s="8"/>
      <c r="O608" s="8"/>
      <c r="P608" s="8"/>
      <c r="Q608" s="8"/>
      <c r="R608" s="8"/>
      <c r="S608" s="8"/>
    </row>
    <row r="609" spans="1:19" x14ac:dyDescent="0.2">
      <c r="A609" s="134">
        <v>43768.625</v>
      </c>
      <c r="B609" s="9" t="s">
        <v>219</v>
      </c>
      <c r="C609" s="4">
        <f>IF(ISBLANK(B609)=TRUE," ", IF(B609='2. Metadata'!B$1,'2. Metadata'!B$5, IF(B609='2. Metadata'!C$1,'2. Metadata'!C$5,IF(B609='2. Metadata'!D$1,'2. Metadata'!D$5, IF(B609='2. Metadata'!E$1,'2. Metadata'!E$5,IF( B609='2. Metadata'!F$1,'2. Metadata'!F$5,IF(B609='2. Metadata'!G$1,'2. Metadata'!G$5,IF(B609='2. Metadata'!H$1,'2. Metadata'!H$5, IF(B609='2. Metadata'!I$1,'2. Metadata'!I$5, IF(B609='2. Metadata'!J$1,'2. Metadata'!J$5, IF(B609='2. Metadata'!K$1,'2. Metadata'!K$5, IF(B609='2. Metadata'!L$1,'2. Metadata'!L$5, IF(B609='2. Metadata'!M$1,'2. Metadata'!M$5, IF(B609='2. Metadata'!N$1,'2. Metadata'!N$5))))))))))))))</f>
        <v>49.069721999999999</v>
      </c>
      <c r="D609" s="10">
        <f>IF(ISBLANK(B609)=TRUE," ", IF(B609='2. Metadata'!B$1,'2. Metadata'!B$6, IF(B609='2. Metadata'!C$1,'2. Metadata'!C$6,IF(B609='2. Metadata'!D$1,'2. Metadata'!D$6, IF(B609='2. Metadata'!E$1,'2. Metadata'!E$6,IF( B609='2. Metadata'!F$1,'2. Metadata'!F$6,IF(B609='2. Metadata'!G$1,'2. Metadata'!G$6,IF(B609='2. Metadata'!H$1,'2. Metadata'!H$6, IF(B609='2. Metadata'!I$1,'2. Metadata'!I$6, IF(B609='2. Metadata'!J$1,'2. Metadata'!J$6, IF(B609='2. Metadata'!K$1,'2. Metadata'!K$6, IF(B609='2. Metadata'!L$1,'2. Metadata'!L$6, IF(B609='2. Metadata'!M$1,'2. Metadata'!M$6, IF(B609='2. Metadata'!N$1,'2. Metadata'!N$6))))))))))))))</f>
        <v>-117.77416700000001</v>
      </c>
      <c r="E609" s="15" t="s">
        <v>221</v>
      </c>
      <c r="F609" s="11">
        <v>4.5339431762695312</v>
      </c>
      <c r="G609" s="12" t="str">
        <f>IF(ISBLANK(F609)=TRUE," ",'2. Metadata'!B$14)</f>
        <v>degrees Celsius</v>
      </c>
      <c r="H609" s="16" t="s">
        <v>221</v>
      </c>
      <c r="I609" s="7"/>
      <c r="J609" s="8"/>
      <c r="K609" s="8"/>
      <c r="L609" s="8"/>
      <c r="M609" s="8"/>
      <c r="N609" s="8"/>
      <c r="O609" s="8"/>
      <c r="P609" s="8"/>
      <c r="Q609" s="8"/>
      <c r="R609" s="8"/>
      <c r="S609" s="8"/>
    </row>
    <row r="610" spans="1:19" x14ac:dyDescent="0.2">
      <c r="A610" s="134">
        <v>43769.125</v>
      </c>
      <c r="B610" s="9" t="s">
        <v>219</v>
      </c>
      <c r="C610" s="4">
        <f>IF(ISBLANK(B610)=TRUE," ", IF(B610='2. Metadata'!B$1,'2. Metadata'!B$5, IF(B610='2. Metadata'!C$1,'2. Metadata'!C$5,IF(B610='2. Metadata'!D$1,'2. Metadata'!D$5, IF(B610='2. Metadata'!E$1,'2. Metadata'!E$5,IF( B610='2. Metadata'!F$1,'2. Metadata'!F$5,IF(B610='2. Metadata'!G$1,'2. Metadata'!G$5,IF(B610='2. Metadata'!H$1,'2. Metadata'!H$5, IF(B610='2. Metadata'!I$1,'2. Metadata'!I$5, IF(B610='2. Metadata'!J$1,'2. Metadata'!J$5, IF(B610='2. Metadata'!K$1,'2. Metadata'!K$5, IF(B610='2. Metadata'!L$1,'2. Metadata'!L$5, IF(B610='2. Metadata'!M$1,'2. Metadata'!M$5, IF(B610='2. Metadata'!N$1,'2. Metadata'!N$5))))))))))))))</f>
        <v>49.069721999999999</v>
      </c>
      <c r="D610" s="10">
        <f>IF(ISBLANK(B610)=TRUE," ", IF(B610='2. Metadata'!B$1,'2. Metadata'!B$6, IF(B610='2. Metadata'!C$1,'2. Metadata'!C$6,IF(B610='2. Metadata'!D$1,'2. Metadata'!D$6, IF(B610='2. Metadata'!E$1,'2. Metadata'!E$6,IF( B610='2. Metadata'!F$1,'2. Metadata'!F$6,IF(B610='2. Metadata'!G$1,'2. Metadata'!G$6,IF(B610='2. Metadata'!H$1,'2. Metadata'!H$6, IF(B610='2. Metadata'!I$1,'2. Metadata'!I$6, IF(B610='2. Metadata'!J$1,'2. Metadata'!J$6, IF(B610='2. Metadata'!K$1,'2. Metadata'!K$6, IF(B610='2. Metadata'!L$1,'2. Metadata'!L$6, IF(B610='2. Metadata'!M$1,'2. Metadata'!M$6, IF(B610='2. Metadata'!N$1,'2. Metadata'!N$6))))))))))))))</f>
        <v>-117.77416700000001</v>
      </c>
      <c r="E610" s="15" t="s">
        <v>221</v>
      </c>
      <c r="F610" s="11">
        <v>3.8260869979858398</v>
      </c>
      <c r="G610" s="12" t="str">
        <f>IF(ISBLANK(F610)=TRUE," ",'2. Metadata'!B$14)</f>
        <v>degrees Celsius</v>
      </c>
      <c r="H610" s="16" t="s">
        <v>221</v>
      </c>
      <c r="I610" s="7"/>
      <c r="J610" s="8"/>
      <c r="K610" s="8"/>
      <c r="L610" s="8"/>
      <c r="M610" s="8"/>
      <c r="N610" s="8"/>
      <c r="O610" s="8"/>
      <c r="P610" s="8"/>
      <c r="Q610" s="8"/>
      <c r="R610" s="8"/>
      <c r="S610" s="8"/>
    </row>
    <row r="611" spans="1:19" x14ac:dyDescent="0.2">
      <c r="A611" s="134">
        <v>43769.625</v>
      </c>
      <c r="B611" s="9" t="s">
        <v>219</v>
      </c>
      <c r="C611" s="4">
        <f>IF(ISBLANK(B611)=TRUE," ", IF(B611='2. Metadata'!B$1,'2. Metadata'!B$5, IF(B611='2. Metadata'!C$1,'2. Metadata'!C$5,IF(B611='2. Metadata'!D$1,'2. Metadata'!D$5, IF(B611='2. Metadata'!E$1,'2. Metadata'!E$5,IF( B611='2. Metadata'!F$1,'2. Metadata'!F$5,IF(B611='2. Metadata'!G$1,'2. Metadata'!G$5,IF(B611='2. Metadata'!H$1,'2. Metadata'!H$5, IF(B611='2. Metadata'!I$1,'2. Metadata'!I$5, IF(B611='2. Metadata'!J$1,'2. Metadata'!J$5, IF(B611='2. Metadata'!K$1,'2. Metadata'!K$5, IF(B611='2. Metadata'!L$1,'2. Metadata'!L$5, IF(B611='2. Metadata'!M$1,'2. Metadata'!M$5, IF(B611='2. Metadata'!N$1,'2. Metadata'!N$5))))))))))))))</f>
        <v>49.069721999999999</v>
      </c>
      <c r="D611" s="10">
        <f>IF(ISBLANK(B611)=TRUE," ", IF(B611='2. Metadata'!B$1,'2. Metadata'!B$6, IF(B611='2. Metadata'!C$1,'2. Metadata'!C$6,IF(B611='2. Metadata'!D$1,'2. Metadata'!D$6, IF(B611='2. Metadata'!E$1,'2. Metadata'!E$6,IF( B611='2. Metadata'!F$1,'2. Metadata'!F$6,IF(B611='2. Metadata'!G$1,'2. Metadata'!G$6,IF(B611='2. Metadata'!H$1,'2. Metadata'!H$6, IF(B611='2. Metadata'!I$1,'2. Metadata'!I$6, IF(B611='2. Metadata'!J$1,'2. Metadata'!J$6, IF(B611='2. Metadata'!K$1,'2. Metadata'!K$6, IF(B611='2. Metadata'!L$1,'2. Metadata'!L$6, IF(B611='2. Metadata'!M$1,'2. Metadata'!M$6, IF(B611='2. Metadata'!N$1,'2. Metadata'!N$6))))))))))))))</f>
        <v>-117.77416700000001</v>
      </c>
      <c r="E611" s="15" t="s">
        <v>221</v>
      </c>
      <c r="F611" s="11">
        <v>4.9093208312988281</v>
      </c>
      <c r="G611" s="12" t="str">
        <f>IF(ISBLANK(F611)=TRUE," ",'2. Metadata'!B$14)</f>
        <v>degrees Celsius</v>
      </c>
      <c r="H611" s="16" t="s">
        <v>221</v>
      </c>
      <c r="I611" s="7"/>
      <c r="J611" s="8"/>
      <c r="K611" s="8"/>
      <c r="L611" s="8"/>
      <c r="M611" s="8"/>
      <c r="N611" s="8"/>
      <c r="O611" s="8"/>
      <c r="P611" s="8"/>
      <c r="Q611" s="8"/>
      <c r="R611" s="8"/>
      <c r="S611" s="8"/>
    </row>
    <row r="612" spans="1:19" x14ac:dyDescent="0.2">
      <c r="A612" s="134">
        <v>43770.125</v>
      </c>
      <c r="B612" s="9" t="s">
        <v>219</v>
      </c>
      <c r="C612" s="4">
        <f>IF(ISBLANK(B612)=TRUE," ", IF(B612='2. Metadata'!B$1,'2. Metadata'!B$5, IF(B612='2. Metadata'!C$1,'2. Metadata'!C$5,IF(B612='2. Metadata'!D$1,'2. Metadata'!D$5, IF(B612='2. Metadata'!E$1,'2. Metadata'!E$5,IF( B612='2. Metadata'!F$1,'2. Metadata'!F$5,IF(B612='2. Metadata'!G$1,'2. Metadata'!G$5,IF(B612='2. Metadata'!H$1,'2. Metadata'!H$5, IF(B612='2. Metadata'!I$1,'2. Metadata'!I$5, IF(B612='2. Metadata'!J$1,'2. Metadata'!J$5, IF(B612='2. Metadata'!K$1,'2. Metadata'!K$5, IF(B612='2. Metadata'!L$1,'2. Metadata'!L$5, IF(B612='2. Metadata'!M$1,'2. Metadata'!M$5, IF(B612='2. Metadata'!N$1,'2. Metadata'!N$5))))))))))))))</f>
        <v>49.069721999999999</v>
      </c>
      <c r="D612" s="10">
        <f>IF(ISBLANK(B612)=TRUE," ", IF(B612='2. Metadata'!B$1,'2. Metadata'!B$6, IF(B612='2. Metadata'!C$1,'2. Metadata'!C$6,IF(B612='2. Metadata'!D$1,'2. Metadata'!D$6, IF(B612='2. Metadata'!E$1,'2. Metadata'!E$6,IF( B612='2. Metadata'!F$1,'2. Metadata'!F$6,IF(B612='2. Metadata'!G$1,'2. Metadata'!G$6,IF(B612='2. Metadata'!H$1,'2. Metadata'!H$6, IF(B612='2. Metadata'!I$1,'2. Metadata'!I$6, IF(B612='2. Metadata'!J$1,'2. Metadata'!J$6, IF(B612='2. Metadata'!K$1,'2. Metadata'!K$6, IF(B612='2. Metadata'!L$1,'2. Metadata'!L$6, IF(B612='2. Metadata'!M$1,'2. Metadata'!M$6, IF(B612='2. Metadata'!N$1,'2. Metadata'!N$6))))))))))))))</f>
        <v>-117.77416700000001</v>
      </c>
      <c r="E612" s="15" t="s">
        <v>221</v>
      </c>
      <c r="F612" s="11">
        <v>3.5257840156555176</v>
      </c>
      <c r="G612" s="12" t="str">
        <f>IF(ISBLANK(F612)=TRUE," ",'2. Metadata'!B$14)</f>
        <v>degrees Celsius</v>
      </c>
      <c r="H612" s="16" t="s">
        <v>221</v>
      </c>
      <c r="I612" s="7"/>
      <c r="J612" s="8"/>
      <c r="K612" s="8"/>
      <c r="L612" s="8"/>
      <c r="M612" s="8"/>
      <c r="N612" s="8"/>
      <c r="O612" s="8"/>
      <c r="P612" s="8"/>
      <c r="Q612" s="8"/>
      <c r="R612" s="8"/>
      <c r="S612" s="8"/>
    </row>
    <row r="613" spans="1:19" x14ac:dyDescent="0.2">
      <c r="A613" s="134">
        <v>43770.625</v>
      </c>
      <c r="B613" s="9" t="s">
        <v>219</v>
      </c>
      <c r="C613" s="4">
        <f>IF(ISBLANK(B613)=TRUE," ", IF(B613='2. Metadata'!B$1,'2. Metadata'!B$5, IF(B613='2. Metadata'!C$1,'2. Metadata'!C$5,IF(B613='2. Metadata'!D$1,'2. Metadata'!D$5, IF(B613='2. Metadata'!E$1,'2. Metadata'!E$5,IF( B613='2. Metadata'!F$1,'2. Metadata'!F$5,IF(B613='2. Metadata'!G$1,'2. Metadata'!G$5,IF(B613='2. Metadata'!H$1,'2. Metadata'!H$5, IF(B613='2. Metadata'!I$1,'2. Metadata'!I$5, IF(B613='2. Metadata'!J$1,'2. Metadata'!J$5, IF(B613='2. Metadata'!K$1,'2. Metadata'!K$5, IF(B613='2. Metadata'!L$1,'2. Metadata'!L$5, IF(B613='2. Metadata'!M$1,'2. Metadata'!M$5, IF(B613='2. Metadata'!N$1,'2. Metadata'!N$5))))))))))))))</f>
        <v>49.069721999999999</v>
      </c>
      <c r="D613" s="10">
        <f>IF(ISBLANK(B613)=TRUE," ", IF(B613='2. Metadata'!B$1,'2. Metadata'!B$6, IF(B613='2. Metadata'!C$1,'2. Metadata'!C$6,IF(B613='2. Metadata'!D$1,'2. Metadata'!D$6, IF(B613='2. Metadata'!E$1,'2. Metadata'!E$6,IF( B613='2. Metadata'!F$1,'2. Metadata'!F$6,IF(B613='2. Metadata'!G$1,'2. Metadata'!G$6,IF(B613='2. Metadata'!H$1,'2. Metadata'!H$6, IF(B613='2. Metadata'!I$1,'2. Metadata'!I$6, IF(B613='2. Metadata'!J$1,'2. Metadata'!J$6, IF(B613='2. Metadata'!K$1,'2. Metadata'!K$6, IF(B613='2. Metadata'!L$1,'2. Metadata'!L$6, IF(B613='2. Metadata'!M$1,'2. Metadata'!M$6, IF(B613='2. Metadata'!N$1,'2. Metadata'!N$6))))))))))))))</f>
        <v>-117.77416700000001</v>
      </c>
      <c r="E613" s="15" t="s">
        <v>221</v>
      </c>
      <c r="F613" s="11">
        <v>4.9093208312988281</v>
      </c>
      <c r="G613" s="12" t="str">
        <f>IF(ISBLANK(F613)=TRUE," ",'2. Metadata'!B$14)</f>
        <v>degrees Celsius</v>
      </c>
      <c r="H613" s="16" t="s">
        <v>221</v>
      </c>
      <c r="I613" s="7"/>
      <c r="J613" s="8"/>
      <c r="K613" s="8"/>
      <c r="L613" s="8"/>
      <c r="M613" s="8"/>
      <c r="N613" s="8"/>
      <c r="O613" s="8"/>
      <c r="P613" s="8"/>
      <c r="Q613" s="8"/>
      <c r="R613" s="8"/>
      <c r="S613" s="8"/>
    </row>
    <row r="614" spans="1:19" x14ac:dyDescent="0.2">
      <c r="A614" s="134">
        <v>43771.125</v>
      </c>
      <c r="B614" s="9" t="s">
        <v>219</v>
      </c>
      <c r="C614" s="4">
        <f>IF(ISBLANK(B614)=TRUE," ", IF(B614='2. Metadata'!B$1,'2. Metadata'!B$5, IF(B614='2. Metadata'!C$1,'2. Metadata'!C$5,IF(B614='2. Metadata'!D$1,'2. Metadata'!D$5, IF(B614='2. Metadata'!E$1,'2. Metadata'!E$5,IF( B614='2. Metadata'!F$1,'2. Metadata'!F$5,IF(B614='2. Metadata'!G$1,'2. Metadata'!G$5,IF(B614='2. Metadata'!H$1,'2. Metadata'!H$5, IF(B614='2. Metadata'!I$1,'2. Metadata'!I$5, IF(B614='2. Metadata'!J$1,'2. Metadata'!J$5, IF(B614='2. Metadata'!K$1,'2. Metadata'!K$5, IF(B614='2. Metadata'!L$1,'2. Metadata'!L$5, IF(B614='2. Metadata'!M$1,'2. Metadata'!M$5, IF(B614='2. Metadata'!N$1,'2. Metadata'!N$5))))))))))))))</f>
        <v>49.069721999999999</v>
      </c>
      <c r="D614" s="10">
        <f>IF(ISBLANK(B614)=TRUE," ", IF(B614='2. Metadata'!B$1,'2. Metadata'!B$6, IF(B614='2. Metadata'!C$1,'2. Metadata'!C$6,IF(B614='2. Metadata'!D$1,'2. Metadata'!D$6, IF(B614='2. Metadata'!E$1,'2. Metadata'!E$6,IF( B614='2. Metadata'!F$1,'2. Metadata'!F$6,IF(B614='2. Metadata'!G$1,'2. Metadata'!G$6,IF(B614='2. Metadata'!H$1,'2. Metadata'!H$6, IF(B614='2. Metadata'!I$1,'2. Metadata'!I$6, IF(B614='2. Metadata'!J$1,'2. Metadata'!J$6, IF(B614='2. Metadata'!K$1,'2. Metadata'!K$6, IF(B614='2. Metadata'!L$1,'2. Metadata'!L$6, IF(B614='2. Metadata'!M$1,'2. Metadata'!M$6, IF(B614='2. Metadata'!N$1,'2. Metadata'!N$6))))))))))))))</f>
        <v>-117.77416700000001</v>
      </c>
      <c r="E614" s="15" t="s">
        <v>221</v>
      </c>
      <c r="F614" s="11">
        <v>4.3730659484863281</v>
      </c>
      <c r="G614" s="12" t="str">
        <f>IF(ISBLANK(F614)=TRUE," ",'2. Metadata'!B$14)</f>
        <v>degrees Celsius</v>
      </c>
      <c r="H614" s="16" t="s">
        <v>221</v>
      </c>
      <c r="I614" s="7"/>
      <c r="J614" s="8"/>
      <c r="K614" s="8"/>
      <c r="L614" s="8"/>
      <c r="M614" s="8"/>
      <c r="N614" s="8"/>
      <c r="O614" s="8"/>
      <c r="P614" s="8"/>
      <c r="Q614" s="8"/>
      <c r="R614" s="8"/>
      <c r="S614" s="8"/>
    </row>
    <row r="615" spans="1:19" x14ac:dyDescent="0.2">
      <c r="A615" s="134">
        <v>43771.625</v>
      </c>
      <c r="B615" s="9" t="s">
        <v>219</v>
      </c>
      <c r="C615" s="4">
        <f>IF(ISBLANK(B615)=TRUE," ", IF(B615='2. Metadata'!B$1,'2. Metadata'!B$5, IF(B615='2. Metadata'!C$1,'2. Metadata'!C$5,IF(B615='2. Metadata'!D$1,'2. Metadata'!D$5, IF(B615='2. Metadata'!E$1,'2. Metadata'!E$5,IF( B615='2. Metadata'!F$1,'2. Metadata'!F$5,IF(B615='2. Metadata'!G$1,'2. Metadata'!G$5,IF(B615='2. Metadata'!H$1,'2. Metadata'!H$5, IF(B615='2. Metadata'!I$1,'2. Metadata'!I$5, IF(B615='2. Metadata'!J$1,'2. Metadata'!J$5, IF(B615='2. Metadata'!K$1,'2. Metadata'!K$5, IF(B615='2. Metadata'!L$1,'2. Metadata'!L$5, IF(B615='2. Metadata'!M$1,'2. Metadata'!M$5, IF(B615='2. Metadata'!N$1,'2. Metadata'!N$5))))))))))))))</f>
        <v>49.069721999999999</v>
      </c>
      <c r="D615" s="10">
        <f>IF(ISBLANK(B615)=TRUE," ", IF(B615='2. Metadata'!B$1,'2. Metadata'!B$6, IF(B615='2. Metadata'!C$1,'2. Metadata'!C$6,IF(B615='2. Metadata'!D$1,'2. Metadata'!D$6, IF(B615='2. Metadata'!E$1,'2. Metadata'!E$6,IF( B615='2. Metadata'!F$1,'2. Metadata'!F$6,IF(B615='2. Metadata'!G$1,'2. Metadata'!G$6,IF(B615='2. Metadata'!H$1,'2. Metadata'!H$6, IF(B615='2. Metadata'!I$1,'2. Metadata'!I$6, IF(B615='2. Metadata'!J$1,'2. Metadata'!J$6, IF(B615='2. Metadata'!K$1,'2. Metadata'!K$6, IF(B615='2. Metadata'!L$1,'2. Metadata'!L$6, IF(B615='2. Metadata'!M$1,'2. Metadata'!M$6, IF(B615='2. Metadata'!N$1,'2. Metadata'!N$6))))))))))))))</f>
        <v>-117.77416700000001</v>
      </c>
      <c r="E615" s="15" t="s">
        <v>221</v>
      </c>
      <c r="F615" s="11">
        <v>5.4670262336730957</v>
      </c>
      <c r="G615" s="12" t="str">
        <f>IF(ISBLANK(F615)=TRUE," ",'2. Metadata'!B$14)</f>
        <v>degrees Celsius</v>
      </c>
      <c r="H615" s="16" t="s">
        <v>221</v>
      </c>
      <c r="I615" s="7"/>
      <c r="J615" s="8"/>
      <c r="K615" s="8"/>
      <c r="L615" s="8"/>
      <c r="M615" s="8"/>
      <c r="N615" s="8"/>
      <c r="O615" s="8"/>
      <c r="P615" s="8"/>
      <c r="Q615" s="8"/>
      <c r="R615" s="8"/>
      <c r="S615" s="8"/>
    </row>
    <row r="616" spans="1:19" x14ac:dyDescent="0.2">
      <c r="A616" s="134">
        <v>43772.083333333336</v>
      </c>
      <c r="B616" s="9" t="s">
        <v>219</v>
      </c>
      <c r="C616" s="4">
        <f>IF(ISBLANK(B616)=TRUE," ", IF(B616='2. Metadata'!B$1,'2. Metadata'!B$5, IF(B616='2. Metadata'!C$1,'2. Metadata'!C$5,IF(B616='2. Metadata'!D$1,'2. Metadata'!D$5, IF(B616='2. Metadata'!E$1,'2. Metadata'!E$5,IF( B616='2. Metadata'!F$1,'2. Metadata'!F$5,IF(B616='2. Metadata'!G$1,'2. Metadata'!G$5,IF(B616='2. Metadata'!H$1,'2. Metadata'!H$5, IF(B616='2. Metadata'!I$1,'2. Metadata'!I$5, IF(B616='2. Metadata'!J$1,'2. Metadata'!J$5, IF(B616='2. Metadata'!K$1,'2. Metadata'!K$5, IF(B616='2. Metadata'!L$1,'2. Metadata'!L$5, IF(B616='2. Metadata'!M$1,'2. Metadata'!M$5, IF(B616='2. Metadata'!N$1,'2. Metadata'!N$5))))))))))))))</f>
        <v>49.069721999999999</v>
      </c>
      <c r="D616" s="10">
        <f>IF(ISBLANK(B616)=TRUE," ", IF(B616='2. Metadata'!B$1,'2. Metadata'!B$6, IF(B616='2. Metadata'!C$1,'2. Metadata'!C$6,IF(B616='2. Metadata'!D$1,'2. Metadata'!D$6, IF(B616='2. Metadata'!E$1,'2. Metadata'!E$6,IF( B616='2. Metadata'!F$1,'2. Metadata'!F$6,IF(B616='2. Metadata'!G$1,'2. Metadata'!G$6,IF(B616='2. Metadata'!H$1,'2. Metadata'!H$6, IF(B616='2. Metadata'!I$1,'2. Metadata'!I$6, IF(B616='2. Metadata'!J$1,'2. Metadata'!J$6, IF(B616='2. Metadata'!K$1,'2. Metadata'!K$6, IF(B616='2. Metadata'!L$1,'2. Metadata'!L$6, IF(B616='2. Metadata'!M$1,'2. Metadata'!M$6, IF(B616='2. Metadata'!N$1,'2. Metadata'!N$6))))))))))))))</f>
        <v>-117.77416700000001</v>
      </c>
      <c r="E616" s="15" t="s">
        <v>221</v>
      </c>
      <c r="F616" s="11">
        <v>4.6411938667297363</v>
      </c>
      <c r="G616" s="12" t="str">
        <f>IF(ISBLANK(F616)=TRUE," ",'2. Metadata'!B$14)</f>
        <v>degrees Celsius</v>
      </c>
      <c r="H616" s="16" t="s">
        <v>221</v>
      </c>
      <c r="I616" s="7"/>
      <c r="J616" s="8"/>
      <c r="K616" s="8"/>
      <c r="L616" s="8"/>
      <c r="M616" s="8"/>
      <c r="N616" s="8"/>
      <c r="O616" s="8"/>
      <c r="P616" s="8"/>
      <c r="Q616" s="8"/>
      <c r="R616" s="8"/>
      <c r="S616" s="8"/>
    </row>
    <row r="617" spans="1:19" x14ac:dyDescent="0.2">
      <c r="A617" s="134">
        <v>43772.583333333336</v>
      </c>
      <c r="B617" s="9" t="s">
        <v>219</v>
      </c>
      <c r="C617" s="4">
        <f>IF(ISBLANK(B617)=TRUE," ", IF(B617='2. Metadata'!B$1,'2. Metadata'!B$5, IF(B617='2. Metadata'!C$1,'2. Metadata'!C$5,IF(B617='2. Metadata'!D$1,'2. Metadata'!D$5, IF(B617='2. Metadata'!E$1,'2. Metadata'!E$5,IF( B617='2. Metadata'!F$1,'2. Metadata'!F$5,IF(B617='2. Metadata'!G$1,'2. Metadata'!G$5,IF(B617='2. Metadata'!H$1,'2. Metadata'!H$5, IF(B617='2. Metadata'!I$1,'2. Metadata'!I$5, IF(B617='2. Metadata'!J$1,'2. Metadata'!J$5, IF(B617='2. Metadata'!K$1,'2. Metadata'!K$5, IF(B617='2. Metadata'!L$1,'2. Metadata'!L$5, IF(B617='2. Metadata'!M$1,'2. Metadata'!M$5, IF(B617='2. Metadata'!N$1,'2. Metadata'!N$5))))))))))))))</f>
        <v>49.069721999999999</v>
      </c>
      <c r="D617" s="10">
        <f>IF(ISBLANK(B617)=TRUE," ", IF(B617='2. Metadata'!B$1,'2. Metadata'!B$6, IF(B617='2. Metadata'!C$1,'2. Metadata'!C$6,IF(B617='2. Metadata'!D$1,'2. Metadata'!D$6, IF(B617='2. Metadata'!E$1,'2. Metadata'!E$6,IF( B617='2. Metadata'!F$1,'2. Metadata'!F$6,IF(B617='2. Metadata'!G$1,'2. Metadata'!G$6,IF(B617='2. Metadata'!H$1,'2. Metadata'!H$6, IF(B617='2. Metadata'!I$1,'2. Metadata'!I$6, IF(B617='2. Metadata'!J$1,'2. Metadata'!J$6, IF(B617='2. Metadata'!K$1,'2. Metadata'!K$6, IF(B617='2. Metadata'!L$1,'2. Metadata'!L$6, IF(B617='2. Metadata'!M$1,'2. Metadata'!M$6, IF(B617='2. Metadata'!N$1,'2. Metadata'!N$6))))))))))))))</f>
        <v>-117.77416700000001</v>
      </c>
      <c r="E617" s="15" t="s">
        <v>221</v>
      </c>
      <c r="F617" s="11">
        <v>5.6064519882202148</v>
      </c>
      <c r="G617" s="12" t="str">
        <f>IF(ISBLANK(F617)=TRUE," ",'2. Metadata'!B$14)</f>
        <v>degrees Celsius</v>
      </c>
      <c r="H617" s="16" t="s">
        <v>221</v>
      </c>
      <c r="I617" s="7"/>
      <c r="J617" s="8"/>
      <c r="K617" s="8"/>
      <c r="L617" s="8"/>
      <c r="M617" s="8"/>
      <c r="N617" s="8"/>
      <c r="O617" s="8"/>
      <c r="P617" s="8"/>
      <c r="Q617" s="8"/>
      <c r="R617" s="8"/>
      <c r="S617" s="8"/>
    </row>
    <row r="618" spans="1:19" x14ac:dyDescent="0.2">
      <c r="A618" s="134">
        <v>43773.083333333336</v>
      </c>
      <c r="B618" s="9" t="s">
        <v>219</v>
      </c>
      <c r="C618" s="4">
        <f>IF(ISBLANK(B618)=TRUE," ", IF(B618='2. Metadata'!B$1,'2. Metadata'!B$5, IF(B618='2. Metadata'!C$1,'2. Metadata'!C$5,IF(B618='2. Metadata'!D$1,'2. Metadata'!D$5, IF(B618='2. Metadata'!E$1,'2. Metadata'!E$5,IF( B618='2. Metadata'!F$1,'2. Metadata'!F$5,IF(B618='2. Metadata'!G$1,'2. Metadata'!G$5,IF(B618='2. Metadata'!H$1,'2. Metadata'!H$5, IF(B618='2. Metadata'!I$1,'2. Metadata'!I$5, IF(B618='2. Metadata'!J$1,'2. Metadata'!J$5, IF(B618='2. Metadata'!K$1,'2. Metadata'!K$5, IF(B618='2. Metadata'!L$1,'2. Metadata'!L$5, IF(B618='2. Metadata'!M$1,'2. Metadata'!M$5, IF(B618='2. Metadata'!N$1,'2. Metadata'!N$5))))))))))))))</f>
        <v>49.069721999999999</v>
      </c>
      <c r="D618" s="10">
        <f>IF(ISBLANK(B618)=TRUE," ", IF(B618='2. Metadata'!B$1,'2. Metadata'!B$6, IF(B618='2. Metadata'!C$1,'2. Metadata'!C$6,IF(B618='2. Metadata'!D$1,'2. Metadata'!D$6, IF(B618='2. Metadata'!E$1,'2. Metadata'!E$6,IF( B618='2. Metadata'!F$1,'2. Metadata'!F$6,IF(B618='2. Metadata'!G$1,'2. Metadata'!G$6,IF(B618='2. Metadata'!H$1,'2. Metadata'!H$6, IF(B618='2. Metadata'!I$1,'2. Metadata'!I$6, IF(B618='2. Metadata'!J$1,'2. Metadata'!J$6, IF(B618='2. Metadata'!K$1,'2. Metadata'!K$6, IF(B618='2. Metadata'!L$1,'2. Metadata'!L$6, IF(B618='2. Metadata'!M$1,'2. Metadata'!M$6, IF(B618='2. Metadata'!N$1,'2. Metadata'!N$6))))))))))))))</f>
        <v>-117.77416700000001</v>
      </c>
      <c r="E618" s="15" t="s">
        <v>221</v>
      </c>
      <c r="F618" s="11">
        <v>5.1988987922668457</v>
      </c>
      <c r="G618" s="12" t="str">
        <f>IF(ISBLANK(F618)=TRUE," ",'2. Metadata'!B$14)</f>
        <v>degrees Celsius</v>
      </c>
      <c r="H618" s="16" t="s">
        <v>221</v>
      </c>
      <c r="I618" s="7"/>
      <c r="J618" s="8"/>
      <c r="K618" s="8"/>
      <c r="L618" s="8"/>
      <c r="M618" s="8"/>
      <c r="N618" s="8"/>
      <c r="O618" s="8"/>
      <c r="P618" s="8"/>
      <c r="Q618" s="8"/>
      <c r="R618" s="8"/>
      <c r="S618" s="8"/>
    </row>
    <row r="619" spans="1:19" x14ac:dyDescent="0.2">
      <c r="A619" s="134">
        <v>43773.583333333336</v>
      </c>
      <c r="B619" s="9" t="s">
        <v>219</v>
      </c>
      <c r="C619" s="4">
        <f>IF(ISBLANK(B619)=TRUE," ", IF(B619='2. Metadata'!B$1,'2. Metadata'!B$5, IF(B619='2. Metadata'!C$1,'2. Metadata'!C$5,IF(B619='2. Metadata'!D$1,'2. Metadata'!D$5, IF(B619='2. Metadata'!E$1,'2. Metadata'!E$5,IF( B619='2. Metadata'!F$1,'2. Metadata'!F$5,IF(B619='2. Metadata'!G$1,'2. Metadata'!G$5,IF(B619='2. Metadata'!H$1,'2. Metadata'!H$5, IF(B619='2. Metadata'!I$1,'2. Metadata'!I$5, IF(B619='2. Metadata'!J$1,'2. Metadata'!J$5, IF(B619='2. Metadata'!K$1,'2. Metadata'!K$5, IF(B619='2. Metadata'!L$1,'2. Metadata'!L$5, IF(B619='2. Metadata'!M$1,'2. Metadata'!M$5, IF(B619='2. Metadata'!N$1,'2. Metadata'!N$5))))))))))))))</f>
        <v>49.069721999999999</v>
      </c>
      <c r="D619" s="10">
        <f>IF(ISBLANK(B619)=TRUE," ", IF(B619='2. Metadata'!B$1,'2. Metadata'!B$6, IF(B619='2. Metadata'!C$1,'2. Metadata'!C$6,IF(B619='2. Metadata'!D$1,'2. Metadata'!D$6, IF(B619='2. Metadata'!E$1,'2. Metadata'!E$6,IF( B619='2. Metadata'!F$1,'2. Metadata'!F$6,IF(B619='2. Metadata'!G$1,'2. Metadata'!G$6,IF(B619='2. Metadata'!H$1,'2. Metadata'!H$6, IF(B619='2. Metadata'!I$1,'2. Metadata'!I$6, IF(B619='2. Metadata'!J$1,'2. Metadata'!J$6, IF(B619='2. Metadata'!K$1,'2. Metadata'!K$6, IF(B619='2. Metadata'!L$1,'2. Metadata'!L$6, IF(B619='2. Metadata'!M$1,'2. Metadata'!M$6, IF(B619='2. Metadata'!N$1,'2. Metadata'!N$6))))))))))))))</f>
        <v>-117.77416700000001</v>
      </c>
      <c r="E619" s="15" t="s">
        <v>221</v>
      </c>
      <c r="F619" s="11">
        <v>6.1427068710327148</v>
      </c>
      <c r="G619" s="12" t="str">
        <f>IF(ISBLANK(F619)=TRUE," ",'2. Metadata'!B$14)</f>
        <v>degrees Celsius</v>
      </c>
      <c r="H619" s="16" t="s">
        <v>221</v>
      </c>
      <c r="I619" s="7"/>
      <c r="J619" s="8"/>
      <c r="K619" s="8"/>
      <c r="L619" s="8"/>
      <c r="M619" s="8"/>
      <c r="N619" s="8"/>
      <c r="O619" s="8"/>
      <c r="P619" s="8"/>
      <c r="Q619" s="8"/>
      <c r="R619" s="8"/>
      <c r="S619" s="8"/>
    </row>
    <row r="620" spans="1:19" x14ac:dyDescent="0.2">
      <c r="A620" s="134">
        <v>43774.083333333336</v>
      </c>
      <c r="B620" s="9" t="s">
        <v>219</v>
      </c>
      <c r="C620" s="4">
        <f>IF(ISBLANK(B620)=TRUE," ", IF(B620='2. Metadata'!B$1,'2. Metadata'!B$5, IF(B620='2. Metadata'!C$1,'2. Metadata'!C$5,IF(B620='2. Metadata'!D$1,'2. Metadata'!D$5, IF(B620='2. Metadata'!E$1,'2. Metadata'!E$5,IF( B620='2. Metadata'!F$1,'2. Metadata'!F$5,IF(B620='2. Metadata'!G$1,'2. Metadata'!G$5,IF(B620='2. Metadata'!H$1,'2. Metadata'!H$5, IF(B620='2. Metadata'!I$1,'2. Metadata'!I$5, IF(B620='2. Metadata'!J$1,'2. Metadata'!J$5, IF(B620='2. Metadata'!K$1,'2. Metadata'!K$5, IF(B620='2. Metadata'!L$1,'2. Metadata'!L$5, IF(B620='2. Metadata'!M$1,'2. Metadata'!M$5, IF(B620='2. Metadata'!N$1,'2. Metadata'!N$5))))))))))))))</f>
        <v>49.069721999999999</v>
      </c>
      <c r="D620" s="10">
        <f>IF(ISBLANK(B620)=TRUE," ", IF(B620='2. Metadata'!B$1,'2. Metadata'!B$6, IF(B620='2. Metadata'!C$1,'2. Metadata'!C$6,IF(B620='2. Metadata'!D$1,'2. Metadata'!D$6, IF(B620='2. Metadata'!E$1,'2. Metadata'!E$6,IF( B620='2. Metadata'!F$1,'2. Metadata'!F$6,IF(B620='2. Metadata'!G$1,'2. Metadata'!G$6,IF(B620='2. Metadata'!H$1,'2. Metadata'!H$6, IF(B620='2. Metadata'!I$1,'2. Metadata'!I$6, IF(B620='2. Metadata'!J$1,'2. Metadata'!J$6, IF(B620='2. Metadata'!K$1,'2. Metadata'!K$6, IF(B620='2. Metadata'!L$1,'2. Metadata'!L$6, IF(B620='2. Metadata'!M$1,'2. Metadata'!M$6, IF(B620='2. Metadata'!N$1,'2. Metadata'!N$6))))))))))))))</f>
        <v>-117.77416700000001</v>
      </c>
      <c r="E620" s="15" t="s">
        <v>221</v>
      </c>
      <c r="F620" s="11">
        <v>4.7269949913024902</v>
      </c>
      <c r="G620" s="12" t="str">
        <f>IF(ISBLANK(F620)=TRUE," ",'2. Metadata'!B$14)</f>
        <v>degrees Celsius</v>
      </c>
      <c r="H620" s="16" t="s">
        <v>221</v>
      </c>
      <c r="I620" s="7"/>
      <c r="J620" s="8"/>
      <c r="K620" s="8"/>
      <c r="L620" s="8"/>
      <c r="M620" s="8"/>
      <c r="N620" s="8"/>
      <c r="O620" s="8"/>
      <c r="P620" s="8"/>
      <c r="Q620" s="8"/>
      <c r="R620" s="8"/>
      <c r="S620" s="8"/>
    </row>
    <row r="621" spans="1:19" x14ac:dyDescent="0.2">
      <c r="A621" s="134">
        <v>43774.583333333336</v>
      </c>
      <c r="B621" s="9" t="s">
        <v>219</v>
      </c>
      <c r="C621" s="4">
        <f>IF(ISBLANK(B621)=TRUE," ", IF(B621='2. Metadata'!B$1,'2. Metadata'!B$5, IF(B621='2. Metadata'!C$1,'2. Metadata'!C$5,IF(B621='2. Metadata'!D$1,'2. Metadata'!D$5, IF(B621='2. Metadata'!E$1,'2. Metadata'!E$5,IF( B621='2. Metadata'!F$1,'2. Metadata'!F$5,IF(B621='2. Metadata'!G$1,'2. Metadata'!G$5,IF(B621='2. Metadata'!H$1,'2. Metadata'!H$5, IF(B621='2. Metadata'!I$1,'2. Metadata'!I$5, IF(B621='2. Metadata'!J$1,'2. Metadata'!J$5, IF(B621='2. Metadata'!K$1,'2. Metadata'!K$5, IF(B621='2. Metadata'!L$1,'2. Metadata'!L$5, IF(B621='2. Metadata'!M$1,'2. Metadata'!M$5, IF(B621='2. Metadata'!N$1,'2. Metadata'!N$5))))))))))))))</f>
        <v>49.069721999999999</v>
      </c>
      <c r="D621" s="10">
        <f>IF(ISBLANK(B621)=TRUE," ", IF(B621='2. Metadata'!B$1,'2. Metadata'!B$6, IF(B621='2. Metadata'!C$1,'2. Metadata'!C$6,IF(B621='2. Metadata'!D$1,'2. Metadata'!D$6, IF(B621='2. Metadata'!E$1,'2. Metadata'!E$6,IF( B621='2. Metadata'!F$1,'2. Metadata'!F$6,IF(B621='2. Metadata'!G$1,'2. Metadata'!G$6,IF(B621='2. Metadata'!H$1,'2. Metadata'!H$6, IF(B621='2. Metadata'!I$1,'2. Metadata'!I$6, IF(B621='2. Metadata'!J$1,'2. Metadata'!J$6, IF(B621='2. Metadata'!K$1,'2. Metadata'!K$6, IF(B621='2. Metadata'!L$1,'2. Metadata'!L$6, IF(B621='2. Metadata'!M$1,'2. Metadata'!M$6, IF(B621='2. Metadata'!N$1,'2. Metadata'!N$6))))))))))))))</f>
        <v>-117.77416700000001</v>
      </c>
      <c r="E621" s="15" t="s">
        <v>221</v>
      </c>
      <c r="F621" s="11">
        <v>5.64935302734375</v>
      </c>
      <c r="G621" s="12" t="str">
        <f>IF(ISBLANK(F621)=TRUE," ",'2. Metadata'!B$14)</f>
        <v>degrees Celsius</v>
      </c>
      <c r="H621" s="16" t="s">
        <v>221</v>
      </c>
      <c r="I621" s="7"/>
      <c r="J621" s="8"/>
      <c r="K621" s="8"/>
      <c r="L621" s="8"/>
      <c r="M621" s="8"/>
      <c r="N621" s="8"/>
      <c r="O621" s="8"/>
      <c r="P621" s="8"/>
      <c r="Q621" s="8"/>
      <c r="R621" s="8"/>
      <c r="S621" s="8"/>
    </row>
    <row r="622" spans="1:19" x14ac:dyDescent="0.2">
      <c r="A622" s="134">
        <v>43775.083333333336</v>
      </c>
      <c r="B622" s="9" t="s">
        <v>219</v>
      </c>
      <c r="C622" s="4">
        <f>IF(ISBLANK(B622)=TRUE," ", IF(B622='2. Metadata'!B$1,'2. Metadata'!B$5, IF(B622='2. Metadata'!C$1,'2. Metadata'!C$5,IF(B622='2. Metadata'!D$1,'2. Metadata'!D$5, IF(B622='2. Metadata'!E$1,'2. Metadata'!E$5,IF( B622='2. Metadata'!F$1,'2. Metadata'!F$5,IF(B622='2. Metadata'!G$1,'2. Metadata'!G$5,IF(B622='2. Metadata'!H$1,'2. Metadata'!H$5, IF(B622='2. Metadata'!I$1,'2. Metadata'!I$5, IF(B622='2. Metadata'!J$1,'2. Metadata'!J$5, IF(B622='2. Metadata'!K$1,'2. Metadata'!K$5, IF(B622='2. Metadata'!L$1,'2. Metadata'!L$5, IF(B622='2. Metadata'!M$1,'2. Metadata'!M$5, IF(B622='2. Metadata'!N$1,'2. Metadata'!N$5))))))))))))))</f>
        <v>49.069721999999999</v>
      </c>
      <c r="D622" s="10">
        <f>IF(ISBLANK(B622)=TRUE," ", IF(B622='2. Metadata'!B$1,'2. Metadata'!B$6, IF(B622='2. Metadata'!C$1,'2. Metadata'!C$6,IF(B622='2. Metadata'!D$1,'2. Metadata'!D$6, IF(B622='2. Metadata'!E$1,'2. Metadata'!E$6,IF( B622='2. Metadata'!F$1,'2. Metadata'!F$6,IF(B622='2. Metadata'!G$1,'2. Metadata'!G$6,IF(B622='2. Metadata'!H$1,'2. Metadata'!H$6, IF(B622='2. Metadata'!I$1,'2. Metadata'!I$6, IF(B622='2. Metadata'!J$1,'2. Metadata'!J$6, IF(B622='2. Metadata'!K$1,'2. Metadata'!K$6, IF(B622='2. Metadata'!L$1,'2. Metadata'!L$6, IF(B622='2. Metadata'!M$1,'2. Metadata'!M$6, IF(B622='2. Metadata'!N$1,'2. Metadata'!N$6))))))))))))))</f>
        <v>-117.77416700000001</v>
      </c>
      <c r="E622" s="15" t="s">
        <v>221</v>
      </c>
      <c r="F622" s="11">
        <v>4.5875678062438965</v>
      </c>
      <c r="G622" s="12" t="str">
        <f>IF(ISBLANK(F622)=TRUE," ",'2. Metadata'!B$14)</f>
        <v>degrees Celsius</v>
      </c>
      <c r="H622" s="16" t="s">
        <v>221</v>
      </c>
      <c r="I622" s="7"/>
      <c r="J622" s="8"/>
      <c r="K622" s="8"/>
      <c r="L622" s="8"/>
      <c r="M622" s="8"/>
      <c r="N622" s="8"/>
      <c r="O622" s="8"/>
      <c r="P622" s="8"/>
      <c r="Q622" s="8"/>
      <c r="R622" s="8"/>
      <c r="S622" s="8"/>
    </row>
    <row r="623" spans="1:19" x14ac:dyDescent="0.2">
      <c r="A623" s="134">
        <v>43775.583333333336</v>
      </c>
      <c r="B623" s="9" t="s">
        <v>219</v>
      </c>
      <c r="C623" s="4">
        <f>IF(ISBLANK(B623)=TRUE," ", IF(B623='2. Metadata'!B$1,'2. Metadata'!B$5, IF(B623='2. Metadata'!C$1,'2. Metadata'!C$5,IF(B623='2. Metadata'!D$1,'2. Metadata'!D$5, IF(B623='2. Metadata'!E$1,'2. Metadata'!E$5,IF( B623='2. Metadata'!F$1,'2. Metadata'!F$5,IF(B623='2. Metadata'!G$1,'2. Metadata'!G$5,IF(B623='2. Metadata'!H$1,'2. Metadata'!H$5, IF(B623='2. Metadata'!I$1,'2. Metadata'!I$5, IF(B623='2. Metadata'!J$1,'2. Metadata'!J$5, IF(B623='2. Metadata'!K$1,'2. Metadata'!K$5, IF(B623='2. Metadata'!L$1,'2. Metadata'!L$5, IF(B623='2. Metadata'!M$1,'2. Metadata'!M$5, IF(B623='2. Metadata'!N$1,'2. Metadata'!N$5))))))))))))))</f>
        <v>49.069721999999999</v>
      </c>
      <c r="D623" s="10">
        <f>IF(ISBLANK(B623)=TRUE," ", IF(B623='2. Metadata'!B$1,'2. Metadata'!B$6, IF(B623='2. Metadata'!C$1,'2. Metadata'!C$6,IF(B623='2. Metadata'!D$1,'2. Metadata'!D$6, IF(B623='2. Metadata'!E$1,'2. Metadata'!E$6,IF( B623='2. Metadata'!F$1,'2. Metadata'!F$6,IF(B623='2. Metadata'!G$1,'2. Metadata'!G$6,IF(B623='2. Metadata'!H$1,'2. Metadata'!H$6, IF(B623='2. Metadata'!I$1,'2. Metadata'!I$6, IF(B623='2. Metadata'!J$1,'2. Metadata'!J$6, IF(B623='2. Metadata'!K$1,'2. Metadata'!K$6, IF(B623='2. Metadata'!L$1,'2. Metadata'!L$6, IF(B623='2. Metadata'!M$1,'2. Metadata'!M$6, IF(B623='2. Metadata'!N$1,'2. Metadata'!N$6))))))))))))))</f>
        <v>-117.77416700000001</v>
      </c>
      <c r="E623" s="15" t="s">
        <v>221</v>
      </c>
      <c r="F623" s="11">
        <v>5.7351541519165039</v>
      </c>
      <c r="G623" s="12" t="str">
        <f>IF(ISBLANK(F623)=TRUE," ",'2. Metadata'!B$14)</f>
        <v>degrees Celsius</v>
      </c>
      <c r="H623" s="16" t="s">
        <v>221</v>
      </c>
      <c r="I623" s="7"/>
      <c r="J623" s="8"/>
      <c r="K623" s="8"/>
      <c r="L623" s="8"/>
      <c r="M623" s="8"/>
      <c r="N623" s="8"/>
      <c r="O623" s="8"/>
      <c r="P623" s="8"/>
      <c r="Q623" s="8"/>
      <c r="R623" s="8"/>
      <c r="S623" s="8"/>
    </row>
    <row r="624" spans="1:19" x14ac:dyDescent="0.2">
      <c r="A624" s="134">
        <v>43776.083333333336</v>
      </c>
      <c r="B624" s="9" t="s">
        <v>219</v>
      </c>
      <c r="C624" s="4">
        <f>IF(ISBLANK(B624)=TRUE," ", IF(B624='2. Metadata'!B$1,'2. Metadata'!B$5, IF(B624='2. Metadata'!C$1,'2. Metadata'!C$5,IF(B624='2. Metadata'!D$1,'2. Metadata'!D$5, IF(B624='2. Metadata'!E$1,'2. Metadata'!E$5,IF( B624='2. Metadata'!F$1,'2. Metadata'!F$5,IF(B624='2. Metadata'!G$1,'2. Metadata'!G$5,IF(B624='2. Metadata'!H$1,'2. Metadata'!H$5, IF(B624='2. Metadata'!I$1,'2. Metadata'!I$5, IF(B624='2. Metadata'!J$1,'2. Metadata'!J$5, IF(B624='2. Metadata'!K$1,'2. Metadata'!K$5, IF(B624='2. Metadata'!L$1,'2. Metadata'!L$5, IF(B624='2. Metadata'!M$1,'2. Metadata'!M$5, IF(B624='2. Metadata'!N$1,'2. Metadata'!N$5))))))))))))))</f>
        <v>49.069721999999999</v>
      </c>
      <c r="D624" s="10">
        <f>IF(ISBLANK(B624)=TRUE," ", IF(B624='2. Metadata'!B$1,'2. Metadata'!B$6, IF(B624='2. Metadata'!C$1,'2. Metadata'!C$6,IF(B624='2. Metadata'!D$1,'2. Metadata'!D$6, IF(B624='2. Metadata'!E$1,'2. Metadata'!E$6,IF( B624='2. Metadata'!F$1,'2. Metadata'!F$6,IF(B624='2. Metadata'!G$1,'2. Metadata'!G$6,IF(B624='2. Metadata'!H$1,'2. Metadata'!H$6, IF(B624='2. Metadata'!I$1,'2. Metadata'!I$6, IF(B624='2. Metadata'!J$1,'2. Metadata'!J$6, IF(B624='2. Metadata'!K$1,'2. Metadata'!K$6, IF(B624='2. Metadata'!L$1,'2. Metadata'!L$6, IF(B624='2. Metadata'!M$1,'2. Metadata'!M$6, IF(B624='2. Metadata'!N$1,'2. Metadata'!N$6))))))))))))))</f>
        <v>-117.77416700000001</v>
      </c>
      <c r="E624" s="15" t="s">
        <v>221</v>
      </c>
      <c r="F624" s="11">
        <v>4.3837909698486328</v>
      </c>
      <c r="G624" s="12" t="str">
        <f>IF(ISBLANK(F624)=TRUE," ",'2. Metadata'!B$14)</f>
        <v>degrees Celsius</v>
      </c>
      <c r="H624" s="16" t="s">
        <v>221</v>
      </c>
      <c r="I624" s="7"/>
      <c r="J624" s="8"/>
      <c r="K624" s="8"/>
      <c r="L624" s="8"/>
      <c r="M624" s="8"/>
      <c r="N624" s="8"/>
      <c r="O624" s="8"/>
      <c r="P624" s="8"/>
      <c r="Q624" s="8"/>
      <c r="R624" s="8"/>
      <c r="S624" s="8"/>
    </row>
    <row r="625" spans="1:19" x14ac:dyDescent="0.2">
      <c r="A625" s="134">
        <v>43776.583333333336</v>
      </c>
      <c r="B625" s="9" t="s">
        <v>219</v>
      </c>
      <c r="C625" s="4">
        <f>IF(ISBLANK(B625)=TRUE," ", IF(B625='2. Metadata'!B$1,'2. Metadata'!B$5, IF(B625='2. Metadata'!C$1,'2. Metadata'!C$5,IF(B625='2. Metadata'!D$1,'2. Metadata'!D$5, IF(B625='2. Metadata'!E$1,'2. Metadata'!E$5,IF( B625='2. Metadata'!F$1,'2. Metadata'!F$5,IF(B625='2. Metadata'!G$1,'2. Metadata'!G$5,IF(B625='2. Metadata'!H$1,'2. Metadata'!H$5, IF(B625='2. Metadata'!I$1,'2. Metadata'!I$5, IF(B625='2. Metadata'!J$1,'2. Metadata'!J$5, IF(B625='2. Metadata'!K$1,'2. Metadata'!K$5, IF(B625='2. Metadata'!L$1,'2. Metadata'!L$5, IF(B625='2. Metadata'!M$1,'2. Metadata'!M$5, IF(B625='2. Metadata'!N$1,'2. Metadata'!N$5))))))))))))))</f>
        <v>49.069721999999999</v>
      </c>
      <c r="D625" s="10">
        <f>IF(ISBLANK(B625)=TRUE," ", IF(B625='2. Metadata'!B$1,'2. Metadata'!B$6, IF(B625='2. Metadata'!C$1,'2. Metadata'!C$6,IF(B625='2. Metadata'!D$1,'2. Metadata'!D$6, IF(B625='2. Metadata'!E$1,'2. Metadata'!E$6,IF( B625='2. Metadata'!F$1,'2. Metadata'!F$6,IF(B625='2. Metadata'!G$1,'2. Metadata'!G$6,IF(B625='2. Metadata'!H$1,'2. Metadata'!H$6, IF(B625='2. Metadata'!I$1,'2. Metadata'!I$6, IF(B625='2. Metadata'!J$1,'2. Metadata'!J$6, IF(B625='2. Metadata'!K$1,'2. Metadata'!K$6, IF(B625='2. Metadata'!L$1,'2. Metadata'!L$6, IF(B625='2. Metadata'!M$1,'2. Metadata'!M$6, IF(B625='2. Metadata'!N$1,'2. Metadata'!N$6))))))))))))))</f>
        <v>-117.77416700000001</v>
      </c>
      <c r="E625" s="15" t="s">
        <v>221</v>
      </c>
      <c r="F625" s="11">
        <v>5.456301212310791</v>
      </c>
      <c r="G625" s="12" t="str">
        <f>IF(ISBLANK(F625)=TRUE," ",'2. Metadata'!B$14)</f>
        <v>degrees Celsius</v>
      </c>
      <c r="H625" s="16" t="s">
        <v>221</v>
      </c>
      <c r="I625" s="7"/>
      <c r="J625" s="8"/>
      <c r="K625" s="8"/>
      <c r="L625" s="8"/>
      <c r="M625" s="8"/>
      <c r="N625" s="8"/>
      <c r="O625" s="8"/>
      <c r="P625" s="8"/>
      <c r="Q625" s="8"/>
      <c r="R625" s="8"/>
      <c r="S625" s="8"/>
    </row>
    <row r="626" spans="1:19" x14ac:dyDescent="0.2">
      <c r="A626" s="134">
        <v>43777.083333333336</v>
      </c>
      <c r="B626" s="9" t="s">
        <v>219</v>
      </c>
      <c r="C626" s="4">
        <f>IF(ISBLANK(B626)=TRUE," ", IF(B626='2. Metadata'!B$1,'2. Metadata'!B$5, IF(B626='2. Metadata'!C$1,'2. Metadata'!C$5,IF(B626='2. Metadata'!D$1,'2. Metadata'!D$5, IF(B626='2. Metadata'!E$1,'2. Metadata'!E$5,IF( B626='2. Metadata'!F$1,'2. Metadata'!F$5,IF(B626='2. Metadata'!G$1,'2. Metadata'!G$5,IF(B626='2. Metadata'!H$1,'2. Metadata'!H$5, IF(B626='2. Metadata'!I$1,'2. Metadata'!I$5, IF(B626='2. Metadata'!J$1,'2. Metadata'!J$5, IF(B626='2. Metadata'!K$1,'2. Metadata'!K$5, IF(B626='2. Metadata'!L$1,'2. Metadata'!L$5, IF(B626='2. Metadata'!M$1,'2. Metadata'!M$5, IF(B626='2. Metadata'!N$1,'2. Metadata'!N$5))))))))))))))</f>
        <v>49.069721999999999</v>
      </c>
      <c r="D626" s="10">
        <f>IF(ISBLANK(B626)=TRUE," ", IF(B626='2. Metadata'!B$1,'2. Metadata'!B$6, IF(B626='2. Metadata'!C$1,'2. Metadata'!C$6,IF(B626='2. Metadata'!D$1,'2. Metadata'!D$6, IF(B626='2. Metadata'!E$1,'2. Metadata'!E$6,IF( B626='2. Metadata'!F$1,'2. Metadata'!F$6,IF(B626='2. Metadata'!G$1,'2. Metadata'!G$6,IF(B626='2. Metadata'!H$1,'2. Metadata'!H$6, IF(B626='2. Metadata'!I$1,'2. Metadata'!I$6, IF(B626='2. Metadata'!J$1,'2. Metadata'!J$6, IF(B626='2. Metadata'!K$1,'2. Metadata'!K$6, IF(B626='2. Metadata'!L$1,'2. Metadata'!L$6, IF(B626='2. Metadata'!M$1,'2. Metadata'!M$6, IF(B626='2. Metadata'!N$1,'2. Metadata'!N$6))))))))))))))</f>
        <v>-117.77416700000001</v>
      </c>
      <c r="E626" s="15" t="s">
        <v>221</v>
      </c>
      <c r="F626" s="11">
        <v>4.6090178489685059</v>
      </c>
      <c r="G626" s="12" t="str">
        <f>IF(ISBLANK(F626)=TRUE," ",'2. Metadata'!B$14)</f>
        <v>degrees Celsius</v>
      </c>
      <c r="H626" s="16" t="s">
        <v>221</v>
      </c>
      <c r="I626" s="7"/>
      <c r="J626" s="8"/>
      <c r="K626" s="8"/>
      <c r="L626" s="8"/>
      <c r="M626" s="8"/>
      <c r="N626" s="8"/>
      <c r="O626" s="8"/>
      <c r="P626" s="8"/>
      <c r="Q626" s="8"/>
      <c r="R626" s="8"/>
      <c r="S626" s="8"/>
    </row>
    <row r="627" spans="1:19" x14ac:dyDescent="0.2">
      <c r="A627" s="134">
        <v>43777.583333333336</v>
      </c>
      <c r="B627" s="9" t="s">
        <v>219</v>
      </c>
      <c r="C627" s="4">
        <f>IF(ISBLANK(B627)=TRUE," ", IF(B627='2. Metadata'!B$1,'2. Metadata'!B$5, IF(B627='2. Metadata'!C$1,'2. Metadata'!C$5,IF(B627='2. Metadata'!D$1,'2. Metadata'!D$5, IF(B627='2. Metadata'!E$1,'2. Metadata'!E$5,IF( B627='2. Metadata'!F$1,'2. Metadata'!F$5,IF(B627='2. Metadata'!G$1,'2. Metadata'!G$5,IF(B627='2. Metadata'!H$1,'2. Metadata'!H$5, IF(B627='2. Metadata'!I$1,'2. Metadata'!I$5, IF(B627='2. Metadata'!J$1,'2. Metadata'!J$5, IF(B627='2. Metadata'!K$1,'2. Metadata'!K$5, IF(B627='2. Metadata'!L$1,'2. Metadata'!L$5, IF(B627='2. Metadata'!M$1,'2. Metadata'!M$5, IF(B627='2. Metadata'!N$1,'2. Metadata'!N$5))))))))))))))</f>
        <v>49.069721999999999</v>
      </c>
      <c r="D627" s="10">
        <f>IF(ISBLANK(B627)=TRUE," ", IF(B627='2. Metadata'!B$1,'2. Metadata'!B$6, IF(B627='2. Metadata'!C$1,'2. Metadata'!C$6,IF(B627='2. Metadata'!D$1,'2. Metadata'!D$6, IF(B627='2. Metadata'!E$1,'2. Metadata'!E$6,IF( B627='2. Metadata'!F$1,'2. Metadata'!F$6,IF(B627='2. Metadata'!G$1,'2. Metadata'!G$6,IF(B627='2. Metadata'!H$1,'2. Metadata'!H$6, IF(B627='2. Metadata'!I$1,'2. Metadata'!I$6, IF(B627='2. Metadata'!J$1,'2. Metadata'!J$6, IF(B627='2. Metadata'!K$1,'2. Metadata'!K$6, IF(B627='2. Metadata'!L$1,'2. Metadata'!L$6, IF(B627='2. Metadata'!M$1,'2. Metadata'!M$6, IF(B627='2. Metadata'!N$1,'2. Metadata'!N$6))))))))))))))</f>
        <v>-117.77416700000001</v>
      </c>
      <c r="E627" s="15" t="s">
        <v>221</v>
      </c>
      <c r="F627" s="11">
        <v>5.6815280914306641</v>
      </c>
      <c r="G627" s="12" t="str">
        <f>IF(ISBLANK(F627)=TRUE," ",'2. Metadata'!B$14)</f>
        <v>degrees Celsius</v>
      </c>
      <c r="H627" s="16" t="s">
        <v>221</v>
      </c>
      <c r="I627" s="7"/>
      <c r="J627" s="8"/>
      <c r="K627" s="8"/>
      <c r="L627" s="8"/>
      <c r="M627" s="8"/>
      <c r="N627" s="8"/>
      <c r="O627" s="8"/>
      <c r="P627" s="8"/>
      <c r="Q627" s="8"/>
      <c r="R627" s="8"/>
      <c r="S627" s="8"/>
    </row>
    <row r="628" spans="1:19" x14ac:dyDescent="0.2">
      <c r="A628" s="134">
        <v>43778.083333333336</v>
      </c>
      <c r="B628" s="9" t="s">
        <v>219</v>
      </c>
      <c r="C628" s="4">
        <f>IF(ISBLANK(B628)=TRUE," ", IF(B628='2. Metadata'!B$1,'2. Metadata'!B$5, IF(B628='2. Metadata'!C$1,'2. Metadata'!C$5,IF(B628='2. Metadata'!D$1,'2. Metadata'!D$5, IF(B628='2. Metadata'!E$1,'2. Metadata'!E$5,IF( B628='2. Metadata'!F$1,'2. Metadata'!F$5,IF(B628='2. Metadata'!G$1,'2. Metadata'!G$5,IF(B628='2. Metadata'!H$1,'2. Metadata'!H$5, IF(B628='2. Metadata'!I$1,'2. Metadata'!I$5, IF(B628='2. Metadata'!J$1,'2. Metadata'!J$5, IF(B628='2. Metadata'!K$1,'2. Metadata'!K$5, IF(B628='2. Metadata'!L$1,'2. Metadata'!L$5, IF(B628='2. Metadata'!M$1,'2. Metadata'!M$5, IF(B628='2. Metadata'!N$1,'2. Metadata'!N$5))))))))))))))</f>
        <v>49.069721999999999</v>
      </c>
      <c r="D628" s="10">
        <f>IF(ISBLANK(B628)=TRUE," ", IF(B628='2. Metadata'!B$1,'2. Metadata'!B$6, IF(B628='2. Metadata'!C$1,'2. Metadata'!C$6,IF(B628='2. Metadata'!D$1,'2. Metadata'!D$6, IF(B628='2. Metadata'!E$1,'2. Metadata'!E$6,IF( B628='2. Metadata'!F$1,'2. Metadata'!F$6,IF(B628='2. Metadata'!G$1,'2. Metadata'!G$6,IF(B628='2. Metadata'!H$1,'2. Metadata'!H$6, IF(B628='2. Metadata'!I$1,'2. Metadata'!I$6, IF(B628='2. Metadata'!J$1,'2. Metadata'!J$6, IF(B628='2. Metadata'!K$1,'2. Metadata'!K$6, IF(B628='2. Metadata'!L$1,'2. Metadata'!L$6, IF(B628='2. Metadata'!M$1,'2. Metadata'!M$6, IF(B628='2. Metadata'!N$1,'2. Metadata'!N$6))))))))))))))</f>
        <v>-117.77416700000001</v>
      </c>
      <c r="E628" s="15" t="s">
        <v>221</v>
      </c>
      <c r="F628" s="11">
        <v>5.2417988777160645</v>
      </c>
      <c r="G628" s="12" t="str">
        <f>IF(ISBLANK(F628)=TRUE," ",'2. Metadata'!B$14)</f>
        <v>degrees Celsius</v>
      </c>
      <c r="H628" s="16" t="s">
        <v>221</v>
      </c>
      <c r="I628" s="7"/>
      <c r="J628" s="8"/>
      <c r="K628" s="8"/>
      <c r="L628" s="8"/>
      <c r="M628" s="8"/>
      <c r="N628" s="8"/>
      <c r="O628" s="8"/>
      <c r="P628" s="8"/>
      <c r="Q628" s="8"/>
      <c r="R628" s="8"/>
      <c r="S628" s="8"/>
    </row>
    <row r="629" spans="1:19" x14ac:dyDescent="0.2">
      <c r="A629" s="134">
        <v>43778.541666666664</v>
      </c>
      <c r="B629" s="9" t="s">
        <v>219</v>
      </c>
      <c r="C629" s="4">
        <f>IF(ISBLANK(B629)=TRUE," ", IF(B629='2. Metadata'!B$1,'2. Metadata'!B$5, IF(B629='2. Metadata'!C$1,'2. Metadata'!C$5,IF(B629='2. Metadata'!D$1,'2. Metadata'!D$5, IF(B629='2. Metadata'!E$1,'2. Metadata'!E$5,IF( B629='2. Metadata'!F$1,'2. Metadata'!F$5,IF(B629='2. Metadata'!G$1,'2. Metadata'!G$5,IF(B629='2. Metadata'!H$1,'2. Metadata'!H$5, IF(B629='2. Metadata'!I$1,'2. Metadata'!I$5, IF(B629='2. Metadata'!J$1,'2. Metadata'!J$5, IF(B629='2. Metadata'!K$1,'2. Metadata'!K$5, IF(B629='2. Metadata'!L$1,'2. Metadata'!L$5, IF(B629='2. Metadata'!M$1,'2. Metadata'!M$5, IF(B629='2. Metadata'!N$1,'2. Metadata'!N$5))))))))))))))</f>
        <v>49.069721999999999</v>
      </c>
      <c r="D629" s="10">
        <f>IF(ISBLANK(B629)=TRUE," ", IF(B629='2. Metadata'!B$1,'2. Metadata'!B$6, IF(B629='2. Metadata'!C$1,'2. Metadata'!C$6,IF(B629='2. Metadata'!D$1,'2. Metadata'!D$6, IF(B629='2. Metadata'!E$1,'2. Metadata'!E$6,IF( B629='2. Metadata'!F$1,'2. Metadata'!F$6,IF(B629='2. Metadata'!G$1,'2. Metadata'!G$6,IF(B629='2. Metadata'!H$1,'2. Metadata'!H$6, IF(B629='2. Metadata'!I$1,'2. Metadata'!I$6, IF(B629='2. Metadata'!J$1,'2. Metadata'!J$6, IF(B629='2. Metadata'!K$1,'2. Metadata'!K$6, IF(B629='2. Metadata'!L$1,'2. Metadata'!L$6, IF(B629='2. Metadata'!M$1,'2. Metadata'!M$6, IF(B629='2. Metadata'!N$1,'2. Metadata'!N$6))))))))))))))</f>
        <v>-117.77416700000001</v>
      </c>
      <c r="E629" s="15" t="s">
        <v>221</v>
      </c>
      <c r="F629" s="11">
        <v>5.9711060523986816</v>
      </c>
      <c r="G629" s="12" t="str">
        <f>IF(ISBLANK(F629)=TRUE," ",'2. Metadata'!B$14)</f>
        <v>degrees Celsius</v>
      </c>
      <c r="H629" s="16" t="s">
        <v>221</v>
      </c>
      <c r="I629" s="7"/>
      <c r="J629" s="8"/>
      <c r="K629" s="8"/>
      <c r="L629" s="8"/>
      <c r="M629" s="8"/>
      <c r="N629" s="8"/>
      <c r="O629" s="8"/>
      <c r="P629" s="8"/>
      <c r="Q629" s="8"/>
      <c r="R629" s="8"/>
      <c r="S629" s="8"/>
    </row>
    <row r="630" spans="1:19" x14ac:dyDescent="0.2">
      <c r="A630" s="134">
        <v>43779.041666666664</v>
      </c>
      <c r="B630" s="9" t="s">
        <v>219</v>
      </c>
      <c r="C630" s="4">
        <f>IF(ISBLANK(B630)=TRUE," ", IF(B630='2. Metadata'!B$1,'2. Metadata'!B$5, IF(B630='2. Metadata'!C$1,'2. Metadata'!C$5,IF(B630='2. Metadata'!D$1,'2. Metadata'!D$5, IF(B630='2. Metadata'!E$1,'2. Metadata'!E$5,IF( B630='2. Metadata'!F$1,'2. Metadata'!F$5,IF(B630='2. Metadata'!G$1,'2. Metadata'!G$5,IF(B630='2. Metadata'!H$1,'2. Metadata'!H$5, IF(B630='2. Metadata'!I$1,'2. Metadata'!I$5, IF(B630='2. Metadata'!J$1,'2. Metadata'!J$5, IF(B630='2. Metadata'!K$1,'2. Metadata'!K$5, IF(B630='2. Metadata'!L$1,'2. Metadata'!L$5, IF(B630='2. Metadata'!M$1,'2. Metadata'!M$5, IF(B630='2. Metadata'!N$1,'2. Metadata'!N$5))))))))))))))</f>
        <v>49.069721999999999</v>
      </c>
      <c r="D630" s="10">
        <f>IF(ISBLANK(B630)=TRUE," ", IF(B630='2. Metadata'!B$1,'2. Metadata'!B$6, IF(B630='2. Metadata'!C$1,'2. Metadata'!C$6,IF(B630='2. Metadata'!D$1,'2. Metadata'!D$6, IF(B630='2. Metadata'!E$1,'2. Metadata'!E$6,IF( B630='2. Metadata'!F$1,'2. Metadata'!F$6,IF(B630='2. Metadata'!G$1,'2. Metadata'!G$6,IF(B630='2. Metadata'!H$1,'2. Metadata'!H$6, IF(B630='2. Metadata'!I$1,'2. Metadata'!I$6, IF(B630='2. Metadata'!J$1,'2. Metadata'!J$6, IF(B630='2. Metadata'!K$1,'2. Metadata'!K$6, IF(B630='2. Metadata'!L$1,'2. Metadata'!L$6, IF(B630='2. Metadata'!M$1,'2. Metadata'!M$6, IF(B630='2. Metadata'!N$1,'2. Metadata'!N$6))))))))))))))</f>
        <v>-117.77416700000001</v>
      </c>
      <c r="E630" s="15" t="s">
        <v>221</v>
      </c>
      <c r="F630" s="11">
        <v>5.0380229949951172</v>
      </c>
      <c r="G630" s="12" t="str">
        <f>IF(ISBLANK(F630)=TRUE," ",'2. Metadata'!B$14)</f>
        <v>degrees Celsius</v>
      </c>
      <c r="H630" s="16" t="s">
        <v>221</v>
      </c>
      <c r="I630" s="7"/>
      <c r="J630" s="8"/>
      <c r="K630" s="8"/>
      <c r="L630" s="8"/>
      <c r="M630" s="8"/>
      <c r="N630" s="8"/>
      <c r="O630" s="8"/>
      <c r="P630" s="8"/>
      <c r="Q630" s="8"/>
      <c r="R630" s="8"/>
      <c r="S630" s="8"/>
    </row>
    <row r="631" spans="1:19" x14ac:dyDescent="0.2">
      <c r="A631" s="134">
        <v>43779.541666666664</v>
      </c>
      <c r="B631" s="9" t="s">
        <v>219</v>
      </c>
      <c r="C631" s="4">
        <f>IF(ISBLANK(B631)=TRUE," ", IF(B631='2. Metadata'!B$1,'2. Metadata'!B$5, IF(B631='2. Metadata'!C$1,'2. Metadata'!C$5,IF(B631='2. Metadata'!D$1,'2. Metadata'!D$5, IF(B631='2. Metadata'!E$1,'2. Metadata'!E$5,IF( B631='2. Metadata'!F$1,'2. Metadata'!F$5,IF(B631='2. Metadata'!G$1,'2. Metadata'!G$5,IF(B631='2. Metadata'!H$1,'2. Metadata'!H$5, IF(B631='2. Metadata'!I$1,'2. Metadata'!I$5, IF(B631='2. Metadata'!J$1,'2. Metadata'!J$5, IF(B631='2. Metadata'!K$1,'2. Metadata'!K$5, IF(B631='2. Metadata'!L$1,'2. Metadata'!L$5, IF(B631='2. Metadata'!M$1,'2. Metadata'!M$5, IF(B631='2. Metadata'!N$1,'2. Metadata'!N$5))))))))))))))</f>
        <v>49.069721999999999</v>
      </c>
      <c r="D631" s="10">
        <f>IF(ISBLANK(B631)=TRUE," ", IF(B631='2. Metadata'!B$1,'2. Metadata'!B$6, IF(B631='2. Metadata'!C$1,'2. Metadata'!C$6,IF(B631='2. Metadata'!D$1,'2. Metadata'!D$6, IF(B631='2. Metadata'!E$1,'2. Metadata'!E$6,IF( B631='2. Metadata'!F$1,'2. Metadata'!F$6,IF(B631='2. Metadata'!G$1,'2. Metadata'!G$6,IF(B631='2. Metadata'!H$1,'2. Metadata'!H$6, IF(B631='2. Metadata'!I$1,'2. Metadata'!I$6, IF(B631='2. Metadata'!J$1,'2. Metadata'!J$6, IF(B631='2. Metadata'!K$1,'2. Metadata'!K$6, IF(B631='2. Metadata'!L$1,'2. Metadata'!L$6, IF(B631='2. Metadata'!M$1,'2. Metadata'!M$6, IF(B631='2. Metadata'!N$1,'2. Metadata'!N$6))))))))))))))</f>
        <v>-117.77416700000001</v>
      </c>
      <c r="E631" s="15" t="s">
        <v>221</v>
      </c>
      <c r="F631" s="11">
        <v>5.992556095123291</v>
      </c>
      <c r="G631" s="12" t="str">
        <f>IF(ISBLANK(F631)=TRUE," ",'2. Metadata'!B$14)</f>
        <v>degrees Celsius</v>
      </c>
      <c r="H631" s="16" t="s">
        <v>221</v>
      </c>
      <c r="I631" s="7"/>
      <c r="J631" s="8"/>
      <c r="K631" s="8"/>
      <c r="L631" s="8"/>
      <c r="M631" s="8"/>
      <c r="N631" s="8"/>
      <c r="O631" s="8"/>
      <c r="P631" s="8"/>
      <c r="Q631" s="8"/>
      <c r="R631" s="8"/>
      <c r="S631" s="8"/>
    </row>
    <row r="632" spans="1:19" x14ac:dyDescent="0.2">
      <c r="A632" s="134">
        <v>43780.041666666664</v>
      </c>
      <c r="B632" s="9" t="s">
        <v>219</v>
      </c>
      <c r="C632" s="4">
        <f>IF(ISBLANK(B632)=TRUE," ", IF(B632='2. Metadata'!B$1,'2. Metadata'!B$5, IF(B632='2. Metadata'!C$1,'2. Metadata'!C$5,IF(B632='2. Metadata'!D$1,'2. Metadata'!D$5, IF(B632='2. Metadata'!E$1,'2. Metadata'!E$5,IF( B632='2. Metadata'!F$1,'2. Metadata'!F$5,IF(B632='2. Metadata'!G$1,'2. Metadata'!G$5,IF(B632='2. Metadata'!H$1,'2. Metadata'!H$5, IF(B632='2. Metadata'!I$1,'2. Metadata'!I$5, IF(B632='2. Metadata'!J$1,'2. Metadata'!J$5, IF(B632='2. Metadata'!K$1,'2. Metadata'!K$5, IF(B632='2. Metadata'!L$1,'2. Metadata'!L$5, IF(B632='2. Metadata'!M$1,'2. Metadata'!M$5, IF(B632='2. Metadata'!N$1,'2. Metadata'!N$5))))))))))))))</f>
        <v>49.069721999999999</v>
      </c>
      <c r="D632" s="10">
        <f>IF(ISBLANK(B632)=TRUE," ", IF(B632='2. Metadata'!B$1,'2. Metadata'!B$6, IF(B632='2. Metadata'!C$1,'2. Metadata'!C$6,IF(B632='2. Metadata'!D$1,'2. Metadata'!D$6, IF(B632='2. Metadata'!E$1,'2. Metadata'!E$6,IF( B632='2. Metadata'!F$1,'2. Metadata'!F$6,IF(B632='2. Metadata'!G$1,'2. Metadata'!G$6,IF(B632='2. Metadata'!H$1,'2. Metadata'!H$6, IF(B632='2. Metadata'!I$1,'2. Metadata'!I$6, IF(B632='2. Metadata'!J$1,'2. Metadata'!J$6, IF(B632='2. Metadata'!K$1,'2. Metadata'!K$6, IF(B632='2. Metadata'!L$1,'2. Metadata'!L$6, IF(B632='2. Metadata'!M$1,'2. Metadata'!M$6, IF(B632='2. Metadata'!N$1,'2. Metadata'!N$6))))))))))))))</f>
        <v>-117.77416700000001</v>
      </c>
      <c r="E632" s="15" t="s">
        <v>221</v>
      </c>
      <c r="F632" s="11">
        <v>4.4374170303344727</v>
      </c>
      <c r="G632" s="12" t="str">
        <f>IF(ISBLANK(F632)=TRUE," ",'2. Metadata'!B$14)</f>
        <v>degrees Celsius</v>
      </c>
      <c r="H632" s="16" t="s">
        <v>221</v>
      </c>
      <c r="I632" s="7"/>
      <c r="J632" s="8"/>
      <c r="K632" s="8"/>
      <c r="L632" s="8"/>
      <c r="M632" s="8"/>
      <c r="N632" s="8"/>
      <c r="O632" s="8"/>
      <c r="P632" s="8"/>
      <c r="Q632" s="8"/>
      <c r="R632" s="8"/>
      <c r="S632" s="8"/>
    </row>
    <row r="633" spans="1:19" x14ac:dyDescent="0.2">
      <c r="A633" s="134">
        <v>43780.541666666664</v>
      </c>
      <c r="B633" s="9" t="s">
        <v>219</v>
      </c>
      <c r="C633" s="4">
        <f>IF(ISBLANK(B633)=TRUE," ", IF(B633='2. Metadata'!B$1,'2. Metadata'!B$5, IF(B633='2. Metadata'!C$1,'2. Metadata'!C$5,IF(B633='2. Metadata'!D$1,'2. Metadata'!D$5, IF(B633='2. Metadata'!E$1,'2. Metadata'!E$5,IF( B633='2. Metadata'!F$1,'2. Metadata'!F$5,IF(B633='2. Metadata'!G$1,'2. Metadata'!G$5,IF(B633='2. Metadata'!H$1,'2. Metadata'!H$5, IF(B633='2. Metadata'!I$1,'2. Metadata'!I$5, IF(B633='2. Metadata'!J$1,'2. Metadata'!J$5, IF(B633='2. Metadata'!K$1,'2. Metadata'!K$5, IF(B633='2. Metadata'!L$1,'2. Metadata'!L$5, IF(B633='2. Metadata'!M$1,'2. Metadata'!M$5, IF(B633='2. Metadata'!N$1,'2. Metadata'!N$5))))))))))))))</f>
        <v>49.069721999999999</v>
      </c>
      <c r="D633" s="10">
        <f>IF(ISBLANK(B633)=TRUE," ", IF(B633='2. Metadata'!B$1,'2. Metadata'!B$6, IF(B633='2. Metadata'!C$1,'2. Metadata'!C$6,IF(B633='2. Metadata'!D$1,'2. Metadata'!D$6, IF(B633='2. Metadata'!E$1,'2. Metadata'!E$6,IF( B633='2. Metadata'!F$1,'2. Metadata'!F$6,IF(B633='2. Metadata'!G$1,'2. Metadata'!G$6,IF(B633='2. Metadata'!H$1,'2. Metadata'!H$6, IF(B633='2. Metadata'!I$1,'2. Metadata'!I$6, IF(B633='2. Metadata'!J$1,'2. Metadata'!J$6, IF(B633='2. Metadata'!K$1,'2. Metadata'!K$6, IF(B633='2. Metadata'!L$1,'2. Metadata'!L$6, IF(B633='2. Metadata'!M$1,'2. Metadata'!M$6, IF(B633='2. Metadata'!N$1,'2. Metadata'!N$6))))))))))))))</f>
        <v>-117.77416700000001</v>
      </c>
      <c r="E633" s="15" t="s">
        <v>221</v>
      </c>
      <c r="F633" s="11">
        <v>5.1023731231689453</v>
      </c>
      <c r="G633" s="12" t="str">
        <f>IF(ISBLANK(F633)=TRUE," ",'2. Metadata'!B$14)</f>
        <v>degrees Celsius</v>
      </c>
      <c r="H633" s="16" t="s">
        <v>221</v>
      </c>
      <c r="I633" s="7"/>
      <c r="J633" s="8"/>
      <c r="K633" s="8"/>
      <c r="L633" s="8"/>
      <c r="M633" s="8"/>
      <c r="N633" s="8"/>
      <c r="O633" s="8"/>
      <c r="P633" s="8"/>
      <c r="Q633" s="8"/>
      <c r="R633" s="8"/>
      <c r="S633" s="8"/>
    </row>
    <row r="634" spans="1:19" x14ac:dyDescent="0.2">
      <c r="A634" s="134">
        <v>43781.041666666664</v>
      </c>
      <c r="B634" s="9" t="s">
        <v>219</v>
      </c>
      <c r="C634" s="4">
        <f>IF(ISBLANK(B634)=TRUE," ", IF(B634='2. Metadata'!B$1,'2. Metadata'!B$5, IF(B634='2. Metadata'!C$1,'2. Metadata'!C$5,IF(B634='2. Metadata'!D$1,'2. Metadata'!D$5, IF(B634='2. Metadata'!E$1,'2. Metadata'!E$5,IF( B634='2. Metadata'!F$1,'2. Metadata'!F$5,IF(B634='2. Metadata'!G$1,'2. Metadata'!G$5,IF(B634='2. Metadata'!H$1,'2. Metadata'!H$5, IF(B634='2. Metadata'!I$1,'2. Metadata'!I$5, IF(B634='2. Metadata'!J$1,'2. Metadata'!J$5, IF(B634='2. Metadata'!K$1,'2. Metadata'!K$5, IF(B634='2. Metadata'!L$1,'2. Metadata'!L$5, IF(B634='2. Metadata'!M$1,'2. Metadata'!M$5, IF(B634='2. Metadata'!N$1,'2. Metadata'!N$5))))))))))))))</f>
        <v>49.069721999999999</v>
      </c>
      <c r="D634" s="10">
        <f>IF(ISBLANK(B634)=TRUE," ", IF(B634='2. Metadata'!B$1,'2. Metadata'!B$6, IF(B634='2. Metadata'!C$1,'2. Metadata'!C$6,IF(B634='2. Metadata'!D$1,'2. Metadata'!D$6, IF(B634='2. Metadata'!E$1,'2. Metadata'!E$6,IF( B634='2. Metadata'!F$1,'2. Metadata'!F$6,IF(B634='2. Metadata'!G$1,'2. Metadata'!G$6,IF(B634='2. Metadata'!H$1,'2. Metadata'!H$6, IF(B634='2. Metadata'!I$1,'2. Metadata'!I$6, IF(B634='2. Metadata'!J$1,'2. Metadata'!J$6, IF(B634='2. Metadata'!K$1,'2. Metadata'!K$6, IF(B634='2. Metadata'!L$1,'2. Metadata'!L$6, IF(B634='2. Metadata'!M$1,'2. Metadata'!M$6, IF(B634='2. Metadata'!N$1,'2. Metadata'!N$6))))))))))))))</f>
        <v>-117.77416700000001</v>
      </c>
      <c r="E634" s="15" t="s">
        <v>221</v>
      </c>
      <c r="F634" s="11">
        <v>4.9093208312988281</v>
      </c>
      <c r="G634" s="12" t="str">
        <f>IF(ISBLANK(F634)=TRUE," ",'2. Metadata'!B$14)</f>
        <v>degrees Celsius</v>
      </c>
      <c r="H634" s="16" t="s">
        <v>221</v>
      </c>
      <c r="I634" s="7"/>
      <c r="J634" s="8"/>
      <c r="K634" s="8"/>
      <c r="L634" s="8"/>
      <c r="M634" s="8"/>
      <c r="N634" s="8"/>
      <c r="O634" s="8"/>
      <c r="P634" s="8"/>
      <c r="Q634" s="8"/>
      <c r="R634" s="8"/>
      <c r="S634" s="8"/>
    </row>
    <row r="635" spans="1:19" x14ac:dyDescent="0.2">
      <c r="A635" s="134">
        <v>43781.541666666664</v>
      </c>
      <c r="B635" s="9" t="s">
        <v>219</v>
      </c>
      <c r="C635" s="4">
        <f>IF(ISBLANK(B635)=TRUE," ", IF(B635='2. Metadata'!B$1,'2. Metadata'!B$5, IF(B635='2. Metadata'!C$1,'2. Metadata'!C$5,IF(B635='2. Metadata'!D$1,'2. Metadata'!D$5, IF(B635='2. Metadata'!E$1,'2. Metadata'!E$5,IF( B635='2. Metadata'!F$1,'2. Metadata'!F$5,IF(B635='2. Metadata'!G$1,'2. Metadata'!G$5,IF(B635='2. Metadata'!H$1,'2. Metadata'!H$5, IF(B635='2. Metadata'!I$1,'2. Metadata'!I$5, IF(B635='2. Metadata'!J$1,'2. Metadata'!J$5, IF(B635='2. Metadata'!K$1,'2. Metadata'!K$5, IF(B635='2. Metadata'!L$1,'2. Metadata'!L$5, IF(B635='2. Metadata'!M$1,'2. Metadata'!M$5, IF(B635='2. Metadata'!N$1,'2. Metadata'!N$5))))))))))))))</f>
        <v>49.069721999999999</v>
      </c>
      <c r="D635" s="10">
        <f>IF(ISBLANK(B635)=TRUE," ", IF(B635='2. Metadata'!B$1,'2. Metadata'!B$6, IF(B635='2. Metadata'!C$1,'2. Metadata'!C$6,IF(B635='2. Metadata'!D$1,'2. Metadata'!D$6, IF(B635='2. Metadata'!E$1,'2. Metadata'!E$6,IF( B635='2. Metadata'!F$1,'2. Metadata'!F$6,IF(B635='2. Metadata'!G$1,'2. Metadata'!G$6,IF(B635='2. Metadata'!H$1,'2. Metadata'!H$6, IF(B635='2. Metadata'!I$1,'2. Metadata'!I$6, IF(B635='2. Metadata'!J$1,'2. Metadata'!J$6, IF(B635='2. Metadata'!K$1,'2. Metadata'!K$6, IF(B635='2. Metadata'!L$1,'2. Metadata'!L$6, IF(B635='2. Metadata'!M$1,'2. Metadata'!M$6, IF(B635='2. Metadata'!N$1,'2. Metadata'!N$6))))))))))))))</f>
        <v>-117.77416700000001</v>
      </c>
      <c r="E635" s="15" t="s">
        <v>221</v>
      </c>
      <c r="F635" s="11">
        <v>4.9093208312988281</v>
      </c>
      <c r="G635" s="12" t="str">
        <f>IF(ISBLANK(F635)=TRUE," ",'2. Metadata'!B$14)</f>
        <v>degrees Celsius</v>
      </c>
      <c r="H635" s="16" t="s">
        <v>221</v>
      </c>
      <c r="I635" s="7"/>
      <c r="J635" s="8"/>
      <c r="K635" s="8"/>
      <c r="L635" s="8"/>
      <c r="M635" s="8"/>
      <c r="N635" s="8"/>
      <c r="O635" s="8"/>
      <c r="P635" s="8"/>
      <c r="Q635" s="8"/>
      <c r="R635" s="8"/>
      <c r="S635" s="8"/>
    </row>
    <row r="636" spans="1:19" x14ac:dyDescent="0.2">
      <c r="A636" s="134">
        <v>43782.041666666664</v>
      </c>
      <c r="B636" s="9" t="s">
        <v>219</v>
      </c>
      <c r="C636" s="4">
        <f>IF(ISBLANK(B636)=TRUE," ", IF(B636='2. Metadata'!B$1,'2. Metadata'!B$5, IF(B636='2. Metadata'!C$1,'2. Metadata'!C$5,IF(B636='2. Metadata'!D$1,'2. Metadata'!D$5, IF(B636='2. Metadata'!E$1,'2. Metadata'!E$5,IF( B636='2. Metadata'!F$1,'2. Metadata'!F$5,IF(B636='2. Metadata'!G$1,'2. Metadata'!G$5,IF(B636='2. Metadata'!H$1,'2. Metadata'!H$5, IF(B636='2. Metadata'!I$1,'2. Metadata'!I$5, IF(B636='2. Metadata'!J$1,'2. Metadata'!J$5, IF(B636='2. Metadata'!K$1,'2. Metadata'!K$5, IF(B636='2. Metadata'!L$1,'2. Metadata'!L$5, IF(B636='2. Metadata'!M$1,'2. Metadata'!M$5, IF(B636='2. Metadata'!N$1,'2. Metadata'!N$5))))))))))))))</f>
        <v>49.069721999999999</v>
      </c>
      <c r="D636" s="10">
        <f>IF(ISBLANK(B636)=TRUE," ", IF(B636='2. Metadata'!B$1,'2. Metadata'!B$6, IF(B636='2. Metadata'!C$1,'2. Metadata'!C$6,IF(B636='2. Metadata'!D$1,'2. Metadata'!D$6, IF(B636='2. Metadata'!E$1,'2. Metadata'!E$6,IF( B636='2. Metadata'!F$1,'2. Metadata'!F$6,IF(B636='2. Metadata'!G$1,'2. Metadata'!G$6,IF(B636='2. Metadata'!H$1,'2. Metadata'!H$6, IF(B636='2. Metadata'!I$1,'2. Metadata'!I$6, IF(B636='2. Metadata'!J$1,'2. Metadata'!J$6, IF(B636='2. Metadata'!K$1,'2. Metadata'!K$6, IF(B636='2. Metadata'!L$1,'2. Metadata'!L$6, IF(B636='2. Metadata'!M$1,'2. Metadata'!M$6, IF(B636='2. Metadata'!N$1,'2. Metadata'!N$6))))))))))))))</f>
        <v>-117.77416700000001</v>
      </c>
      <c r="E636" s="15" t="s">
        <v>221</v>
      </c>
      <c r="F636" s="11">
        <v>4.995121955871582</v>
      </c>
      <c r="G636" s="12" t="str">
        <f>IF(ISBLANK(F636)=TRUE," ",'2. Metadata'!B$14)</f>
        <v>degrees Celsius</v>
      </c>
      <c r="H636" s="16" t="s">
        <v>221</v>
      </c>
      <c r="I636" s="7"/>
      <c r="J636" s="8"/>
      <c r="K636" s="8"/>
      <c r="L636" s="8"/>
      <c r="M636" s="8"/>
      <c r="N636" s="8"/>
      <c r="O636" s="8"/>
      <c r="P636" s="8"/>
      <c r="Q636" s="8"/>
      <c r="R636" s="8"/>
      <c r="S636" s="8"/>
    </row>
    <row r="637" spans="1:19" x14ac:dyDescent="0.2">
      <c r="A637" s="134">
        <v>43782.541666666664</v>
      </c>
      <c r="B637" s="9" t="s">
        <v>219</v>
      </c>
      <c r="C637" s="4">
        <f>IF(ISBLANK(B637)=TRUE," ", IF(B637='2. Metadata'!B$1,'2. Metadata'!B$5, IF(B637='2. Metadata'!C$1,'2. Metadata'!C$5,IF(B637='2. Metadata'!D$1,'2. Metadata'!D$5, IF(B637='2. Metadata'!E$1,'2. Metadata'!E$5,IF( B637='2. Metadata'!F$1,'2. Metadata'!F$5,IF(B637='2. Metadata'!G$1,'2. Metadata'!G$5,IF(B637='2. Metadata'!H$1,'2. Metadata'!H$5, IF(B637='2. Metadata'!I$1,'2. Metadata'!I$5, IF(B637='2. Metadata'!J$1,'2. Metadata'!J$5, IF(B637='2. Metadata'!K$1,'2. Metadata'!K$5, IF(B637='2. Metadata'!L$1,'2. Metadata'!L$5, IF(B637='2. Metadata'!M$1,'2. Metadata'!M$5, IF(B637='2. Metadata'!N$1,'2. Metadata'!N$5))))))))))))))</f>
        <v>49.069721999999999</v>
      </c>
      <c r="D637" s="10">
        <f>IF(ISBLANK(B637)=TRUE," ", IF(B637='2. Metadata'!B$1,'2. Metadata'!B$6, IF(B637='2. Metadata'!C$1,'2. Metadata'!C$6,IF(B637='2. Metadata'!D$1,'2. Metadata'!D$6, IF(B637='2. Metadata'!E$1,'2. Metadata'!E$6,IF( B637='2. Metadata'!F$1,'2. Metadata'!F$6,IF(B637='2. Metadata'!G$1,'2. Metadata'!G$6,IF(B637='2. Metadata'!H$1,'2. Metadata'!H$6, IF(B637='2. Metadata'!I$1,'2. Metadata'!I$6, IF(B637='2. Metadata'!J$1,'2. Metadata'!J$6, IF(B637='2. Metadata'!K$1,'2. Metadata'!K$6, IF(B637='2. Metadata'!L$1,'2. Metadata'!L$6, IF(B637='2. Metadata'!M$1,'2. Metadata'!M$6, IF(B637='2. Metadata'!N$1,'2. Metadata'!N$6))))))))))))))</f>
        <v>-117.77416700000001</v>
      </c>
      <c r="E637" s="15" t="s">
        <v>221</v>
      </c>
      <c r="F637" s="11">
        <v>5.6171779632568359</v>
      </c>
      <c r="G637" s="12" t="str">
        <f>IF(ISBLANK(F637)=TRUE," ",'2. Metadata'!B$14)</f>
        <v>degrees Celsius</v>
      </c>
      <c r="H637" s="16" t="s">
        <v>221</v>
      </c>
      <c r="I637" s="7"/>
      <c r="J637" s="8"/>
      <c r="K637" s="8"/>
      <c r="L637" s="8"/>
      <c r="M637" s="8"/>
      <c r="N637" s="8"/>
      <c r="O637" s="8"/>
      <c r="P637" s="8"/>
      <c r="Q637" s="8"/>
      <c r="R637" s="8"/>
      <c r="S637" s="8"/>
    </row>
    <row r="638" spans="1:19" x14ac:dyDescent="0.2">
      <c r="A638" s="134">
        <v>43783.041666666664</v>
      </c>
      <c r="B638" s="9" t="s">
        <v>219</v>
      </c>
      <c r="C638" s="4">
        <f>IF(ISBLANK(B638)=TRUE," ", IF(B638='2. Metadata'!B$1,'2. Metadata'!B$5, IF(B638='2. Metadata'!C$1,'2. Metadata'!C$5,IF(B638='2. Metadata'!D$1,'2. Metadata'!D$5, IF(B638='2. Metadata'!E$1,'2. Metadata'!E$5,IF( B638='2. Metadata'!F$1,'2. Metadata'!F$5,IF(B638='2. Metadata'!G$1,'2. Metadata'!G$5,IF(B638='2. Metadata'!H$1,'2. Metadata'!H$5, IF(B638='2. Metadata'!I$1,'2. Metadata'!I$5, IF(B638='2. Metadata'!J$1,'2. Metadata'!J$5, IF(B638='2. Metadata'!K$1,'2. Metadata'!K$5, IF(B638='2. Metadata'!L$1,'2. Metadata'!L$5, IF(B638='2. Metadata'!M$1,'2. Metadata'!M$5, IF(B638='2. Metadata'!N$1,'2. Metadata'!N$5))))))))))))))</f>
        <v>49.069721999999999</v>
      </c>
      <c r="D638" s="10">
        <f>IF(ISBLANK(B638)=TRUE," ", IF(B638='2. Metadata'!B$1,'2. Metadata'!B$6, IF(B638='2. Metadata'!C$1,'2. Metadata'!C$6,IF(B638='2. Metadata'!D$1,'2. Metadata'!D$6, IF(B638='2. Metadata'!E$1,'2. Metadata'!E$6,IF( B638='2. Metadata'!F$1,'2. Metadata'!F$6,IF(B638='2. Metadata'!G$1,'2. Metadata'!G$6,IF(B638='2. Metadata'!H$1,'2. Metadata'!H$6, IF(B638='2. Metadata'!I$1,'2. Metadata'!I$6, IF(B638='2. Metadata'!J$1,'2. Metadata'!J$6, IF(B638='2. Metadata'!K$1,'2. Metadata'!K$6, IF(B638='2. Metadata'!L$1,'2. Metadata'!L$6, IF(B638='2. Metadata'!M$1,'2. Metadata'!M$6, IF(B638='2. Metadata'!N$1,'2. Metadata'!N$6))))))))))))))</f>
        <v>-117.77416700000001</v>
      </c>
      <c r="E638" s="15" t="s">
        <v>221</v>
      </c>
      <c r="F638" s="11">
        <v>5.3705010414123535</v>
      </c>
      <c r="G638" s="12" t="str">
        <f>IF(ISBLANK(F638)=TRUE," ",'2. Metadata'!B$14)</f>
        <v>degrees Celsius</v>
      </c>
      <c r="H638" s="16" t="s">
        <v>221</v>
      </c>
      <c r="I638" s="7"/>
      <c r="J638" s="8"/>
      <c r="K638" s="8"/>
      <c r="L638" s="8"/>
      <c r="M638" s="8"/>
      <c r="N638" s="8"/>
      <c r="O638" s="8"/>
      <c r="P638" s="8"/>
      <c r="Q638" s="8"/>
      <c r="R638" s="8"/>
      <c r="S638" s="8"/>
    </row>
    <row r="639" spans="1:19" x14ac:dyDescent="0.2">
      <c r="A639" s="134">
        <v>43783.541666666664</v>
      </c>
      <c r="B639" s="9" t="s">
        <v>219</v>
      </c>
      <c r="C639" s="4">
        <f>IF(ISBLANK(B639)=TRUE," ", IF(B639='2. Metadata'!B$1,'2. Metadata'!B$5, IF(B639='2. Metadata'!C$1,'2. Metadata'!C$5,IF(B639='2. Metadata'!D$1,'2. Metadata'!D$5, IF(B639='2. Metadata'!E$1,'2. Metadata'!E$5,IF( B639='2. Metadata'!F$1,'2. Metadata'!F$5,IF(B639='2. Metadata'!G$1,'2. Metadata'!G$5,IF(B639='2. Metadata'!H$1,'2. Metadata'!H$5, IF(B639='2. Metadata'!I$1,'2. Metadata'!I$5, IF(B639='2. Metadata'!J$1,'2. Metadata'!J$5, IF(B639='2. Metadata'!K$1,'2. Metadata'!K$5, IF(B639='2. Metadata'!L$1,'2. Metadata'!L$5, IF(B639='2. Metadata'!M$1,'2. Metadata'!M$5, IF(B639='2. Metadata'!N$1,'2. Metadata'!N$5))))))))))))))</f>
        <v>49.069721999999999</v>
      </c>
      <c r="D639" s="10">
        <f>IF(ISBLANK(B639)=TRUE," ", IF(B639='2. Metadata'!B$1,'2. Metadata'!B$6, IF(B639='2. Metadata'!C$1,'2. Metadata'!C$6,IF(B639='2. Metadata'!D$1,'2. Metadata'!D$6, IF(B639='2. Metadata'!E$1,'2. Metadata'!E$6,IF( B639='2. Metadata'!F$1,'2. Metadata'!F$6,IF(B639='2. Metadata'!G$1,'2. Metadata'!G$6,IF(B639='2. Metadata'!H$1,'2. Metadata'!H$6, IF(B639='2. Metadata'!I$1,'2. Metadata'!I$6, IF(B639='2. Metadata'!J$1,'2. Metadata'!J$6, IF(B639='2. Metadata'!K$1,'2. Metadata'!K$6, IF(B639='2. Metadata'!L$1,'2. Metadata'!L$6, IF(B639='2. Metadata'!M$1,'2. Metadata'!M$6, IF(B639='2. Metadata'!N$1,'2. Metadata'!N$6))))))))))))))</f>
        <v>-117.77416700000001</v>
      </c>
      <c r="E639" s="15" t="s">
        <v>221</v>
      </c>
      <c r="F639" s="11">
        <v>5.8316798210144043</v>
      </c>
      <c r="G639" s="12" t="str">
        <f>IF(ISBLANK(F639)=TRUE," ",'2. Metadata'!B$14)</f>
        <v>degrees Celsius</v>
      </c>
      <c r="H639" s="16" t="s">
        <v>221</v>
      </c>
      <c r="I639" s="7"/>
      <c r="J639" s="8"/>
      <c r="K639" s="8"/>
      <c r="L639" s="8"/>
      <c r="M639" s="8"/>
      <c r="N639" s="8"/>
      <c r="O639" s="8"/>
      <c r="P639" s="8"/>
      <c r="Q639" s="8"/>
      <c r="R639" s="8"/>
      <c r="S639" s="8"/>
    </row>
    <row r="640" spans="1:19" x14ac:dyDescent="0.2">
      <c r="A640" s="134">
        <v>43784.041666666664</v>
      </c>
      <c r="B640" s="9" t="s">
        <v>219</v>
      </c>
      <c r="C640" s="4">
        <f>IF(ISBLANK(B640)=TRUE," ", IF(B640='2. Metadata'!B$1,'2. Metadata'!B$5, IF(B640='2. Metadata'!C$1,'2. Metadata'!C$5,IF(B640='2. Metadata'!D$1,'2. Metadata'!D$5, IF(B640='2. Metadata'!E$1,'2. Metadata'!E$5,IF( B640='2. Metadata'!F$1,'2. Metadata'!F$5,IF(B640='2. Metadata'!G$1,'2. Metadata'!G$5,IF(B640='2. Metadata'!H$1,'2. Metadata'!H$5, IF(B640='2. Metadata'!I$1,'2. Metadata'!I$5, IF(B640='2. Metadata'!J$1,'2. Metadata'!J$5, IF(B640='2. Metadata'!K$1,'2. Metadata'!K$5, IF(B640='2. Metadata'!L$1,'2. Metadata'!L$5, IF(B640='2. Metadata'!M$1,'2. Metadata'!M$5, IF(B640='2. Metadata'!N$1,'2. Metadata'!N$5))))))))))))))</f>
        <v>49.069721999999999</v>
      </c>
      <c r="D640" s="10">
        <f>IF(ISBLANK(B640)=TRUE," ", IF(B640='2. Metadata'!B$1,'2. Metadata'!B$6, IF(B640='2. Metadata'!C$1,'2. Metadata'!C$6,IF(B640='2. Metadata'!D$1,'2. Metadata'!D$6, IF(B640='2. Metadata'!E$1,'2. Metadata'!E$6,IF( B640='2. Metadata'!F$1,'2. Metadata'!F$6,IF(B640='2. Metadata'!G$1,'2. Metadata'!G$6,IF(B640='2. Metadata'!H$1,'2. Metadata'!H$6, IF(B640='2. Metadata'!I$1,'2. Metadata'!I$6, IF(B640='2. Metadata'!J$1,'2. Metadata'!J$6, IF(B640='2. Metadata'!K$1,'2. Metadata'!K$6, IF(B640='2. Metadata'!L$1,'2. Metadata'!L$6, IF(B640='2. Metadata'!M$1,'2. Metadata'!M$6, IF(B640='2. Metadata'!N$1,'2. Metadata'!N$6))))))))))))))</f>
        <v>-117.77416700000001</v>
      </c>
      <c r="E640" s="15" t="s">
        <v>221</v>
      </c>
      <c r="F640" s="11">
        <v>5.4348511695861816</v>
      </c>
      <c r="G640" s="12" t="str">
        <f>IF(ISBLANK(F640)=TRUE," ",'2. Metadata'!B$14)</f>
        <v>degrees Celsius</v>
      </c>
      <c r="H640" s="16" t="s">
        <v>221</v>
      </c>
      <c r="I640" s="7"/>
      <c r="J640" s="8"/>
      <c r="K640" s="8"/>
      <c r="L640" s="8"/>
      <c r="M640" s="8"/>
      <c r="N640" s="8"/>
      <c r="O640" s="8"/>
      <c r="P640" s="8"/>
      <c r="Q640" s="8"/>
      <c r="R640" s="8"/>
      <c r="S640" s="8"/>
    </row>
    <row r="641" spans="1:19" x14ac:dyDescent="0.2">
      <c r="A641" s="134">
        <v>43784.541666666664</v>
      </c>
      <c r="B641" s="9" t="s">
        <v>219</v>
      </c>
      <c r="C641" s="4">
        <f>IF(ISBLANK(B641)=TRUE," ", IF(B641='2. Metadata'!B$1,'2. Metadata'!B$5, IF(B641='2. Metadata'!C$1,'2. Metadata'!C$5,IF(B641='2. Metadata'!D$1,'2. Metadata'!D$5, IF(B641='2. Metadata'!E$1,'2. Metadata'!E$5,IF( B641='2. Metadata'!F$1,'2. Metadata'!F$5,IF(B641='2. Metadata'!G$1,'2. Metadata'!G$5,IF(B641='2. Metadata'!H$1,'2. Metadata'!H$5, IF(B641='2. Metadata'!I$1,'2. Metadata'!I$5, IF(B641='2. Metadata'!J$1,'2. Metadata'!J$5, IF(B641='2. Metadata'!K$1,'2. Metadata'!K$5, IF(B641='2. Metadata'!L$1,'2. Metadata'!L$5, IF(B641='2. Metadata'!M$1,'2. Metadata'!M$5, IF(B641='2. Metadata'!N$1,'2. Metadata'!N$5))))))))))))))</f>
        <v>49.069721999999999</v>
      </c>
      <c r="D641" s="10">
        <f>IF(ISBLANK(B641)=TRUE," ", IF(B641='2. Metadata'!B$1,'2. Metadata'!B$6, IF(B641='2. Metadata'!C$1,'2. Metadata'!C$6,IF(B641='2. Metadata'!D$1,'2. Metadata'!D$6, IF(B641='2. Metadata'!E$1,'2. Metadata'!E$6,IF( B641='2. Metadata'!F$1,'2. Metadata'!F$6,IF(B641='2. Metadata'!G$1,'2. Metadata'!G$6,IF(B641='2. Metadata'!H$1,'2. Metadata'!H$6, IF(B641='2. Metadata'!I$1,'2. Metadata'!I$6, IF(B641='2. Metadata'!J$1,'2. Metadata'!J$6, IF(B641='2. Metadata'!K$1,'2. Metadata'!K$6, IF(B641='2. Metadata'!L$1,'2. Metadata'!L$6, IF(B641='2. Metadata'!M$1,'2. Metadata'!M$6, IF(B641='2. Metadata'!N$1,'2. Metadata'!N$6))))))))))))))</f>
        <v>-117.77416700000001</v>
      </c>
      <c r="E641" s="15" t="s">
        <v>221</v>
      </c>
      <c r="F641" s="11">
        <v>5.11309814453125</v>
      </c>
      <c r="G641" s="12" t="str">
        <f>IF(ISBLANK(F641)=TRUE," ",'2. Metadata'!B$14)</f>
        <v>degrees Celsius</v>
      </c>
      <c r="H641" s="16" t="s">
        <v>221</v>
      </c>
      <c r="I641" s="7"/>
      <c r="J641" s="8"/>
      <c r="K641" s="8"/>
      <c r="L641" s="8"/>
      <c r="M641" s="8"/>
      <c r="N641" s="8"/>
      <c r="O641" s="8"/>
      <c r="P641" s="8"/>
      <c r="Q641" s="8"/>
      <c r="R641" s="8"/>
      <c r="S641" s="8"/>
    </row>
    <row r="642" spans="1:19" x14ac:dyDescent="0.2">
      <c r="A642" s="134">
        <v>43785.041666666664</v>
      </c>
      <c r="B642" s="9" t="s">
        <v>219</v>
      </c>
      <c r="C642" s="4">
        <f>IF(ISBLANK(B642)=TRUE," ", IF(B642='2. Metadata'!B$1,'2. Metadata'!B$5, IF(B642='2. Metadata'!C$1,'2. Metadata'!C$5,IF(B642='2. Metadata'!D$1,'2. Metadata'!D$5, IF(B642='2. Metadata'!E$1,'2. Metadata'!E$5,IF( B642='2. Metadata'!F$1,'2. Metadata'!F$5,IF(B642='2. Metadata'!G$1,'2. Metadata'!G$5,IF(B642='2. Metadata'!H$1,'2. Metadata'!H$5, IF(B642='2. Metadata'!I$1,'2. Metadata'!I$5, IF(B642='2. Metadata'!J$1,'2. Metadata'!J$5, IF(B642='2. Metadata'!K$1,'2. Metadata'!K$5, IF(B642='2. Metadata'!L$1,'2. Metadata'!L$5, IF(B642='2. Metadata'!M$1,'2. Metadata'!M$5, IF(B642='2. Metadata'!N$1,'2. Metadata'!N$5))))))))))))))</f>
        <v>49.069721999999999</v>
      </c>
      <c r="D642" s="10">
        <f>IF(ISBLANK(B642)=TRUE," ", IF(B642='2. Metadata'!B$1,'2. Metadata'!B$6, IF(B642='2. Metadata'!C$1,'2. Metadata'!C$6,IF(B642='2. Metadata'!D$1,'2. Metadata'!D$6, IF(B642='2. Metadata'!E$1,'2. Metadata'!E$6,IF( B642='2. Metadata'!F$1,'2. Metadata'!F$6,IF(B642='2. Metadata'!G$1,'2. Metadata'!G$6,IF(B642='2. Metadata'!H$1,'2. Metadata'!H$6, IF(B642='2. Metadata'!I$1,'2. Metadata'!I$6, IF(B642='2. Metadata'!J$1,'2. Metadata'!J$6, IF(B642='2. Metadata'!K$1,'2. Metadata'!K$6, IF(B642='2. Metadata'!L$1,'2. Metadata'!L$6, IF(B642='2. Metadata'!M$1,'2. Metadata'!M$6, IF(B642='2. Metadata'!N$1,'2. Metadata'!N$6))))))))))))))</f>
        <v>-117.77416700000001</v>
      </c>
      <c r="E642" s="15" t="s">
        <v>221</v>
      </c>
      <c r="F642" s="11">
        <v>5.2632489204406738</v>
      </c>
      <c r="G642" s="12" t="str">
        <f>IF(ISBLANK(F642)=TRUE," ",'2. Metadata'!B$14)</f>
        <v>degrees Celsius</v>
      </c>
      <c r="H642" s="16" t="s">
        <v>221</v>
      </c>
      <c r="I642" s="7"/>
      <c r="J642" s="8"/>
      <c r="K642" s="8"/>
      <c r="L642" s="8"/>
      <c r="M642" s="8"/>
      <c r="N642" s="8"/>
      <c r="O642" s="8"/>
      <c r="P642" s="8"/>
      <c r="Q642" s="8"/>
      <c r="R642" s="8"/>
      <c r="S642" s="8"/>
    </row>
    <row r="643" spans="1:19" x14ac:dyDescent="0.2">
      <c r="A643" s="134">
        <v>43785.541666666664</v>
      </c>
      <c r="B643" s="9" t="s">
        <v>219</v>
      </c>
      <c r="C643" s="4">
        <f>IF(ISBLANK(B643)=TRUE," ", IF(B643='2. Metadata'!B$1,'2. Metadata'!B$5, IF(B643='2. Metadata'!C$1,'2. Metadata'!C$5,IF(B643='2. Metadata'!D$1,'2. Metadata'!D$5, IF(B643='2. Metadata'!E$1,'2. Metadata'!E$5,IF( B643='2. Metadata'!F$1,'2. Metadata'!F$5,IF(B643='2. Metadata'!G$1,'2. Metadata'!G$5,IF(B643='2. Metadata'!H$1,'2. Metadata'!H$5, IF(B643='2. Metadata'!I$1,'2. Metadata'!I$5, IF(B643='2. Metadata'!J$1,'2. Metadata'!J$5, IF(B643='2. Metadata'!K$1,'2. Metadata'!K$5, IF(B643='2. Metadata'!L$1,'2. Metadata'!L$5, IF(B643='2. Metadata'!M$1,'2. Metadata'!M$5, IF(B643='2. Metadata'!N$1,'2. Metadata'!N$5))))))))))))))</f>
        <v>49.069721999999999</v>
      </c>
      <c r="D643" s="10">
        <f>IF(ISBLANK(B643)=TRUE," ", IF(B643='2. Metadata'!B$1,'2. Metadata'!B$6, IF(B643='2. Metadata'!C$1,'2. Metadata'!C$6,IF(B643='2. Metadata'!D$1,'2. Metadata'!D$6, IF(B643='2. Metadata'!E$1,'2. Metadata'!E$6,IF( B643='2. Metadata'!F$1,'2. Metadata'!F$6,IF(B643='2. Metadata'!G$1,'2. Metadata'!G$6,IF(B643='2. Metadata'!H$1,'2. Metadata'!H$6, IF(B643='2. Metadata'!I$1,'2. Metadata'!I$6, IF(B643='2. Metadata'!J$1,'2. Metadata'!J$6, IF(B643='2. Metadata'!K$1,'2. Metadata'!K$6, IF(B643='2. Metadata'!L$1,'2. Metadata'!L$6, IF(B643='2. Metadata'!M$1,'2. Metadata'!M$6, IF(B643='2. Metadata'!N$1,'2. Metadata'!N$6))))))))))))))</f>
        <v>-117.77416700000001</v>
      </c>
      <c r="E643" s="15" t="s">
        <v>221</v>
      </c>
      <c r="F643" s="11">
        <v>5.6171779632568359</v>
      </c>
      <c r="G643" s="12" t="str">
        <f>IF(ISBLANK(F643)=TRUE," ",'2. Metadata'!B$14)</f>
        <v>degrees Celsius</v>
      </c>
      <c r="H643" s="16" t="s">
        <v>221</v>
      </c>
      <c r="I643" s="7"/>
      <c r="J643" s="8"/>
      <c r="K643" s="8"/>
      <c r="L643" s="8"/>
      <c r="M643" s="8"/>
      <c r="N643" s="8"/>
      <c r="O643" s="8"/>
      <c r="P643" s="8"/>
      <c r="Q643" s="8"/>
      <c r="R643" s="8"/>
      <c r="S643" s="8"/>
    </row>
    <row r="644" spans="1:19" x14ac:dyDescent="0.2">
      <c r="A644" s="134">
        <v>43786.041666666664</v>
      </c>
      <c r="B644" s="9" t="s">
        <v>219</v>
      </c>
      <c r="C644" s="4">
        <f>IF(ISBLANK(B644)=TRUE," ", IF(B644='2. Metadata'!B$1,'2. Metadata'!B$5, IF(B644='2. Metadata'!C$1,'2. Metadata'!C$5,IF(B644='2. Metadata'!D$1,'2. Metadata'!D$5, IF(B644='2. Metadata'!E$1,'2. Metadata'!E$5,IF( B644='2. Metadata'!F$1,'2. Metadata'!F$5,IF(B644='2. Metadata'!G$1,'2. Metadata'!G$5,IF(B644='2. Metadata'!H$1,'2. Metadata'!H$5, IF(B644='2. Metadata'!I$1,'2. Metadata'!I$5, IF(B644='2. Metadata'!J$1,'2. Metadata'!J$5, IF(B644='2. Metadata'!K$1,'2. Metadata'!K$5, IF(B644='2. Metadata'!L$1,'2. Metadata'!L$5, IF(B644='2. Metadata'!M$1,'2. Metadata'!M$5, IF(B644='2. Metadata'!N$1,'2. Metadata'!N$5))))))))))))))</f>
        <v>49.069721999999999</v>
      </c>
      <c r="D644" s="10">
        <f>IF(ISBLANK(B644)=TRUE," ", IF(B644='2. Metadata'!B$1,'2. Metadata'!B$6, IF(B644='2. Metadata'!C$1,'2. Metadata'!C$6,IF(B644='2. Metadata'!D$1,'2. Metadata'!D$6, IF(B644='2. Metadata'!E$1,'2. Metadata'!E$6,IF( B644='2. Metadata'!F$1,'2. Metadata'!F$6,IF(B644='2. Metadata'!G$1,'2. Metadata'!G$6,IF(B644='2. Metadata'!H$1,'2. Metadata'!H$6, IF(B644='2. Metadata'!I$1,'2. Metadata'!I$6, IF(B644='2. Metadata'!J$1,'2. Metadata'!J$6, IF(B644='2. Metadata'!K$1,'2. Metadata'!K$6, IF(B644='2. Metadata'!L$1,'2. Metadata'!L$6, IF(B644='2. Metadata'!M$1,'2. Metadata'!M$6, IF(B644='2. Metadata'!N$1,'2. Metadata'!N$6))))))))))))))</f>
        <v>-117.77416700000001</v>
      </c>
      <c r="E644" s="15" t="s">
        <v>221</v>
      </c>
      <c r="F644" s="11">
        <v>4.115664005279541</v>
      </c>
      <c r="G644" s="12" t="str">
        <f>IF(ISBLANK(F644)=TRUE," ",'2. Metadata'!B$14)</f>
        <v>degrees Celsius</v>
      </c>
      <c r="H644" s="16" t="s">
        <v>221</v>
      </c>
      <c r="I644" s="7"/>
      <c r="J644" s="8"/>
      <c r="K644" s="8"/>
      <c r="L644" s="8"/>
      <c r="M644" s="8"/>
      <c r="N644" s="8"/>
      <c r="O644" s="8"/>
      <c r="P644" s="8"/>
      <c r="Q644" s="8"/>
      <c r="R644" s="8"/>
      <c r="S644" s="8"/>
    </row>
    <row r="645" spans="1:19" x14ac:dyDescent="0.2">
      <c r="A645" s="134">
        <v>43786.541666666664</v>
      </c>
      <c r="B645" s="9" t="s">
        <v>219</v>
      </c>
      <c r="C645" s="4">
        <f>IF(ISBLANK(B645)=TRUE," ", IF(B645='2. Metadata'!B$1,'2. Metadata'!B$5, IF(B645='2. Metadata'!C$1,'2. Metadata'!C$5,IF(B645='2. Metadata'!D$1,'2. Metadata'!D$5, IF(B645='2. Metadata'!E$1,'2. Metadata'!E$5,IF( B645='2. Metadata'!F$1,'2. Metadata'!F$5,IF(B645='2. Metadata'!G$1,'2. Metadata'!G$5,IF(B645='2. Metadata'!H$1,'2. Metadata'!H$5, IF(B645='2. Metadata'!I$1,'2. Metadata'!I$5, IF(B645='2. Metadata'!J$1,'2. Metadata'!J$5, IF(B645='2. Metadata'!K$1,'2. Metadata'!K$5, IF(B645='2. Metadata'!L$1,'2. Metadata'!L$5, IF(B645='2. Metadata'!M$1,'2. Metadata'!M$5, IF(B645='2. Metadata'!N$1,'2. Metadata'!N$5))))))))))))))</f>
        <v>49.069721999999999</v>
      </c>
      <c r="D645" s="10">
        <f>IF(ISBLANK(B645)=TRUE," ", IF(B645='2. Metadata'!B$1,'2. Metadata'!B$6, IF(B645='2. Metadata'!C$1,'2. Metadata'!C$6,IF(B645='2. Metadata'!D$1,'2. Metadata'!D$6, IF(B645='2. Metadata'!E$1,'2. Metadata'!E$6,IF( B645='2. Metadata'!F$1,'2. Metadata'!F$6,IF(B645='2. Metadata'!G$1,'2. Metadata'!G$6,IF(B645='2. Metadata'!H$1,'2. Metadata'!H$6, IF(B645='2. Metadata'!I$1,'2. Metadata'!I$6, IF(B645='2. Metadata'!J$1,'2. Metadata'!J$6, IF(B645='2. Metadata'!K$1,'2. Metadata'!K$6, IF(B645='2. Metadata'!L$1,'2. Metadata'!L$6, IF(B645='2. Metadata'!M$1,'2. Metadata'!M$6, IF(B645='2. Metadata'!N$1,'2. Metadata'!N$6))))))))))))))</f>
        <v>-117.77416700000001</v>
      </c>
      <c r="E645" s="15" t="s">
        <v>221</v>
      </c>
      <c r="F645" s="11">
        <v>4.5553932189941406</v>
      </c>
      <c r="G645" s="12" t="str">
        <f>IF(ISBLANK(F645)=TRUE," ",'2. Metadata'!B$14)</f>
        <v>degrees Celsius</v>
      </c>
      <c r="H645" s="16" t="s">
        <v>221</v>
      </c>
      <c r="I645" s="7"/>
      <c r="J645" s="8"/>
      <c r="K645" s="8"/>
      <c r="L645" s="8"/>
      <c r="M645" s="8"/>
      <c r="N645" s="8"/>
      <c r="O645" s="8"/>
      <c r="P645" s="8"/>
      <c r="Q645" s="8"/>
      <c r="R645" s="8"/>
      <c r="S645" s="8"/>
    </row>
    <row r="646" spans="1:19" x14ac:dyDescent="0.2">
      <c r="A646" s="134">
        <v>43787.041666666664</v>
      </c>
      <c r="B646" s="9" t="s">
        <v>219</v>
      </c>
      <c r="C646" s="4">
        <f>IF(ISBLANK(B646)=TRUE," ", IF(B646='2. Metadata'!B$1,'2. Metadata'!B$5, IF(B646='2. Metadata'!C$1,'2. Metadata'!C$5,IF(B646='2. Metadata'!D$1,'2. Metadata'!D$5, IF(B646='2. Metadata'!E$1,'2. Metadata'!E$5,IF( B646='2. Metadata'!F$1,'2. Metadata'!F$5,IF(B646='2. Metadata'!G$1,'2. Metadata'!G$5,IF(B646='2. Metadata'!H$1,'2. Metadata'!H$5, IF(B646='2. Metadata'!I$1,'2. Metadata'!I$5, IF(B646='2. Metadata'!J$1,'2. Metadata'!J$5, IF(B646='2. Metadata'!K$1,'2. Metadata'!K$5, IF(B646='2. Metadata'!L$1,'2. Metadata'!L$5, IF(B646='2. Metadata'!M$1,'2. Metadata'!M$5, IF(B646='2. Metadata'!N$1,'2. Metadata'!N$5))))))))))))))</f>
        <v>49.069721999999999</v>
      </c>
      <c r="D646" s="10">
        <f>IF(ISBLANK(B646)=TRUE," ", IF(B646='2. Metadata'!B$1,'2. Metadata'!B$6, IF(B646='2. Metadata'!C$1,'2. Metadata'!C$6,IF(B646='2. Metadata'!D$1,'2. Metadata'!D$6, IF(B646='2. Metadata'!E$1,'2. Metadata'!E$6,IF( B646='2. Metadata'!F$1,'2. Metadata'!F$6,IF(B646='2. Metadata'!G$1,'2. Metadata'!G$6,IF(B646='2. Metadata'!H$1,'2. Metadata'!H$6, IF(B646='2. Metadata'!I$1,'2. Metadata'!I$6, IF(B646='2. Metadata'!J$1,'2. Metadata'!J$6, IF(B646='2. Metadata'!K$1,'2. Metadata'!K$6, IF(B646='2. Metadata'!L$1,'2. Metadata'!L$6, IF(B646='2. Metadata'!M$1,'2. Metadata'!M$6, IF(B646='2. Metadata'!N$1,'2. Metadata'!N$6))))))))))))))</f>
        <v>-117.77416700000001</v>
      </c>
      <c r="E646" s="15" t="s">
        <v>221</v>
      </c>
      <c r="F646" s="11">
        <v>5.0594730377197266</v>
      </c>
      <c r="G646" s="12" t="str">
        <f>IF(ISBLANK(F646)=TRUE," ",'2. Metadata'!B$14)</f>
        <v>degrees Celsius</v>
      </c>
      <c r="H646" s="16" t="s">
        <v>221</v>
      </c>
      <c r="I646" s="7"/>
      <c r="J646" s="8"/>
      <c r="K646" s="8"/>
      <c r="L646" s="8"/>
      <c r="M646" s="8"/>
      <c r="N646" s="8"/>
      <c r="O646" s="8"/>
      <c r="P646" s="8"/>
      <c r="Q646" s="8"/>
      <c r="R646" s="8"/>
      <c r="S646" s="8"/>
    </row>
    <row r="647" spans="1:19" x14ac:dyDescent="0.2">
      <c r="A647" s="134">
        <v>43787.541666666664</v>
      </c>
      <c r="B647" s="9" t="s">
        <v>219</v>
      </c>
      <c r="C647" s="4">
        <f>IF(ISBLANK(B647)=TRUE," ", IF(B647='2. Metadata'!B$1,'2. Metadata'!B$5, IF(B647='2. Metadata'!C$1,'2. Metadata'!C$5,IF(B647='2. Metadata'!D$1,'2. Metadata'!D$5, IF(B647='2. Metadata'!E$1,'2. Metadata'!E$5,IF( B647='2. Metadata'!F$1,'2. Metadata'!F$5,IF(B647='2. Metadata'!G$1,'2. Metadata'!G$5,IF(B647='2. Metadata'!H$1,'2. Metadata'!H$5, IF(B647='2. Metadata'!I$1,'2. Metadata'!I$5, IF(B647='2. Metadata'!J$1,'2. Metadata'!J$5, IF(B647='2. Metadata'!K$1,'2. Metadata'!K$5, IF(B647='2. Metadata'!L$1,'2. Metadata'!L$5, IF(B647='2. Metadata'!M$1,'2. Metadata'!M$5, IF(B647='2. Metadata'!N$1,'2. Metadata'!N$5))))))))))))))</f>
        <v>49.069721999999999</v>
      </c>
      <c r="D647" s="10">
        <f>IF(ISBLANK(B647)=TRUE," ", IF(B647='2. Metadata'!B$1,'2. Metadata'!B$6, IF(B647='2. Metadata'!C$1,'2. Metadata'!C$6,IF(B647='2. Metadata'!D$1,'2. Metadata'!D$6, IF(B647='2. Metadata'!E$1,'2. Metadata'!E$6,IF( B647='2. Metadata'!F$1,'2. Metadata'!F$6,IF(B647='2. Metadata'!G$1,'2. Metadata'!G$6,IF(B647='2. Metadata'!H$1,'2. Metadata'!H$6, IF(B647='2. Metadata'!I$1,'2. Metadata'!I$6, IF(B647='2. Metadata'!J$1,'2. Metadata'!J$6, IF(B647='2. Metadata'!K$1,'2. Metadata'!K$6, IF(B647='2. Metadata'!L$1,'2. Metadata'!L$6, IF(B647='2. Metadata'!M$1,'2. Metadata'!M$6, IF(B647='2. Metadata'!N$1,'2. Metadata'!N$6))))))))))))))</f>
        <v>-117.77416700000001</v>
      </c>
      <c r="E647" s="15" t="s">
        <v>221</v>
      </c>
      <c r="F647" s="11">
        <v>5.5957269668579102</v>
      </c>
      <c r="G647" s="12" t="str">
        <f>IF(ISBLANK(F647)=TRUE," ",'2. Metadata'!B$14)</f>
        <v>degrees Celsius</v>
      </c>
      <c r="H647" s="16" t="s">
        <v>221</v>
      </c>
      <c r="I647" s="7"/>
      <c r="J647" s="8"/>
      <c r="K647" s="8"/>
      <c r="L647" s="8"/>
      <c r="M647" s="8"/>
      <c r="N647" s="8"/>
      <c r="O647" s="8"/>
      <c r="P647" s="8"/>
      <c r="Q647" s="8"/>
      <c r="R647" s="8"/>
      <c r="S647" s="8"/>
    </row>
    <row r="648" spans="1:19" x14ac:dyDescent="0.2">
      <c r="A648" s="134">
        <v>43788.041666666664</v>
      </c>
      <c r="B648" s="9" t="s">
        <v>219</v>
      </c>
      <c r="C648" s="4">
        <f>IF(ISBLANK(B648)=TRUE," ", IF(B648='2. Metadata'!B$1,'2. Metadata'!B$5, IF(B648='2. Metadata'!C$1,'2. Metadata'!C$5,IF(B648='2. Metadata'!D$1,'2. Metadata'!D$5, IF(B648='2. Metadata'!E$1,'2. Metadata'!E$5,IF( B648='2. Metadata'!F$1,'2. Metadata'!F$5,IF(B648='2. Metadata'!G$1,'2. Metadata'!G$5,IF(B648='2. Metadata'!H$1,'2. Metadata'!H$5, IF(B648='2. Metadata'!I$1,'2. Metadata'!I$5, IF(B648='2. Metadata'!J$1,'2. Metadata'!J$5, IF(B648='2. Metadata'!K$1,'2. Metadata'!K$5, IF(B648='2. Metadata'!L$1,'2. Metadata'!L$5, IF(B648='2. Metadata'!M$1,'2. Metadata'!M$5, IF(B648='2. Metadata'!N$1,'2. Metadata'!N$5))))))))))))))</f>
        <v>49.069721999999999</v>
      </c>
      <c r="D648" s="10">
        <f>IF(ISBLANK(B648)=TRUE," ", IF(B648='2. Metadata'!B$1,'2. Metadata'!B$6, IF(B648='2. Metadata'!C$1,'2. Metadata'!C$6,IF(B648='2. Metadata'!D$1,'2. Metadata'!D$6, IF(B648='2. Metadata'!E$1,'2. Metadata'!E$6,IF( B648='2. Metadata'!F$1,'2. Metadata'!F$6,IF(B648='2. Metadata'!G$1,'2. Metadata'!G$6,IF(B648='2. Metadata'!H$1,'2. Metadata'!H$6, IF(B648='2. Metadata'!I$1,'2. Metadata'!I$6, IF(B648='2. Metadata'!J$1,'2. Metadata'!J$6, IF(B648='2. Metadata'!K$1,'2. Metadata'!K$6, IF(B648='2. Metadata'!L$1,'2. Metadata'!L$6, IF(B648='2. Metadata'!M$1,'2. Metadata'!M$6, IF(B648='2. Metadata'!N$1,'2. Metadata'!N$6))))))))))))))</f>
        <v>-117.77416700000001</v>
      </c>
      <c r="E648" s="15" t="s">
        <v>221</v>
      </c>
      <c r="F648" s="11">
        <v>5.0594730377197266</v>
      </c>
      <c r="G648" s="12" t="str">
        <f>IF(ISBLANK(F648)=TRUE," ",'2. Metadata'!B$14)</f>
        <v>degrees Celsius</v>
      </c>
      <c r="H648" s="16" t="s">
        <v>221</v>
      </c>
      <c r="I648" s="7"/>
      <c r="J648" s="8"/>
      <c r="K648" s="8"/>
      <c r="L648" s="8"/>
      <c r="M648" s="8"/>
      <c r="N648" s="8"/>
      <c r="O648" s="8"/>
      <c r="P648" s="8"/>
      <c r="Q648" s="8"/>
      <c r="R648" s="8"/>
      <c r="S648" s="8"/>
    </row>
    <row r="649" spans="1:19" x14ac:dyDescent="0.2">
      <c r="A649" s="134">
        <v>43788.541666666664</v>
      </c>
      <c r="B649" s="9" t="s">
        <v>219</v>
      </c>
      <c r="C649" s="4">
        <f>IF(ISBLANK(B649)=TRUE," ", IF(B649='2. Metadata'!B$1,'2. Metadata'!B$5, IF(B649='2. Metadata'!C$1,'2. Metadata'!C$5,IF(B649='2. Metadata'!D$1,'2. Metadata'!D$5, IF(B649='2. Metadata'!E$1,'2. Metadata'!E$5,IF( B649='2. Metadata'!F$1,'2. Metadata'!F$5,IF(B649='2. Metadata'!G$1,'2. Metadata'!G$5,IF(B649='2. Metadata'!H$1,'2. Metadata'!H$5, IF(B649='2. Metadata'!I$1,'2. Metadata'!I$5, IF(B649='2. Metadata'!J$1,'2. Metadata'!J$5, IF(B649='2. Metadata'!K$1,'2. Metadata'!K$5, IF(B649='2. Metadata'!L$1,'2. Metadata'!L$5, IF(B649='2. Metadata'!M$1,'2. Metadata'!M$5, IF(B649='2. Metadata'!N$1,'2. Metadata'!N$5))))))))))))))</f>
        <v>49.069721999999999</v>
      </c>
      <c r="D649" s="10">
        <f>IF(ISBLANK(B649)=TRUE," ", IF(B649='2. Metadata'!B$1,'2. Metadata'!B$6, IF(B649='2. Metadata'!C$1,'2. Metadata'!C$6,IF(B649='2. Metadata'!D$1,'2. Metadata'!D$6, IF(B649='2. Metadata'!E$1,'2. Metadata'!E$6,IF( B649='2. Metadata'!F$1,'2. Metadata'!F$6,IF(B649='2. Metadata'!G$1,'2. Metadata'!G$6,IF(B649='2. Metadata'!H$1,'2. Metadata'!H$6, IF(B649='2. Metadata'!I$1,'2. Metadata'!I$6, IF(B649='2. Metadata'!J$1,'2. Metadata'!J$6, IF(B649='2. Metadata'!K$1,'2. Metadata'!K$6, IF(B649='2. Metadata'!L$1,'2. Metadata'!L$6, IF(B649='2. Metadata'!M$1,'2. Metadata'!M$6, IF(B649='2. Metadata'!N$1,'2. Metadata'!N$6))))))))))))))</f>
        <v>-117.77416700000001</v>
      </c>
      <c r="E649" s="15" t="s">
        <v>221</v>
      </c>
      <c r="F649" s="11">
        <v>4.8985958099365234</v>
      </c>
      <c r="G649" s="12" t="str">
        <f>IF(ISBLANK(F649)=TRUE," ",'2. Metadata'!B$14)</f>
        <v>degrees Celsius</v>
      </c>
      <c r="H649" s="16" t="s">
        <v>221</v>
      </c>
      <c r="I649" s="7"/>
      <c r="J649" s="8"/>
      <c r="K649" s="8"/>
      <c r="L649" s="8"/>
      <c r="M649" s="8"/>
      <c r="N649" s="8"/>
      <c r="O649" s="8"/>
      <c r="P649" s="8"/>
      <c r="Q649" s="8"/>
      <c r="R649" s="8"/>
      <c r="S649" s="8"/>
    </row>
    <row r="650" spans="1:19" x14ac:dyDescent="0.2">
      <c r="A650" s="134">
        <v>43789.041666666664</v>
      </c>
      <c r="B650" s="9" t="s">
        <v>219</v>
      </c>
      <c r="C650" s="4">
        <f>IF(ISBLANK(B650)=TRUE," ", IF(B650='2. Metadata'!B$1,'2. Metadata'!B$5, IF(B650='2. Metadata'!C$1,'2. Metadata'!C$5,IF(B650='2. Metadata'!D$1,'2. Metadata'!D$5, IF(B650='2. Metadata'!E$1,'2. Metadata'!E$5,IF( B650='2. Metadata'!F$1,'2. Metadata'!F$5,IF(B650='2. Metadata'!G$1,'2. Metadata'!G$5,IF(B650='2. Metadata'!H$1,'2. Metadata'!H$5, IF(B650='2. Metadata'!I$1,'2. Metadata'!I$5, IF(B650='2. Metadata'!J$1,'2. Metadata'!J$5, IF(B650='2. Metadata'!K$1,'2. Metadata'!K$5, IF(B650='2. Metadata'!L$1,'2. Metadata'!L$5, IF(B650='2. Metadata'!M$1,'2. Metadata'!M$5, IF(B650='2. Metadata'!N$1,'2. Metadata'!N$5))))))))))))))</f>
        <v>49.069721999999999</v>
      </c>
      <c r="D650" s="10">
        <f>IF(ISBLANK(B650)=TRUE," ", IF(B650='2. Metadata'!B$1,'2. Metadata'!B$6, IF(B650='2. Metadata'!C$1,'2. Metadata'!C$6,IF(B650='2. Metadata'!D$1,'2. Metadata'!D$6, IF(B650='2. Metadata'!E$1,'2. Metadata'!E$6,IF( B650='2. Metadata'!F$1,'2. Metadata'!F$6,IF(B650='2. Metadata'!G$1,'2. Metadata'!G$6,IF(B650='2. Metadata'!H$1,'2. Metadata'!H$6, IF(B650='2. Metadata'!I$1,'2. Metadata'!I$6, IF(B650='2. Metadata'!J$1,'2. Metadata'!J$6, IF(B650='2. Metadata'!K$1,'2. Metadata'!K$6, IF(B650='2. Metadata'!L$1,'2. Metadata'!L$6, IF(B650='2. Metadata'!M$1,'2. Metadata'!M$6, IF(B650='2. Metadata'!N$1,'2. Metadata'!N$6))))))))))))))</f>
        <v>-117.77416700000001</v>
      </c>
      <c r="E650" s="15" t="s">
        <v>221</v>
      </c>
      <c r="F650" s="11">
        <v>4.2550902366638184</v>
      </c>
      <c r="G650" s="12" t="str">
        <f>IF(ISBLANK(F650)=TRUE," ",'2. Metadata'!B$14)</f>
        <v>degrees Celsius</v>
      </c>
      <c r="H650" s="16" t="s">
        <v>221</v>
      </c>
      <c r="I650" s="7"/>
      <c r="J650" s="8"/>
      <c r="K650" s="8"/>
      <c r="L650" s="8"/>
      <c r="M650" s="8"/>
      <c r="N650" s="8"/>
      <c r="O650" s="8"/>
      <c r="P650" s="8"/>
      <c r="Q650" s="8"/>
      <c r="R650" s="8"/>
      <c r="S650" s="8"/>
    </row>
    <row r="651" spans="1:19" x14ac:dyDescent="0.2">
      <c r="A651" s="134">
        <v>43789.541666666664</v>
      </c>
      <c r="B651" s="9" t="s">
        <v>219</v>
      </c>
      <c r="C651" s="4">
        <f>IF(ISBLANK(B651)=TRUE," ", IF(B651='2. Metadata'!B$1,'2. Metadata'!B$5, IF(B651='2. Metadata'!C$1,'2. Metadata'!C$5,IF(B651='2. Metadata'!D$1,'2. Metadata'!D$5, IF(B651='2. Metadata'!E$1,'2. Metadata'!E$5,IF( B651='2. Metadata'!F$1,'2. Metadata'!F$5,IF(B651='2. Metadata'!G$1,'2. Metadata'!G$5,IF(B651='2. Metadata'!H$1,'2. Metadata'!H$5, IF(B651='2. Metadata'!I$1,'2. Metadata'!I$5, IF(B651='2. Metadata'!J$1,'2. Metadata'!J$5, IF(B651='2. Metadata'!K$1,'2. Metadata'!K$5, IF(B651='2. Metadata'!L$1,'2. Metadata'!L$5, IF(B651='2. Metadata'!M$1,'2. Metadata'!M$5, IF(B651='2. Metadata'!N$1,'2. Metadata'!N$5))))))))))))))</f>
        <v>49.069721999999999</v>
      </c>
      <c r="D651" s="10">
        <f>IF(ISBLANK(B651)=TRUE," ", IF(B651='2. Metadata'!B$1,'2. Metadata'!B$6, IF(B651='2. Metadata'!C$1,'2. Metadata'!C$6,IF(B651='2. Metadata'!D$1,'2. Metadata'!D$6, IF(B651='2. Metadata'!E$1,'2. Metadata'!E$6,IF( B651='2. Metadata'!F$1,'2. Metadata'!F$6,IF(B651='2. Metadata'!G$1,'2. Metadata'!G$6,IF(B651='2. Metadata'!H$1,'2. Metadata'!H$6, IF(B651='2. Metadata'!I$1,'2. Metadata'!I$6, IF(B651='2. Metadata'!J$1,'2. Metadata'!J$6, IF(B651='2. Metadata'!K$1,'2. Metadata'!K$6, IF(B651='2. Metadata'!L$1,'2. Metadata'!L$6, IF(B651='2. Metadata'!M$1,'2. Metadata'!M$6, IF(B651='2. Metadata'!N$1,'2. Metadata'!N$6))))))))))))))</f>
        <v>-117.77416700000001</v>
      </c>
      <c r="E651" s="15" t="s">
        <v>221</v>
      </c>
      <c r="F651" s="11">
        <v>4.7484450340270996</v>
      </c>
      <c r="G651" s="12" t="str">
        <f>IF(ISBLANK(F651)=TRUE," ",'2. Metadata'!B$14)</f>
        <v>degrees Celsius</v>
      </c>
      <c r="H651" s="16" t="s">
        <v>221</v>
      </c>
      <c r="I651" s="7"/>
      <c r="J651" s="8"/>
      <c r="K651" s="8"/>
      <c r="L651" s="8"/>
      <c r="M651" s="8"/>
      <c r="N651" s="8"/>
      <c r="O651" s="8"/>
      <c r="P651" s="8"/>
      <c r="Q651" s="8"/>
      <c r="R651" s="8"/>
      <c r="S651" s="8"/>
    </row>
    <row r="652" spans="1:19" x14ac:dyDescent="0.2">
      <c r="A652" s="134">
        <v>43790.041666666664</v>
      </c>
      <c r="B652" s="9" t="s">
        <v>219</v>
      </c>
      <c r="C652" s="4">
        <f>IF(ISBLANK(B652)=TRUE," ", IF(B652='2. Metadata'!B$1,'2. Metadata'!B$5, IF(B652='2. Metadata'!C$1,'2. Metadata'!C$5,IF(B652='2. Metadata'!D$1,'2. Metadata'!D$5, IF(B652='2. Metadata'!E$1,'2. Metadata'!E$5,IF( B652='2. Metadata'!F$1,'2. Metadata'!F$5,IF(B652='2. Metadata'!G$1,'2. Metadata'!G$5,IF(B652='2. Metadata'!H$1,'2. Metadata'!H$5, IF(B652='2. Metadata'!I$1,'2. Metadata'!I$5, IF(B652='2. Metadata'!J$1,'2. Metadata'!J$5, IF(B652='2. Metadata'!K$1,'2. Metadata'!K$5, IF(B652='2. Metadata'!L$1,'2. Metadata'!L$5, IF(B652='2. Metadata'!M$1,'2. Metadata'!M$5, IF(B652='2. Metadata'!N$1,'2. Metadata'!N$5))))))))))))))</f>
        <v>49.069721999999999</v>
      </c>
      <c r="D652" s="10">
        <f>IF(ISBLANK(B652)=TRUE," ", IF(B652='2. Metadata'!B$1,'2. Metadata'!B$6, IF(B652='2. Metadata'!C$1,'2. Metadata'!C$6,IF(B652='2. Metadata'!D$1,'2. Metadata'!D$6, IF(B652='2. Metadata'!E$1,'2. Metadata'!E$6,IF( B652='2. Metadata'!F$1,'2. Metadata'!F$6,IF(B652='2. Metadata'!G$1,'2. Metadata'!G$6,IF(B652='2. Metadata'!H$1,'2. Metadata'!H$6, IF(B652='2. Metadata'!I$1,'2. Metadata'!I$6, IF(B652='2. Metadata'!J$1,'2. Metadata'!J$6, IF(B652='2. Metadata'!K$1,'2. Metadata'!K$6, IF(B652='2. Metadata'!L$1,'2. Metadata'!L$6, IF(B652='2. Metadata'!M$1,'2. Metadata'!M$6, IF(B652='2. Metadata'!N$1,'2. Metadata'!N$6))))))))))))))</f>
        <v>-117.77416700000001</v>
      </c>
      <c r="E652" s="15" t="s">
        <v>221</v>
      </c>
      <c r="F652" s="11">
        <v>3.2576560974121094</v>
      </c>
      <c r="G652" s="12" t="str">
        <f>IF(ISBLANK(F652)=TRUE," ",'2. Metadata'!B$14)</f>
        <v>degrees Celsius</v>
      </c>
      <c r="H652" s="16" t="s">
        <v>221</v>
      </c>
      <c r="I652" s="7"/>
      <c r="J652" s="8"/>
      <c r="K652" s="8"/>
      <c r="L652" s="8"/>
      <c r="M652" s="8"/>
      <c r="N652" s="8"/>
      <c r="O652" s="8"/>
      <c r="P652" s="8"/>
      <c r="Q652" s="8"/>
      <c r="R652" s="8"/>
      <c r="S652" s="8"/>
    </row>
    <row r="653" spans="1:19" x14ac:dyDescent="0.2">
      <c r="A653" s="134">
        <v>43790.541666666664</v>
      </c>
      <c r="B653" s="9" t="s">
        <v>219</v>
      </c>
      <c r="C653" s="4">
        <f>IF(ISBLANK(B653)=TRUE," ", IF(B653='2. Metadata'!B$1,'2. Metadata'!B$5, IF(B653='2. Metadata'!C$1,'2. Metadata'!C$5,IF(B653='2. Metadata'!D$1,'2. Metadata'!D$5, IF(B653='2. Metadata'!E$1,'2. Metadata'!E$5,IF( B653='2. Metadata'!F$1,'2. Metadata'!F$5,IF(B653='2. Metadata'!G$1,'2. Metadata'!G$5,IF(B653='2. Metadata'!H$1,'2. Metadata'!H$5, IF(B653='2. Metadata'!I$1,'2. Metadata'!I$5, IF(B653='2. Metadata'!J$1,'2. Metadata'!J$5, IF(B653='2. Metadata'!K$1,'2. Metadata'!K$5, IF(B653='2. Metadata'!L$1,'2. Metadata'!L$5, IF(B653='2. Metadata'!M$1,'2. Metadata'!M$5, IF(B653='2. Metadata'!N$1,'2. Metadata'!N$5))))))))))))))</f>
        <v>49.069721999999999</v>
      </c>
      <c r="D653" s="10">
        <f>IF(ISBLANK(B653)=TRUE," ", IF(B653='2. Metadata'!B$1,'2. Metadata'!B$6, IF(B653='2. Metadata'!C$1,'2. Metadata'!C$6,IF(B653='2. Metadata'!D$1,'2. Metadata'!D$6, IF(B653='2. Metadata'!E$1,'2. Metadata'!E$6,IF( B653='2. Metadata'!F$1,'2. Metadata'!F$6,IF(B653='2. Metadata'!G$1,'2. Metadata'!G$6,IF(B653='2. Metadata'!H$1,'2. Metadata'!H$6, IF(B653='2. Metadata'!I$1,'2. Metadata'!I$6, IF(B653='2. Metadata'!J$1,'2. Metadata'!J$6, IF(B653='2. Metadata'!K$1,'2. Metadata'!K$6, IF(B653='2. Metadata'!L$1,'2. Metadata'!L$6, IF(B653='2. Metadata'!M$1,'2. Metadata'!M$6, IF(B653='2. Metadata'!N$1,'2. Metadata'!N$6))))))))))))))</f>
        <v>-117.77416700000001</v>
      </c>
      <c r="E653" s="15" t="s">
        <v>221</v>
      </c>
      <c r="F653" s="11">
        <v>4.1800150871276855</v>
      </c>
      <c r="G653" s="12" t="str">
        <f>IF(ISBLANK(F653)=TRUE," ",'2. Metadata'!B$14)</f>
        <v>degrees Celsius</v>
      </c>
      <c r="H653" s="16" t="s">
        <v>221</v>
      </c>
      <c r="I653" s="7"/>
      <c r="J653" s="8"/>
      <c r="K653" s="8"/>
      <c r="L653" s="8"/>
      <c r="M653" s="8"/>
      <c r="N653" s="8"/>
      <c r="O653" s="8"/>
      <c r="P653" s="8"/>
      <c r="Q653" s="8"/>
      <c r="R653" s="8"/>
      <c r="S653" s="8"/>
    </row>
    <row r="654" spans="1:19" x14ac:dyDescent="0.2">
      <c r="A654" s="134">
        <v>43791.041666666664</v>
      </c>
      <c r="B654" s="9" t="s">
        <v>219</v>
      </c>
      <c r="C654" s="4">
        <f>IF(ISBLANK(B654)=TRUE," ", IF(B654='2. Metadata'!B$1,'2. Metadata'!B$5, IF(B654='2. Metadata'!C$1,'2. Metadata'!C$5,IF(B654='2. Metadata'!D$1,'2. Metadata'!D$5, IF(B654='2. Metadata'!E$1,'2. Metadata'!E$5,IF( B654='2. Metadata'!F$1,'2. Metadata'!F$5,IF(B654='2. Metadata'!G$1,'2. Metadata'!G$5,IF(B654='2. Metadata'!H$1,'2. Metadata'!H$5, IF(B654='2. Metadata'!I$1,'2. Metadata'!I$5, IF(B654='2. Metadata'!J$1,'2. Metadata'!J$5, IF(B654='2. Metadata'!K$1,'2. Metadata'!K$5, IF(B654='2. Metadata'!L$1,'2. Metadata'!L$5, IF(B654='2. Metadata'!M$1,'2. Metadata'!M$5, IF(B654='2. Metadata'!N$1,'2. Metadata'!N$5))))))))))))))</f>
        <v>49.069721999999999</v>
      </c>
      <c r="D654" s="10">
        <f>IF(ISBLANK(B654)=TRUE," ", IF(B654='2. Metadata'!B$1,'2. Metadata'!B$6, IF(B654='2. Metadata'!C$1,'2. Metadata'!C$6,IF(B654='2. Metadata'!D$1,'2. Metadata'!D$6, IF(B654='2. Metadata'!E$1,'2. Metadata'!E$6,IF( B654='2. Metadata'!F$1,'2. Metadata'!F$6,IF(B654='2. Metadata'!G$1,'2. Metadata'!G$6,IF(B654='2. Metadata'!H$1,'2. Metadata'!H$6, IF(B654='2. Metadata'!I$1,'2. Metadata'!I$6, IF(B654='2. Metadata'!J$1,'2. Metadata'!J$6, IF(B654='2. Metadata'!K$1,'2. Metadata'!K$6, IF(B654='2. Metadata'!L$1,'2. Metadata'!L$6, IF(B654='2. Metadata'!M$1,'2. Metadata'!M$6, IF(B654='2. Metadata'!N$1,'2. Metadata'!N$6))))))))))))))</f>
        <v>-117.77416700000001</v>
      </c>
      <c r="E654" s="15" t="s">
        <v>221</v>
      </c>
      <c r="F654" s="11">
        <v>3.397083044052124</v>
      </c>
      <c r="G654" s="12" t="str">
        <f>IF(ISBLANK(F654)=TRUE," ",'2. Metadata'!B$14)</f>
        <v>degrees Celsius</v>
      </c>
      <c r="H654" s="16" t="s">
        <v>221</v>
      </c>
      <c r="I654" s="7"/>
      <c r="J654" s="8"/>
      <c r="K654" s="8"/>
      <c r="L654" s="8"/>
      <c r="M654" s="8"/>
      <c r="N654" s="8"/>
      <c r="O654" s="8"/>
      <c r="P654" s="8"/>
      <c r="Q654" s="8"/>
      <c r="R654" s="8"/>
      <c r="S654" s="8"/>
    </row>
    <row r="655" spans="1:19" x14ac:dyDescent="0.2">
      <c r="A655" s="134">
        <v>43791.541666666664</v>
      </c>
      <c r="B655" s="9" t="s">
        <v>219</v>
      </c>
      <c r="C655" s="4">
        <f>IF(ISBLANK(B655)=TRUE," ", IF(B655='2. Metadata'!B$1,'2. Metadata'!B$5, IF(B655='2. Metadata'!C$1,'2. Metadata'!C$5,IF(B655='2. Metadata'!D$1,'2. Metadata'!D$5, IF(B655='2. Metadata'!E$1,'2. Metadata'!E$5,IF( B655='2. Metadata'!F$1,'2. Metadata'!F$5,IF(B655='2. Metadata'!G$1,'2. Metadata'!G$5,IF(B655='2. Metadata'!H$1,'2. Metadata'!H$5, IF(B655='2. Metadata'!I$1,'2. Metadata'!I$5, IF(B655='2. Metadata'!J$1,'2. Metadata'!J$5, IF(B655='2. Metadata'!K$1,'2. Metadata'!K$5, IF(B655='2. Metadata'!L$1,'2. Metadata'!L$5, IF(B655='2. Metadata'!M$1,'2. Metadata'!M$5, IF(B655='2. Metadata'!N$1,'2. Metadata'!N$5))))))))))))))</f>
        <v>49.069721999999999</v>
      </c>
      <c r="D655" s="10">
        <f>IF(ISBLANK(B655)=TRUE," ", IF(B655='2. Metadata'!B$1,'2. Metadata'!B$6, IF(B655='2. Metadata'!C$1,'2. Metadata'!C$6,IF(B655='2. Metadata'!D$1,'2. Metadata'!D$6, IF(B655='2. Metadata'!E$1,'2. Metadata'!E$6,IF( B655='2. Metadata'!F$1,'2. Metadata'!F$6,IF(B655='2. Metadata'!G$1,'2. Metadata'!G$6,IF(B655='2. Metadata'!H$1,'2. Metadata'!H$6, IF(B655='2. Metadata'!I$1,'2. Metadata'!I$6, IF(B655='2. Metadata'!J$1,'2. Metadata'!J$6, IF(B655='2. Metadata'!K$1,'2. Metadata'!K$6, IF(B655='2. Metadata'!L$1,'2. Metadata'!L$6, IF(B655='2. Metadata'!M$1,'2. Metadata'!M$6, IF(B655='2. Metadata'!N$1,'2. Metadata'!N$6))))))))))))))</f>
        <v>-117.77416700000001</v>
      </c>
      <c r="E655" s="15" t="s">
        <v>221</v>
      </c>
      <c r="F655" s="11">
        <v>3.9762380123138428</v>
      </c>
      <c r="G655" s="12" t="str">
        <f>IF(ISBLANK(F655)=TRUE," ",'2. Metadata'!B$14)</f>
        <v>degrees Celsius</v>
      </c>
      <c r="H655" s="16" t="s">
        <v>221</v>
      </c>
      <c r="I655" s="7"/>
      <c r="J655" s="8"/>
      <c r="K655" s="8"/>
      <c r="L655" s="8"/>
      <c r="M655" s="8"/>
      <c r="N655" s="8"/>
      <c r="O655" s="8"/>
      <c r="P655" s="8"/>
      <c r="Q655" s="8"/>
      <c r="R655" s="8"/>
      <c r="S655" s="8"/>
    </row>
    <row r="656" spans="1:19" x14ac:dyDescent="0.2">
      <c r="A656" s="134">
        <v>43792.041666666664</v>
      </c>
      <c r="B656" s="9" t="s">
        <v>219</v>
      </c>
      <c r="C656" s="4">
        <f>IF(ISBLANK(B656)=TRUE," ", IF(B656='2. Metadata'!B$1,'2. Metadata'!B$5, IF(B656='2. Metadata'!C$1,'2. Metadata'!C$5,IF(B656='2. Metadata'!D$1,'2. Metadata'!D$5, IF(B656='2. Metadata'!E$1,'2. Metadata'!E$5,IF( B656='2. Metadata'!F$1,'2. Metadata'!F$5,IF(B656='2. Metadata'!G$1,'2. Metadata'!G$5,IF(B656='2. Metadata'!H$1,'2. Metadata'!H$5, IF(B656='2. Metadata'!I$1,'2. Metadata'!I$5, IF(B656='2. Metadata'!J$1,'2. Metadata'!J$5, IF(B656='2. Metadata'!K$1,'2. Metadata'!K$5, IF(B656='2. Metadata'!L$1,'2. Metadata'!L$5, IF(B656='2. Metadata'!M$1,'2. Metadata'!M$5, IF(B656='2. Metadata'!N$1,'2. Metadata'!N$5))))))))))))))</f>
        <v>49.069721999999999</v>
      </c>
      <c r="D656" s="10">
        <f>IF(ISBLANK(B656)=TRUE," ", IF(B656='2. Metadata'!B$1,'2. Metadata'!B$6, IF(B656='2. Metadata'!C$1,'2. Metadata'!C$6,IF(B656='2. Metadata'!D$1,'2. Metadata'!D$6, IF(B656='2. Metadata'!E$1,'2. Metadata'!E$6,IF( B656='2. Metadata'!F$1,'2. Metadata'!F$6,IF(B656='2. Metadata'!G$1,'2. Metadata'!G$6,IF(B656='2. Metadata'!H$1,'2. Metadata'!H$6, IF(B656='2. Metadata'!I$1,'2. Metadata'!I$6, IF(B656='2. Metadata'!J$1,'2. Metadata'!J$6, IF(B656='2. Metadata'!K$1,'2. Metadata'!K$6, IF(B656='2. Metadata'!L$1,'2. Metadata'!L$6, IF(B656='2. Metadata'!M$1,'2. Metadata'!M$6, IF(B656='2. Metadata'!N$1,'2. Metadata'!N$6))))))))))))))</f>
        <v>-117.77416700000001</v>
      </c>
      <c r="E656" s="15" t="s">
        <v>221</v>
      </c>
      <c r="F656" s="11">
        <v>3.7081100940704346</v>
      </c>
      <c r="G656" s="12" t="str">
        <f>IF(ISBLANK(F656)=TRUE," ",'2. Metadata'!B$14)</f>
        <v>degrees Celsius</v>
      </c>
      <c r="H656" s="16" t="s">
        <v>221</v>
      </c>
      <c r="I656" s="7"/>
      <c r="J656" s="8"/>
      <c r="K656" s="8"/>
      <c r="L656" s="8"/>
      <c r="M656" s="8"/>
      <c r="N656" s="8"/>
      <c r="O656" s="8"/>
      <c r="P656" s="8"/>
      <c r="Q656" s="8"/>
      <c r="R656" s="8"/>
      <c r="S656" s="8"/>
    </row>
    <row r="657" spans="1:19" x14ac:dyDescent="0.2">
      <c r="A657" s="134">
        <v>43792.541666666664</v>
      </c>
      <c r="B657" s="9" t="s">
        <v>219</v>
      </c>
      <c r="C657" s="4">
        <f>IF(ISBLANK(B657)=TRUE," ", IF(B657='2. Metadata'!B$1,'2. Metadata'!B$5, IF(B657='2. Metadata'!C$1,'2. Metadata'!C$5,IF(B657='2. Metadata'!D$1,'2. Metadata'!D$5, IF(B657='2. Metadata'!E$1,'2. Metadata'!E$5,IF( B657='2. Metadata'!F$1,'2. Metadata'!F$5,IF(B657='2. Metadata'!G$1,'2. Metadata'!G$5,IF(B657='2. Metadata'!H$1,'2. Metadata'!H$5, IF(B657='2. Metadata'!I$1,'2. Metadata'!I$5, IF(B657='2. Metadata'!J$1,'2. Metadata'!J$5, IF(B657='2. Metadata'!K$1,'2. Metadata'!K$5, IF(B657='2. Metadata'!L$1,'2. Metadata'!L$5, IF(B657='2. Metadata'!M$1,'2. Metadata'!M$5, IF(B657='2. Metadata'!N$1,'2. Metadata'!N$5))))))))))))))</f>
        <v>49.069721999999999</v>
      </c>
      <c r="D657" s="10">
        <f>IF(ISBLANK(B657)=TRUE," ", IF(B657='2. Metadata'!B$1,'2. Metadata'!B$6, IF(B657='2. Metadata'!C$1,'2. Metadata'!C$6,IF(B657='2. Metadata'!D$1,'2. Metadata'!D$6, IF(B657='2. Metadata'!E$1,'2. Metadata'!E$6,IF( B657='2. Metadata'!F$1,'2. Metadata'!F$6,IF(B657='2. Metadata'!G$1,'2. Metadata'!G$6,IF(B657='2. Metadata'!H$1,'2. Metadata'!H$6, IF(B657='2. Metadata'!I$1,'2. Metadata'!I$6, IF(B657='2. Metadata'!J$1,'2. Metadata'!J$6, IF(B657='2. Metadata'!K$1,'2. Metadata'!K$6, IF(B657='2. Metadata'!L$1,'2. Metadata'!L$6, IF(B657='2. Metadata'!M$1,'2. Metadata'!M$6, IF(B657='2. Metadata'!N$1,'2. Metadata'!N$6))))))))))))))</f>
        <v>-117.77416700000001</v>
      </c>
      <c r="E657" s="15" t="s">
        <v>221</v>
      </c>
      <c r="F657" s="11">
        <v>3.7724609375</v>
      </c>
      <c r="G657" s="12" t="str">
        <f>IF(ISBLANK(F657)=TRUE," ",'2. Metadata'!B$14)</f>
        <v>degrees Celsius</v>
      </c>
      <c r="H657" s="16" t="s">
        <v>221</v>
      </c>
      <c r="I657" s="7"/>
      <c r="J657" s="8"/>
      <c r="K657" s="8"/>
      <c r="L657" s="8"/>
      <c r="M657" s="8"/>
      <c r="N657" s="8"/>
      <c r="O657" s="8"/>
      <c r="P657" s="8"/>
      <c r="Q657" s="8"/>
      <c r="R657" s="8"/>
      <c r="S657" s="8"/>
    </row>
    <row r="658" spans="1:19" x14ac:dyDescent="0.2">
      <c r="A658" s="134">
        <v>43793.041666666664</v>
      </c>
      <c r="B658" s="9" t="s">
        <v>219</v>
      </c>
      <c r="C658" s="4">
        <f>IF(ISBLANK(B658)=TRUE," ", IF(B658='2. Metadata'!B$1,'2. Metadata'!B$5, IF(B658='2. Metadata'!C$1,'2. Metadata'!C$5,IF(B658='2. Metadata'!D$1,'2. Metadata'!D$5, IF(B658='2. Metadata'!E$1,'2. Metadata'!E$5,IF( B658='2. Metadata'!F$1,'2. Metadata'!F$5,IF(B658='2. Metadata'!G$1,'2. Metadata'!G$5,IF(B658='2. Metadata'!H$1,'2. Metadata'!H$5, IF(B658='2. Metadata'!I$1,'2. Metadata'!I$5, IF(B658='2. Metadata'!J$1,'2. Metadata'!J$5, IF(B658='2. Metadata'!K$1,'2. Metadata'!K$5, IF(B658='2. Metadata'!L$1,'2. Metadata'!L$5, IF(B658='2. Metadata'!M$1,'2. Metadata'!M$5, IF(B658='2. Metadata'!N$1,'2. Metadata'!N$5))))))))))))))</f>
        <v>49.069721999999999</v>
      </c>
      <c r="D658" s="10">
        <f>IF(ISBLANK(B658)=TRUE," ", IF(B658='2. Metadata'!B$1,'2. Metadata'!B$6, IF(B658='2. Metadata'!C$1,'2. Metadata'!C$6,IF(B658='2. Metadata'!D$1,'2. Metadata'!D$6, IF(B658='2. Metadata'!E$1,'2. Metadata'!E$6,IF( B658='2. Metadata'!F$1,'2. Metadata'!F$6,IF(B658='2. Metadata'!G$1,'2. Metadata'!G$6,IF(B658='2. Metadata'!H$1,'2. Metadata'!H$6, IF(B658='2. Metadata'!I$1,'2. Metadata'!I$6, IF(B658='2. Metadata'!J$1,'2. Metadata'!J$6, IF(B658='2. Metadata'!K$1,'2. Metadata'!K$6, IF(B658='2. Metadata'!L$1,'2. Metadata'!L$6, IF(B658='2. Metadata'!M$1,'2. Metadata'!M$6, IF(B658='2. Metadata'!N$1,'2. Metadata'!N$6))))))))))))))</f>
        <v>-117.77416700000001</v>
      </c>
      <c r="E658" s="15" t="s">
        <v>221</v>
      </c>
      <c r="F658" s="11">
        <v>3.8904368877410889</v>
      </c>
      <c r="G658" s="12" t="str">
        <f>IF(ISBLANK(F658)=TRUE," ",'2. Metadata'!B$14)</f>
        <v>degrees Celsius</v>
      </c>
      <c r="H658" s="16" t="s">
        <v>221</v>
      </c>
      <c r="I658" s="7"/>
      <c r="J658" s="8"/>
      <c r="K658" s="8"/>
      <c r="L658" s="8"/>
      <c r="M658" s="8"/>
      <c r="N658" s="8"/>
      <c r="O658" s="8"/>
      <c r="P658" s="8"/>
      <c r="Q658" s="8"/>
      <c r="R658" s="8"/>
      <c r="S658" s="8"/>
    </row>
    <row r="659" spans="1:19" x14ac:dyDescent="0.2">
      <c r="A659" s="134">
        <v>43793.541666666664</v>
      </c>
      <c r="B659" s="9" t="s">
        <v>219</v>
      </c>
      <c r="C659" s="4">
        <f>IF(ISBLANK(B659)=TRUE," ", IF(B659='2. Metadata'!B$1,'2. Metadata'!B$5, IF(B659='2. Metadata'!C$1,'2. Metadata'!C$5,IF(B659='2. Metadata'!D$1,'2. Metadata'!D$5, IF(B659='2. Metadata'!E$1,'2. Metadata'!E$5,IF( B659='2. Metadata'!F$1,'2. Metadata'!F$5,IF(B659='2. Metadata'!G$1,'2. Metadata'!G$5,IF(B659='2. Metadata'!H$1,'2. Metadata'!H$5, IF(B659='2. Metadata'!I$1,'2. Metadata'!I$5, IF(B659='2. Metadata'!J$1,'2. Metadata'!J$5, IF(B659='2. Metadata'!K$1,'2. Metadata'!K$5, IF(B659='2. Metadata'!L$1,'2. Metadata'!L$5, IF(B659='2. Metadata'!M$1,'2. Metadata'!M$5, IF(B659='2. Metadata'!N$1,'2. Metadata'!N$5))))))))))))))</f>
        <v>49.069721999999999</v>
      </c>
      <c r="D659" s="10">
        <f>IF(ISBLANK(B659)=TRUE," ", IF(B659='2. Metadata'!B$1,'2. Metadata'!B$6, IF(B659='2. Metadata'!C$1,'2. Metadata'!C$6,IF(B659='2. Metadata'!D$1,'2. Metadata'!D$6, IF(B659='2. Metadata'!E$1,'2. Metadata'!E$6,IF( B659='2. Metadata'!F$1,'2. Metadata'!F$6,IF(B659='2. Metadata'!G$1,'2. Metadata'!G$6,IF(B659='2. Metadata'!H$1,'2. Metadata'!H$6, IF(B659='2. Metadata'!I$1,'2. Metadata'!I$6, IF(B659='2. Metadata'!J$1,'2. Metadata'!J$6, IF(B659='2. Metadata'!K$1,'2. Metadata'!K$6, IF(B659='2. Metadata'!L$1,'2. Metadata'!L$6, IF(B659='2. Metadata'!M$1,'2. Metadata'!M$6, IF(B659='2. Metadata'!N$1,'2. Metadata'!N$6))))))))))))))</f>
        <v>-117.77416700000001</v>
      </c>
      <c r="E659" s="15" t="s">
        <v>221</v>
      </c>
      <c r="F659" s="11">
        <v>4.5553932189941406</v>
      </c>
      <c r="G659" s="12" t="str">
        <f>IF(ISBLANK(F659)=TRUE," ",'2. Metadata'!B$14)</f>
        <v>degrees Celsius</v>
      </c>
      <c r="H659" s="16" t="s">
        <v>221</v>
      </c>
      <c r="I659" s="7"/>
      <c r="J659" s="8"/>
      <c r="K659" s="8"/>
      <c r="L659" s="8"/>
      <c r="M659" s="8"/>
      <c r="N659" s="8"/>
      <c r="O659" s="8"/>
      <c r="P659" s="8"/>
      <c r="Q659" s="8"/>
      <c r="R659" s="8"/>
      <c r="S659" s="8"/>
    </row>
    <row r="660" spans="1:19" x14ac:dyDescent="0.2">
      <c r="A660" s="134">
        <v>43794.041666666664</v>
      </c>
      <c r="B660" s="9" t="s">
        <v>219</v>
      </c>
      <c r="C660" s="4">
        <f>IF(ISBLANK(B660)=TRUE," ", IF(B660='2. Metadata'!B$1,'2. Metadata'!B$5, IF(B660='2. Metadata'!C$1,'2. Metadata'!C$5,IF(B660='2. Metadata'!D$1,'2. Metadata'!D$5, IF(B660='2. Metadata'!E$1,'2. Metadata'!E$5,IF( B660='2. Metadata'!F$1,'2. Metadata'!F$5,IF(B660='2. Metadata'!G$1,'2. Metadata'!G$5,IF(B660='2. Metadata'!H$1,'2. Metadata'!H$5, IF(B660='2. Metadata'!I$1,'2. Metadata'!I$5, IF(B660='2. Metadata'!J$1,'2. Metadata'!J$5, IF(B660='2. Metadata'!K$1,'2. Metadata'!K$5, IF(B660='2. Metadata'!L$1,'2. Metadata'!L$5, IF(B660='2. Metadata'!M$1,'2. Metadata'!M$5, IF(B660='2. Metadata'!N$1,'2. Metadata'!N$5))))))))))))))</f>
        <v>49.069721999999999</v>
      </c>
      <c r="D660" s="10">
        <f>IF(ISBLANK(B660)=TRUE," ", IF(B660='2. Metadata'!B$1,'2. Metadata'!B$6, IF(B660='2. Metadata'!C$1,'2. Metadata'!C$6,IF(B660='2. Metadata'!D$1,'2. Metadata'!D$6, IF(B660='2. Metadata'!E$1,'2. Metadata'!E$6,IF( B660='2. Metadata'!F$1,'2. Metadata'!F$6,IF(B660='2. Metadata'!G$1,'2. Metadata'!G$6,IF(B660='2. Metadata'!H$1,'2. Metadata'!H$6, IF(B660='2. Metadata'!I$1,'2. Metadata'!I$6, IF(B660='2. Metadata'!J$1,'2. Metadata'!J$6, IF(B660='2. Metadata'!K$1,'2. Metadata'!K$6, IF(B660='2. Metadata'!L$1,'2. Metadata'!L$6, IF(B660='2. Metadata'!M$1,'2. Metadata'!M$6, IF(B660='2. Metadata'!N$1,'2. Metadata'!N$6))))))))))))))</f>
        <v>-117.77416700000001</v>
      </c>
      <c r="E660" s="15" t="s">
        <v>221</v>
      </c>
      <c r="F660" s="11">
        <v>3.6544849872589111</v>
      </c>
      <c r="G660" s="12" t="str">
        <f>IF(ISBLANK(F660)=TRUE," ",'2. Metadata'!B$14)</f>
        <v>degrees Celsius</v>
      </c>
      <c r="H660" s="16" t="s">
        <v>221</v>
      </c>
      <c r="I660" s="7"/>
      <c r="J660" s="8"/>
      <c r="K660" s="8"/>
      <c r="L660" s="8"/>
      <c r="M660" s="8"/>
      <c r="N660" s="8"/>
      <c r="O660" s="8"/>
      <c r="P660" s="8"/>
      <c r="Q660" s="8"/>
      <c r="R660" s="8"/>
      <c r="S660" s="8"/>
    </row>
    <row r="661" spans="1:19" x14ac:dyDescent="0.2">
      <c r="A661" s="134">
        <v>43794.541666666664</v>
      </c>
      <c r="B661" s="9" t="s">
        <v>219</v>
      </c>
      <c r="C661" s="4">
        <f>IF(ISBLANK(B661)=TRUE," ", IF(B661='2. Metadata'!B$1,'2. Metadata'!B$5, IF(B661='2. Metadata'!C$1,'2. Metadata'!C$5,IF(B661='2. Metadata'!D$1,'2. Metadata'!D$5, IF(B661='2. Metadata'!E$1,'2. Metadata'!E$5,IF( B661='2. Metadata'!F$1,'2. Metadata'!F$5,IF(B661='2. Metadata'!G$1,'2. Metadata'!G$5,IF(B661='2. Metadata'!H$1,'2. Metadata'!H$5, IF(B661='2. Metadata'!I$1,'2. Metadata'!I$5, IF(B661='2. Metadata'!J$1,'2. Metadata'!J$5, IF(B661='2. Metadata'!K$1,'2. Metadata'!K$5, IF(B661='2. Metadata'!L$1,'2. Metadata'!L$5, IF(B661='2. Metadata'!M$1,'2. Metadata'!M$5, IF(B661='2. Metadata'!N$1,'2. Metadata'!N$5))))))))))))))</f>
        <v>49.069721999999999</v>
      </c>
      <c r="D661" s="10">
        <f>IF(ISBLANK(B661)=TRUE," ", IF(B661='2. Metadata'!B$1,'2. Metadata'!B$6, IF(B661='2. Metadata'!C$1,'2. Metadata'!C$6,IF(B661='2. Metadata'!D$1,'2. Metadata'!D$6, IF(B661='2. Metadata'!E$1,'2. Metadata'!E$6,IF( B661='2. Metadata'!F$1,'2. Metadata'!F$6,IF(B661='2. Metadata'!G$1,'2. Metadata'!G$6,IF(B661='2. Metadata'!H$1,'2. Metadata'!H$6, IF(B661='2. Metadata'!I$1,'2. Metadata'!I$6, IF(B661='2. Metadata'!J$1,'2. Metadata'!J$6, IF(B661='2. Metadata'!K$1,'2. Metadata'!K$6, IF(B661='2. Metadata'!L$1,'2. Metadata'!L$6, IF(B661='2. Metadata'!M$1,'2. Metadata'!M$6, IF(B661='2. Metadata'!N$1,'2. Metadata'!N$6))))))))))))))</f>
        <v>-117.77416700000001</v>
      </c>
      <c r="E661" s="15" t="s">
        <v>221</v>
      </c>
      <c r="F661" s="11">
        <v>4.1049389839172363</v>
      </c>
      <c r="G661" s="12" t="str">
        <f>IF(ISBLANK(F661)=TRUE," ",'2. Metadata'!B$14)</f>
        <v>degrees Celsius</v>
      </c>
      <c r="H661" s="16" t="s">
        <v>221</v>
      </c>
      <c r="I661" s="7"/>
      <c r="J661" s="8"/>
      <c r="K661" s="8"/>
      <c r="L661" s="8"/>
      <c r="M661" s="8"/>
      <c r="N661" s="8"/>
      <c r="O661" s="8"/>
      <c r="P661" s="8"/>
      <c r="Q661" s="8"/>
      <c r="R661" s="8"/>
      <c r="S661" s="8"/>
    </row>
    <row r="662" spans="1:19" x14ac:dyDescent="0.2">
      <c r="A662" s="134">
        <v>43795.041666666664</v>
      </c>
      <c r="B662" s="9" t="s">
        <v>219</v>
      </c>
      <c r="C662" s="4">
        <f>IF(ISBLANK(B662)=TRUE," ", IF(B662='2. Metadata'!B$1,'2. Metadata'!B$5, IF(B662='2. Metadata'!C$1,'2. Metadata'!C$5,IF(B662='2. Metadata'!D$1,'2. Metadata'!D$5, IF(B662='2. Metadata'!E$1,'2. Metadata'!E$5,IF( B662='2. Metadata'!F$1,'2. Metadata'!F$5,IF(B662='2. Metadata'!G$1,'2. Metadata'!G$5,IF(B662='2. Metadata'!H$1,'2. Metadata'!H$5, IF(B662='2. Metadata'!I$1,'2. Metadata'!I$5, IF(B662='2. Metadata'!J$1,'2. Metadata'!J$5, IF(B662='2. Metadata'!K$1,'2. Metadata'!K$5, IF(B662='2. Metadata'!L$1,'2. Metadata'!L$5, IF(B662='2. Metadata'!M$1,'2. Metadata'!M$5, IF(B662='2. Metadata'!N$1,'2. Metadata'!N$5))))))))))))))</f>
        <v>49.069721999999999</v>
      </c>
      <c r="D662" s="10">
        <f>IF(ISBLANK(B662)=TRUE," ", IF(B662='2. Metadata'!B$1,'2. Metadata'!B$6, IF(B662='2. Metadata'!C$1,'2. Metadata'!C$6,IF(B662='2. Metadata'!D$1,'2. Metadata'!D$6, IF(B662='2. Metadata'!E$1,'2. Metadata'!E$6,IF( B662='2. Metadata'!F$1,'2. Metadata'!F$6,IF(B662='2. Metadata'!G$1,'2. Metadata'!G$6,IF(B662='2. Metadata'!H$1,'2. Metadata'!H$6, IF(B662='2. Metadata'!I$1,'2. Metadata'!I$6, IF(B662='2. Metadata'!J$1,'2. Metadata'!J$6, IF(B662='2. Metadata'!K$1,'2. Metadata'!K$6, IF(B662='2. Metadata'!L$1,'2. Metadata'!L$6, IF(B662='2. Metadata'!M$1,'2. Metadata'!M$6, IF(B662='2. Metadata'!N$1,'2. Metadata'!N$6))))))))))))))</f>
        <v>-117.77416700000001</v>
      </c>
      <c r="E662" s="15" t="s">
        <v>221</v>
      </c>
      <c r="F662" s="11">
        <v>2.2494969367980957</v>
      </c>
      <c r="G662" s="12" t="str">
        <f>IF(ISBLANK(F662)=TRUE," ",'2. Metadata'!B$14)</f>
        <v>degrees Celsius</v>
      </c>
      <c r="H662" s="16" t="s">
        <v>221</v>
      </c>
      <c r="I662" s="7"/>
      <c r="J662" s="8"/>
      <c r="K662" s="8"/>
      <c r="L662" s="8"/>
      <c r="M662" s="8"/>
      <c r="N662" s="8"/>
      <c r="O662" s="8"/>
      <c r="P662" s="8"/>
      <c r="Q662" s="8"/>
      <c r="R662" s="8"/>
      <c r="S662" s="8"/>
    </row>
    <row r="663" spans="1:19" x14ac:dyDescent="0.2">
      <c r="A663" s="134">
        <v>43795.541666666664</v>
      </c>
      <c r="B663" s="9" t="s">
        <v>219</v>
      </c>
      <c r="C663" s="4">
        <f>IF(ISBLANK(B663)=TRUE," ", IF(B663='2. Metadata'!B$1,'2. Metadata'!B$5, IF(B663='2. Metadata'!C$1,'2. Metadata'!C$5,IF(B663='2. Metadata'!D$1,'2. Metadata'!D$5, IF(B663='2. Metadata'!E$1,'2. Metadata'!E$5,IF( B663='2. Metadata'!F$1,'2. Metadata'!F$5,IF(B663='2. Metadata'!G$1,'2. Metadata'!G$5,IF(B663='2. Metadata'!H$1,'2. Metadata'!H$5, IF(B663='2. Metadata'!I$1,'2. Metadata'!I$5, IF(B663='2. Metadata'!J$1,'2. Metadata'!J$5, IF(B663='2. Metadata'!K$1,'2. Metadata'!K$5, IF(B663='2. Metadata'!L$1,'2. Metadata'!L$5, IF(B663='2. Metadata'!M$1,'2. Metadata'!M$5, IF(B663='2. Metadata'!N$1,'2. Metadata'!N$5))))))))))))))</f>
        <v>49.069721999999999</v>
      </c>
      <c r="D663" s="10">
        <f>IF(ISBLANK(B663)=TRUE," ", IF(B663='2. Metadata'!B$1,'2. Metadata'!B$6, IF(B663='2. Metadata'!C$1,'2. Metadata'!C$6,IF(B663='2. Metadata'!D$1,'2. Metadata'!D$6, IF(B663='2. Metadata'!E$1,'2. Metadata'!E$6,IF( B663='2. Metadata'!F$1,'2. Metadata'!F$6,IF(B663='2. Metadata'!G$1,'2. Metadata'!G$6,IF(B663='2. Metadata'!H$1,'2. Metadata'!H$6, IF(B663='2. Metadata'!I$1,'2. Metadata'!I$6, IF(B663='2. Metadata'!J$1,'2. Metadata'!J$6, IF(B663='2. Metadata'!K$1,'2. Metadata'!K$6, IF(B663='2. Metadata'!L$1,'2. Metadata'!L$6, IF(B663='2. Metadata'!M$1,'2. Metadata'!M$6, IF(B663='2. Metadata'!N$1,'2. Metadata'!N$6))))))))))))))</f>
        <v>-117.77416700000001</v>
      </c>
      <c r="E663" s="15" t="s">
        <v>221</v>
      </c>
      <c r="F663" s="11">
        <v>2.7535769939422607</v>
      </c>
      <c r="G663" s="12" t="str">
        <f>IF(ISBLANK(F663)=TRUE," ",'2. Metadata'!B$14)</f>
        <v>degrees Celsius</v>
      </c>
      <c r="H663" s="16" t="s">
        <v>221</v>
      </c>
      <c r="I663" s="7"/>
      <c r="J663" s="8"/>
      <c r="K663" s="8"/>
      <c r="L663" s="8"/>
      <c r="M663" s="8"/>
      <c r="N663" s="8"/>
      <c r="O663" s="8"/>
      <c r="P663" s="8"/>
      <c r="Q663" s="8"/>
      <c r="R663" s="8"/>
      <c r="S663" s="8"/>
    </row>
    <row r="664" spans="1:19" x14ac:dyDescent="0.2">
      <c r="A664" s="134">
        <v>43796.041666666664</v>
      </c>
      <c r="B664" s="9" t="s">
        <v>219</v>
      </c>
      <c r="C664" s="4">
        <f>IF(ISBLANK(B664)=TRUE," ", IF(B664='2. Metadata'!B$1,'2. Metadata'!B$5, IF(B664='2. Metadata'!C$1,'2. Metadata'!C$5,IF(B664='2. Metadata'!D$1,'2. Metadata'!D$5, IF(B664='2. Metadata'!E$1,'2. Metadata'!E$5,IF( B664='2. Metadata'!F$1,'2. Metadata'!F$5,IF(B664='2. Metadata'!G$1,'2. Metadata'!G$5,IF(B664='2. Metadata'!H$1,'2. Metadata'!H$5, IF(B664='2. Metadata'!I$1,'2. Metadata'!I$5, IF(B664='2. Metadata'!J$1,'2. Metadata'!J$5, IF(B664='2. Metadata'!K$1,'2. Metadata'!K$5, IF(B664='2. Metadata'!L$1,'2. Metadata'!L$5, IF(B664='2. Metadata'!M$1,'2. Metadata'!M$5, IF(B664='2. Metadata'!N$1,'2. Metadata'!N$5))))))))))))))</f>
        <v>49.069721999999999</v>
      </c>
      <c r="D664" s="10">
        <f>IF(ISBLANK(B664)=TRUE," ", IF(B664='2. Metadata'!B$1,'2. Metadata'!B$6, IF(B664='2. Metadata'!C$1,'2. Metadata'!C$6,IF(B664='2. Metadata'!D$1,'2. Metadata'!D$6, IF(B664='2. Metadata'!E$1,'2. Metadata'!E$6,IF( B664='2. Metadata'!F$1,'2. Metadata'!F$6,IF(B664='2. Metadata'!G$1,'2. Metadata'!G$6,IF(B664='2. Metadata'!H$1,'2. Metadata'!H$6, IF(B664='2. Metadata'!I$1,'2. Metadata'!I$6, IF(B664='2. Metadata'!J$1,'2. Metadata'!J$6, IF(B664='2. Metadata'!K$1,'2. Metadata'!K$6, IF(B664='2. Metadata'!L$1,'2. Metadata'!L$6, IF(B664='2. Metadata'!M$1,'2. Metadata'!M$6, IF(B664='2. Metadata'!N$1,'2. Metadata'!N$6))))))))))))))</f>
        <v>-117.77416700000001</v>
      </c>
      <c r="E664" s="15" t="s">
        <v>221</v>
      </c>
      <c r="F664" s="11">
        <v>2.4425489902496338</v>
      </c>
      <c r="G664" s="12" t="str">
        <f>IF(ISBLANK(F664)=TRUE," ",'2. Metadata'!B$14)</f>
        <v>degrees Celsius</v>
      </c>
      <c r="H664" s="16" t="s">
        <v>221</v>
      </c>
      <c r="I664" s="7"/>
      <c r="J664" s="8"/>
      <c r="K664" s="8"/>
      <c r="L664" s="8"/>
      <c r="M664" s="8"/>
      <c r="N664" s="8"/>
      <c r="O664" s="8"/>
      <c r="P664" s="8"/>
      <c r="Q664" s="8"/>
      <c r="R664" s="8"/>
      <c r="S664" s="8"/>
    </row>
    <row r="665" spans="1:19" x14ac:dyDescent="0.2">
      <c r="A665" s="134">
        <v>43796.541666666664</v>
      </c>
      <c r="B665" s="9" t="s">
        <v>219</v>
      </c>
      <c r="C665" s="4">
        <f>IF(ISBLANK(B665)=TRUE," ", IF(B665='2. Metadata'!B$1,'2. Metadata'!B$5, IF(B665='2. Metadata'!C$1,'2. Metadata'!C$5,IF(B665='2. Metadata'!D$1,'2. Metadata'!D$5, IF(B665='2. Metadata'!E$1,'2. Metadata'!E$5,IF( B665='2. Metadata'!F$1,'2. Metadata'!F$5,IF(B665='2. Metadata'!G$1,'2. Metadata'!G$5,IF(B665='2. Metadata'!H$1,'2. Metadata'!H$5, IF(B665='2. Metadata'!I$1,'2. Metadata'!I$5, IF(B665='2. Metadata'!J$1,'2. Metadata'!J$5, IF(B665='2. Metadata'!K$1,'2. Metadata'!K$5, IF(B665='2. Metadata'!L$1,'2. Metadata'!L$5, IF(B665='2. Metadata'!M$1,'2. Metadata'!M$5, IF(B665='2. Metadata'!N$1,'2. Metadata'!N$5))))))))))))))</f>
        <v>49.069721999999999</v>
      </c>
      <c r="D665" s="10">
        <f>IF(ISBLANK(B665)=TRUE," ", IF(B665='2. Metadata'!B$1,'2. Metadata'!B$6, IF(B665='2. Metadata'!C$1,'2. Metadata'!C$6,IF(B665='2. Metadata'!D$1,'2. Metadata'!D$6, IF(B665='2. Metadata'!E$1,'2. Metadata'!E$6,IF( B665='2. Metadata'!F$1,'2. Metadata'!F$6,IF(B665='2. Metadata'!G$1,'2. Metadata'!G$6,IF(B665='2. Metadata'!H$1,'2. Metadata'!H$6, IF(B665='2. Metadata'!I$1,'2. Metadata'!I$6, IF(B665='2. Metadata'!J$1,'2. Metadata'!J$6, IF(B665='2. Metadata'!K$1,'2. Metadata'!K$6, IF(B665='2. Metadata'!L$1,'2. Metadata'!L$6, IF(B665='2. Metadata'!M$1,'2. Metadata'!M$6, IF(B665='2. Metadata'!N$1,'2. Metadata'!N$6))))))))))))))</f>
        <v>-117.77416700000001</v>
      </c>
      <c r="E665" s="15" t="s">
        <v>221</v>
      </c>
      <c r="F665" s="11">
        <v>2.8072021007537842</v>
      </c>
      <c r="G665" s="12" t="str">
        <f>IF(ISBLANK(F665)=TRUE," ",'2. Metadata'!B$14)</f>
        <v>degrees Celsius</v>
      </c>
      <c r="H665" s="16" t="s">
        <v>221</v>
      </c>
      <c r="I665" s="7"/>
      <c r="J665" s="8"/>
      <c r="K665" s="8"/>
      <c r="L665" s="8"/>
      <c r="M665" s="8"/>
      <c r="N665" s="8"/>
      <c r="O665" s="8"/>
      <c r="P665" s="8"/>
      <c r="Q665" s="8"/>
      <c r="R665" s="8"/>
      <c r="S665" s="8"/>
    </row>
    <row r="666" spans="1:19" x14ac:dyDescent="0.2">
      <c r="A666" s="134">
        <v>43797.041666666664</v>
      </c>
      <c r="B666" s="9" t="s">
        <v>219</v>
      </c>
      <c r="C666" s="4">
        <f>IF(ISBLANK(B666)=TRUE," ", IF(B666='2. Metadata'!B$1,'2. Metadata'!B$5, IF(B666='2. Metadata'!C$1,'2. Metadata'!C$5,IF(B666='2. Metadata'!D$1,'2. Metadata'!D$5, IF(B666='2. Metadata'!E$1,'2. Metadata'!E$5,IF( B666='2. Metadata'!F$1,'2. Metadata'!F$5,IF(B666='2. Metadata'!G$1,'2. Metadata'!G$5,IF(B666='2. Metadata'!H$1,'2. Metadata'!H$5, IF(B666='2. Metadata'!I$1,'2. Metadata'!I$5, IF(B666='2. Metadata'!J$1,'2. Metadata'!J$5, IF(B666='2. Metadata'!K$1,'2. Metadata'!K$5, IF(B666='2. Metadata'!L$1,'2. Metadata'!L$5, IF(B666='2. Metadata'!M$1,'2. Metadata'!M$5, IF(B666='2. Metadata'!N$1,'2. Metadata'!N$5))))))))))))))</f>
        <v>49.069721999999999</v>
      </c>
      <c r="D666" s="10">
        <f>IF(ISBLANK(B666)=TRUE," ", IF(B666='2. Metadata'!B$1,'2. Metadata'!B$6, IF(B666='2. Metadata'!C$1,'2. Metadata'!C$6,IF(B666='2. Metadata'!D$1,'2. Metadata'!D$6, IF(B666='2. Metadata'!E$1,'2. Metadata'!E$6,IF( B666='2. Metadata'!F$1,'2. Metadata'!F$6,IF(B666='2. Metadata'!G$1,'2. Metadata'!G$6,IF(B666='2. Metadata'!H$1,'2. Metadata'!H$6, IF(B666='2. Metadata'!I$1,'2. Metadata'!I$6, IF(B666='2. Metadata'!J$1,'2. Metadata'!J$6, IF(B666='2. Metadata'!K$1,'2. Metadata'!K$6, IF(B666='2. Metadata'!L$1,'2. Metadata'!L$6, IF(B666='2. Metadata'!M$1,'2. Metadata'!M$6, IF(B666='2. Metadata'!N$1,'2. Metadata'!N$6))))))))))))))</f>
        <v>-117.77416700000001</v>
      </c>
      <c r="E666" s="15" t="s">
        <v>221</v>
      </c>
      <c r="F666" s="11">
        <v>2.4318239688873291</v>
      </c>
      <c r="G666" s="12" t="str">
        <f>IF(ISBLANK(F666)=TRUE," ",'2. Metadata'!B$14)</f>
        <v>degrees Celsius</v>
      </c>
      <c r="H666" s="16" t="s">
        <v>221</v>
      </c>
      <c r="I666" s="7"/>
      <c r="J666" s="8"/>
      <c r="K666" s="8"/>
      <c r="L666" s="8"/>
      <c r="M666" s="8"/>
      <c r="N666" s="8"/>
      <c r="O666" s="8"/>
      <c r="P666" s="8"/>
      <c r="Q666" s="8"/>
      <c r="R666" s="8"/>
      <c r="S666" s="8"/>
    </row>
    <row r="667" spans="1:19" x14ac:dyDescent="0.2">
      <c r="A667" s="134">
        <v>43797.541666666664</v>
      </c>
      <c r="B667" s="9" t="s">
        <v>219</v>
      </c>
      <c r="C667" s="4">
        <f>IF(ISBLANK(B667)=TRUE," ", IF(B667='2. Metadata'!B$1,'2. Metadata'!B$5, IF(B667='2. Metadata'!C$1,'2. Metadata'!C$5,IF(B667='2. Metadata'!D$1,'2. Metadata'!D$5, IF(B667='2. Metadata'!E$1,'2. Metadata'!E$5,IF( B667='2. Metadata'!F$1,'2. Metadata'!F$5,IF(B667='2. Metadata'!G$1,'2. Metadata'!G$5,IF(B667='2. Metadata'!H$1,'2. Metadata'!H$5, IF(B667='2. Metadata'!I$1,'2. Metadata'!I$5, IF(B667='2. Metadata'!J$1,'2. Metadata'!J$5, IF(B667='2. Metadata'!K$1,'2. Metadata'!K$5, IF(B667='2. Metadata'!L$1,'2. Metadata'!L$5, IF(B667='2. Metadata'!M$1,'2. Metadata'!M$5, IF(B667='2. Metadata'!N$1,'2. Metadata'!N$5))))))))))))))</f>
        <v>49.069721999999999</v>
      </c>
      <c r="D667" s="10">
        <f>IF(ISBLANK(B667)=TRUE," ", IF(B667='2. Metadata'!B$1,'2. Metadata'!B$6, IF(B667='2. Metadata'!C$1,'2. Metadata'!C$6,IF(B667='2. Metadata'!D$1,'2. Metadata'!D$6, IF(B667='2. Metadata'!E$1,'2. Metadata'!E$6,IF( B667='2. Metadata'!F$1,'2. Metadata'!F$6,IF(B667='2. Metadata'!G$1,'2. Metadata'!G$6,IF(B667='2. Metadata'!H$1,'2. Metadata'!H$6, IF(B667='2. Metadata'!I$1,'2. Metadata'!I$6, IF(B667='2. Metadata'!J$1,'2. Metadata'!J$6, IF(B667='2. Metadata'!K$1,'2. Metadata'!K$6, IF(B667='2. Metadata'!L$1,'2. Metadata'!L$6, IF(B667='2. Metadata'!M$1,'2. Metadata'!M$6, IF(B667='2. Metadata'!N$1,'2. Metadata'!N$6))))))))))))))</f>
        <v>-117.77416700000001</v>
      </c>
      <c r="E667" s="15" t="s">
        <v>221</v>
      </c>
      <c r="F667" s="11">
        <v>2.6356010437011719</v>
      </c>
      <c r="G667" s="12" t="str">
        <f>IF(ISBLANK(F667)=TRUE," ",'2. Metadata'!B$14)</f>
        <v>degrees Celsius</v>
      </c>
      <c r="H667" s="16" t="s">
        <v>221</v>
      </c>
      <c r="I667" s="7"/>
      <c r="J667" s="8"/>
      <c r="K667" s="8"/>
      <c r="L667" s="8"/>
      <c r="M667" s="8"/>
      <c r="N667" s="8"/>
      <c r="O667" s="8"/>
      <c r="P667" s="8"/>
      <c r="Q667" s="8"/>
      <c r="R667" s="8"/>
      <c r="S667" s="8"/>
    </row>
    <row r="668" spans="1:19" x14ac:dyDescent="0.2">
      <c r="A668" s="134">
        <v>43798.041666666664</v>
      </c>
      <c r="B668" s="9" t="s">
        <v>219</v>
      </c>
      <c r="C668" s="4">
        <f>IF(ISBLANK(B668)=TRUE," ", IF(B668='2. Metadata'!B$1,'2. Metadata'!B$5, IF(B668='2. Metadata'!C$1,'2. Metadata'!C$5,IF(B668='2. Metadata'!D$1,'2. Metadata'!D$5, IF(B668='2. Metadata'!E$1,'2. Metadata'!E$5,IF( B668='2. Metadata'!F$1,'2. Metadata'!F$5,IF(B668='2. Metadata'!G$1,'2. Metadata'!G$5,IF(B668='2. Metadata'!H$1,'2. Metadata'!H$5, IF(B668='2. Metadata'!I$1,'2. Metadata'!I$5, IF(B668='2. Metadata'!J$1,'2. Metadata'!J$5, IF(B668='2. Metadata'!K$1,'2. Metadata'!K$5, IF(B668='2. Metadata'!L$1,'2. Metadata'!L$5, IF(B668='2. Metadata'!M$1,'2. Metadata'!M$5, IF(B668='2. Metadata'!N$1,'2. Metadata'!N$5))))))))))))))</f>
        <v>49.069721999999999</v>
      </c>
      <c r="D668" s="10">
        <f>IF(ISBLANK(B668)=TRUE," ", IF(B668='2. Metadata'!B$1,'2. Metadata'!B$6, IF(B668='2. Metadata'!C$1,'2. Metadata'!C$6,IF(B668='2. Metadata'!D$1,'2. Metadata'!D$6, IF(B668='2. Metadata'!E$1,'2. Metadata'!E$6,IF( B668='2. Metadata'!F$1,'2. Metadata'!F$6,IF(B668='2. Metadata'!G$1,'2. Metadata'!G$6,IF(B668='2. Metadata'!H$1,'2. Metadata'!H$6, IF(B668='2. Metadata'!I$1,'2. Metadata'!I$6, IF(B668='2. Metadata'!J$1,'2. Metadata'!J$6, IF(B668='2. Metadata'!K$1,'2. Metadata'!K$6, IF(B668='2. Metadata'!L$1,'2. Metadata'!L$6, IF(B668='2. Metadata'!M$1,'2. Metadata'!M$6, IF(B668='2. Metadata'!N$1,'2. Metadata'!N$6))))))))))))))</f>
        <v>-117.77416700000001</v>
      </c>
      <c r="E668" s="15" t="s">
        <v>221</v>
      </c>
      <c r="F668" s="11">
        <v>1.7775930166244507</v>
      </c>
      <c r="G668" s="12" t="str">
        <f>IF(ISBLANK(F668)=TRUE," ",'2. Metadata'!B$14)</f>
        <v>degrees Celsius</v>
      </c>
      <c r="H668" s="16" t="s">
        <v>221</v>
      </c>
      <c r="I668" s="7"/>
      <c r="J668" s="8"/>
      <c r="K668" s="8"/>
      <c r="L668" s="8"/>
      <c r="M668" s="8"/>
      <c r="N668" s="8"/>
      <c r="O668" s="8"/>
      <c r="P668" s="8"/>
      <c r="Q668" s="8"/>
      <c r="R668" s="8"/>
      <c r="S668" s="8"/>
    </row>
    <row r="669" spans="1:19" x14ac:dyDescent="0.2">
      <c r="A669" s="134">
        <v>43798.541666666664</v>
      </c>
      <c r="B669" s="9" t="s">
        <v>219</v>
      </c>
      <c r="C669" s="4">
        <f>IF(ISBLANK(B669)=TRUE," ", IF(B669='2. Metadata'!B$1,'2. Metadata'!B$5, IF(B669='2. Metadata'!C$1,'2. Metadata'!C$5,IF(B669='2. Metadata'!D$1,'2. Metadata'!D$5, IF(B669='2. Metadata'!E$1,'2. Metadata'!E$5,IF( B669='2. Metadata'!F$1,'2. Metadata'!F$5,IF(B669='2. Metadata'!G$1,'2. Metadata'!G$5,IF(B669='2. Metadata'!H$1,'2. Metadata'!H$5, IF(B669='2. Metadata'!I$1,'2. Metadata'!I$5, IF(B669='2. Metadata'!J$1,'2. Metadata'!J$5, IF(B669='2. Metadata'!K$1,'2. Metadata'!K$5, IF(B669='2. Metadata'!L$1,'2. Metadata'!L$5, IF(B669='2. Metadata'!M$1,'2. Metadata'!M$5, IF(B669='2. Metadata'!N$1,'2. Metadata'!N$5))))))))))))))</f>
        <v>49.069721999999999</v>
      </c>
      <c r="D669" s="10">
        <f>IF(ISBLANK(B669)=TRUE," ", IF(B669='2. Metadata'!B$1,'2. Metadata'!B$6, IF(B669='2. Metadata'!C$1,'2. Metadata'!C$6,IF(B669='2. Metadata'!D$1,'2. Metadata'!D$6, IF(B669='2. Metadata'!E$1,'2. Metadata'!E$6,IF( B669='2. Metadata'!F$1,'2. Metadata'!F$6,IF(B669='2. Metadata'!G$1,'2. Metadata'!G$6,IF(B669='2. Metadata'!H$1,'2. Metadata'!H$6, IF(B669='2. Metadata'!I$1,'2. Metadata'!I$6, IF(B669='2. Metadata'!J$1,'2. Metadata'!J$6, IF(B669='2. Metadata'!K$1,'2. Metadata'!K$6, IF(B669='2. Metadata'!L$1,'2. Metadata'!L$6, IF(B669='2. Metadata'!M$1,'2. Metadata'!M$6, IF(B669='2. Metadata'!N$1,'2. Metadata'!N$6))))))))))))))</f>
        <v>-117.77416700000001</v>
      </c>
      <c r="E669" s="15" t="s">
        <v>221</v>
      </c>
      <c r="F669" s="11">
        <v>2.3996479511260986</v>
      </c>
      <c r="G669" s="12" t="str">
        <f>IF(ISBLANK(F669)=TRUE," ",'2. Metadata'!B$14)</f>
        <v>degrees Celsius</v>
      </c>
      <c r="H669" s="16" t="s">
        <v>221</v>
      </c>
      <c r="I669" s="7"/>
      <c r="J669" s="8"/>
      <c r="K669" s="8"/>
      <c r="L669" s="8"/>
      <c r="M669" s="8"/>
      <c r="N669" s="8"/>
      <c r="O669" s="8"/>
      <c r="P669" s="8"/>
      <c r="Q669" s="8"/>
      <c r="R669" s="8"/>
      <c r="S669" s="8"/>
    </row>
    <row r="670" spans="1:19" x14ac:dyDescent="0.2">
      <c r="A670" s="134">
        <v>43799.041666666664</v>
      </c>
      <c r="B670" s="9" t="s">
        <v>219</v>
      </c>
      <c r="C670" s="4">
        <f>IF(ISBLANK(B670)=TRUE," ", IF(B670='2. Metadata'!B$1,'2. Metadata'!B$5, IF(B670='2. Metadata'!C$1,'2. Metadata'!C$5,IF(B670='2. Metadata'!D$1,'2. Metadata'!D$5, IF(B670='2. Metadata'!E$1,'2. Metadata'!E$5,IF( B670='2. Metadata'!F$1,'2. Metadata'!F$5,IF(B670='2. Metadata'!G$1,'2. Metadata'!G$5,IF(B670='2. Metadata'!H$1,'2. Metadata'!H$5, IF(B670='2. Metadata'!I$1,'2. Metadata'!I$5, IF(B670='2. Metadata'!J$1,'2. Metadata'!J$5, IF(B670='2. Metadata'!K$1,'2. Metadata'!K$5, IF(B670='2. Metadata'!L$1,'2. Metadata'!L$5, IF(B670='2. Metadata'!M$1,'2. Metadata'!M$5, IF(B670='2. Metadata'!N$1,'2. Metadata'!N$5))))))))))))))</f>
        <v>49.069721999999999</v>
      </c>
      <c r="D670" s="10">
        <f>IF(ISBLANK(B670)=TRUE," ", IF(B670='2. Metadata'!B$1,'2. Metadata'!B$6, IF(B670='2. Metadata'!C$1,'2. Metadata'!C$6,IF(B670='2. Metadata'!D$1,'2. Metadata'!D$6, IF(B670='2. Metadata'!E$1,'2. Metadata'!E$6,IF( B670='2. Metadata'!F$1,'2. Metadata'!F$6,IF(B670='2. Metadata'!G$1,'2. Metadata'!G$6,IF(B670='2. Metadata'!H$1,'2. Metadata'!H$6, IF(B670='2. Metadata'!I$1,'2. Metadata'!I$6, IF(B670='2. Metadata'!J$1,'2. Metadata'!J$6, IF(B670='2. Metadata'!K$1,'2. Metadata'!K$6, IF(B670='2. Metadata'!L$1,'2. Metadata'!L$6, IF(B670='2. Metadata'!M$1,'2. Metadata'!M$6, IF(B670='2. Metadata'!N$1,'2. Metadata'!N$6))))))))))))))</f>
        <v>-117.77416700000001</v>
      </c>
      <c r="E670" s="15" t="s">
        <v>221</v>
      </c>
      <c r="F670" s="11">
        <v>2.2173221111297607</v>
      </c>
      <c r="G670" s="12" t="str">
        <f>IF(ISBLANK(F670)=TRUE," ",'2. Metadata'!B$14)</f>
        <v>degrees Celsius</v>
      </c>
      <c r="H670" s="16" t="s">
        <v>221</v>
      </c>
      <c r="I670" s="7"/>
      <c r="J670" s="8"/>
      <c r="K670" s="8"/>
      <c r="L670" s="8"/>
      <c r="M670" s="8"/>
      <c r="N670" s="8"/>
      <c r="O670" s="8"/>
      <c r="P670" s="8"/>
      <c r="Q670" s="8"/>
      <c r="R670" s="8"/>
      <c r="S670" s="8"/>
    </row>
    <row r="671" spans="1:19" x14ac:dyDescent="0.2">
      <c r="A671" s="134">
        <v>43799.541666666664</v>
      </c>
      <c r="B671" s="9" t="s">
        <v>219</v>
      </c>
      <c r="C671" s="4">
        <f>IF(ISBLANK(B671)=TRUE," ", IF(B671='2. Metadata'!B$1,'2. Metadata'!B$5, IF(B671='2. Metadata'!C$1,'2. Metadata'!C$5,IF(B671='2. Metadata'!D$1,'2. Metadata'!D$5, IF(B671='2. Metadata'!E$1,'2. Metadata'!E$5,IF( B671='2. Metadata'!F$1,'2. Metadata'!F$5,IF(B671='2. Metadata'!G$1,'2. Metadata'!G$5,IF(B671='2. Metadata'!H$1,'2. Metadata'!H$5, IF(B671='2. Metadata'!I$1,'2. Metadata'!I$5, IF(B671='2. Metadata'!J$1,'2. Metadata'!J$5, IF(B671='2. Metadata'!K$1,'2. Metadata'!K$5, IF(B671='2. Metadata'!L$1,'2. Metadata'!L$5, IF(B671='2. Metadata'!M$1,'2. Metadata'!M$5, IF(B671='2. Metadata'!N$1,'2. Metadata'!N$5))))))))))))))</f>
        <v>49.069721999999999</v>
      </c>
      <c r="D671" s="10">
        <f>IF(ISBLANK(B671)=TRUE," ", IF(B671='2. Metadata'!B$1,'2. Metadata'!B$6, IF(B671='2. Metadata'!C$1,'2. Metadata'!C$6,IF(B671='2. Metadata'!D$1,'2. Metadata'!D$6, IF(B671='2. Metadata'!E$1,'2. Metadata'!E$6,IF( B671='2. Metadata'!F$1,'2. Metadata'!F$6,IF(B671='2. Metadata'!G$1,'2. Metadata'!G$6,IF(B671='2. Metadata'!H$1,'2. Metadata'!H$6, IF(B671='2. Metadata'!I$1,'2. Metadata'!I$6, IF(B671='2. Metadata'!J$1,'2. Metadata'!J$6, IF(B671='2. Metadata'!K$1,'2. Metadata'!K$6, IF(B671='2. Metadata'!L$1,'2. Metadata'!L$6, IF(B671='2. Metadata'!M$1,'2. Metadata'!M$6, IF(B671='2. Metadata'!N$1,'2. Metadata'!N$6))))))))))))))</f>
        <v>-117.77416700000001</v>
      </c>
      <c r="E671" s="15" t="s">
        <v>221</v>
      </c>
      <c r="F671" s="11">
        <v>2.8393769264221191</v>
      </c>
      <c r="G671" s="12" t="str">
        <f>IF(ISBLANK(F671)=TRUE," ",'2. Metadata'!B$14)</f>
        <v>degrees Celsius</v>
      </c>
      <c r="H671" s="16" t="s">
        <v>221</v>
      </c>
      <c r="I671" s="7"/>
      <c r="J671" s="8"/>
      <c r="K671" s="8"/>
      <c r="L671" s="8"/>
      <c r="M671" s="8"/>
      <c r="N671" s="8"/>
      <c r="O671" s="8"/>
      <c r="P671" s="8"/>
      <c r="Q671" s="8"/>
      <c r="R671" s="8"/>
      <c r="S671" s="8"/>
    </row>
    <row r="672" spans="1:19" x14ac:dyDescent="0.2">
      <c r="A672" s="134">
        <v>43800.041666666664</v>
      </c>
      <c r="B672" s="9" t="s">
        <v>219</v>
      </c>
      <c r="C672" s="4">
        <f>IF(ISBLANK(B672)=TRUE," ", IF(B672='2. Metadata'!B$1,'2. Metadata'!B$5, IF(B672='2. Metadata'!C$1,'2. Metadata'!C$5,IF(B672='2. Metadata'!D$1,'2. Metadata'!D$5, IF(B672='2. Metadata'!E$1,'2. Metadata'!E$5,IF( B672='2. Metadata'!F$1,'2. Metadata'!F$5,IF(B672='2. Metadata'!G$1,'2. Metadata'!G$5,IF(B672='2. Metadata'!H$1,'2. Metadata'!H$5, IF(B672='2. Metadata'!I$1,'2. Metadata'!I$5, IF(B672='2. Metadata'!J$1,'2. Metadata'!J$5, IF(B672='2. Metadata'!K$1,'2. Metadata'!K$5, IF(B672='2. Metadata'!L$1,'2. Metadata'!L$5, IF(B672='2. Metadata'!M$1,'2. Metadata'!M$5, IF(B672='2. Metadata'!N$1,'2. Metadata'!N$5))))))))))))))</f>
        <v>49.069721999999999</v>
      </c>
      <c r="D672" s="10">
        <f>IF(ISBLANK(B672)=TRUE," ", IF(B672='2. Metadata'!B$1,'2. Metadata'!B$6, IF(B672='2. Metadata'!C$1,'2. Metadata'!C$6,IF(B672='2. Metadata'!D$1,'2. Metadata'!D$6, IF(B672='2. Metadata'!E$1,'2. Metadata'!E$6,IF( B672='2. Metadata'!F$1,'2. Metadata'!F$6,IF(B672='2. Metadata'!G$1,'2. Metadata'!G$6,IF(B672='2. Metadata'!H$1,'2. Metadata'!H$6, IF(B672='2. Metadata'!I$1,'2. Metadata'!I$6, IF(B672='2. Metadata'!J$1,'2. Metadata'!J$6, IF(B672='2. Metadata'!K$1,'2. Metadata'!K$6, IF(B672='2. Metadata'!L$1,'2. Metadata'!L$6, IF(B672='2. Metadata'!M$1,'2. Metadata'!M$6, IF(B672='2. Metadata'!N$1,'2. Metadata'!N$6))))))))))))))</f>
        <v>-117.77416700000001</v>
      </c>
      <c r="E672" s="15" t="s">
        <v>221</v>
      </c>
      <c r="F672" s="11">
        <v>1.7346919775009155</v>
      </c>
      <c r="G672" s="12" t="str">
        <f>IF(ISBLANK(F672)=TRUE," ",'2. Metadata'!B$14)</f>
        <v>degrees Celsius</v>
      </c>
      <c r="H672" s="16" t="s">
        <v>221</v>
      </c>
      <c r="I672" s="7"/>
      <c r="J672" s="8"/>
      <c r="K672" s="8"/>
      <c r="L672" s="8"/>
      <c r="M672" s="8"/>
      <c r="N672" s="8"/>
      <c r="O672" s="8"/>
      <c r="P672" s="8"/>
      <c r="Q672" s="8"/>
      <c r="R672" s="8"/>
      <c r="S672" s="8"/>
    </row>
    <row r="673" spans="1:19" x14ac:dyDescent="0.2">
      <c r="A673" s="134">
        <v>43800.541666666664</v>
      </c>
      <c r="B673" s="9" t="s">
        <v>219</v>
      </c>
      <c r="C673" s="4">
        <f>IF(ISBLANK(B673)=TRUE," ", IF(B673='2. Metadata'!B$1,'2. Metadata'!B$5, IF(B673='2. Metadata'!C$1,'2. Metadata'!C$5,IF(B673='2. Metadata'!D$1,'2. Metadata'!D$5, IF(B673='2. Metadata'!E$1,'2. Metadata'!E$5,IF( B673='2. Metadata'!F$1,'2. Metadata'!F$5,IF(B673='2. Metadata'!G$1,'2. Metadata'!G$5,IF(B673='2. Metadata'!H$1,'2. Metadata'!H$5, IF(B673='2. Metadata'!I$1,'2. Metadata'!I$5, IF(B673='2. Metadata'!J$1,'2. Metadata'!J$5, IF(B673='2. Metadata'!K$1,'2. Metadata'!K$5, IF(B673='2. Metadata'!L$1,'2. Metadata'!L$5, IF(B673='2. Metadata'!M$1,'2. Metadata'!M$5, IF(B673='2. Metadata'!N$1,'2. Metadata'!N$5))))))))))))))</f>
        <v>49.069721999999999</v>
      </c>
      <c r="D673" s="10">
        <f>IF(ISBLANK(B673)=TRUE," ", IF(B673='2. Metadata'!B$1,'2. Metadata'!B$6, IF(B673='2. Metadata'!C$1,'2. Metadata'!C$6,IF(B673='2. Metadata'!D$1,'2. Metadata'!D$6, IF(B673='2. Metadata'!E$1,'2. Metadata'!E$6,IF( B673='2. Metadata'!F$1,'2. Metadata'!F$6,IF(B673='2. Metadata'!G$1,'2. Metadata'!G$6,IF(B673='2. Metadata'!H$1,'2. Metadata'!H$6, IF(B673='2. Metadata'!I$1,'2. Metadata'!I$6, IF(B673='2. Metadata'!J$1,'2. Metadata'!J$6, IF(B673='2. Metadata'!K$1,'2. Metadata'!K$6, IF(B673='2. Metadata'!L$1,'2. Metadata'!L$6, IF(B673='2. Metadata'!M$1,'2. Metadata'!M$6, IF(B673='2. Metadata'!N$1,'2. Metadata'!N$6))))))))))))))</f>
        <v>-117.77416700000001</v>
      </c>
      <c r="E673" s="15" t="s">
        <v>221</v>
      </c>
      <c r="F673" s="11">
        <v>2.6141500473022461</v>
      </c>
      <c r="G673" s="12" t="str">
        <f>IF(ISBLANK(F673)=TRUE," ",'2. Metadata'!B$14)</f>
        <v>degrees Celsius</v>
      </c>
      <c r="H673" s="16" t="s">
        <v>221</v>
      </c>
      <c r="I673" s="7"/>
      <c r="J673" s="8"/>
      <c r="K673" s="8"/>
      <c r="L673" s="8"/>
      <c r="M673" s="8"/>
      <c r="N673" s="8"/>
      <c r="O673" s="8"/>
      <c r="P673" s="8"/>
      <c r="Q673" s="8"/>
      <c r="R673" s="8"/>
      <c r="S673" s="8"/>
    </row>
    <row r="674" spans="1:19" x14ac:dyDescent="0.2">
      <c r="A674" s="134">
        <v>43801.041666666664</v>
      </c>
      <c r="B674" s="9" t="s">
        <v>219</v>
      </c>
      <c r="C674" s="4">
        <f>IF(ISBLANK(B674)=TRUE," ", IF(B674='2. Metadata'!B$1,'2. Metadata'!B$5, IF(B674='2. Metadata'!C$1,'2. Metadata'!C$5,IF(B674='2. Metadata'!D$1,'2. Metadata'!D$5, IF(B674='2. Metadata'!E$1,'2. Metadata'!E$5,IF( B674='2. Metadata'!F$1,'2. Metadata'!F$5,IF(B674='2. Metadata'!G$1,'2. Metadata'!G$5,IF(B674='2. Metadata'!H$1,'2. Metadata'!H$5, IF(B674='2. Metadata'!I$1,'2. Metadata'!I$5, IF(B674='2. Metadata'!J$1,'2. Metadata'!J$5, IF(B674='2. Metadata'!K$1,'2. Metadata'!K$5, IF(B674='2. Metadata'!L$1,'2. Metadata'!L$5, IF(B674='2. Metadata'!M$1,'2. Metadata'!M$5, IF(B674='2. Metadata'!N$1,'2. Metadata'!N$5))))))))))))))</f>
        <v>49.069721999999999</v>
      </c>
      <c r="D674" s="10">
        <f>IF(ISBLANK(B674)=TRUE," ", IF(B674='2. Metadata'!B$1,'2. Metadata'!B$6, IF(B674='2. Metadata'!C$1,'2. Metadata'!C$6,IF(B674='2. Metadata'!D$1,'2. Metadata'!D$6, IF(B674='2. Metadata'!E$1,'2. Metadata'!E$6,IF( B674='2. Metadata'!F$1,'2. Metadata'!F$6,IF(B674='2. Metadata'!G$1,'2. Metadata'!G$6,IF(B674='2. Metadata'!H$1,'2. Metadata'!H$6, IF(B674='2. Metadata'!I$1,'2. Metadata'!I$6, IF(B674='2. Metadata'!J$1,'2. Metadata'!J$6, IF(B674='2. Metadata'!K$1,'2. Metadata'!K$6, IF(B674='2. Metadata'!L$1,'2. Metadata'!L$6, IF(B674='2. Metadata'!M$1,'2. Metadata'!M$6, IF(B674='2. Metadata'!N$1,'2. Metadata'!N$6))))))))))))))</f>
        <v>-117.77416700000001</v>
      </c>
      <c r="E674" s="15" t="s">
        <v>221</v>
      </c>
      <c r="F674" s="11">
        <v>2.7106759548187256</v>
      </c>
      <c r="G674" s="12" t="str">
        <f>IF(ISBLANK(F674)=TRUE," ",'2. Metadata'!B$14)</f>
        <v>degrees Celsius</v>
      </c>
      <c r="H674" s="16" t="s">
        <v>221</v>
      </c>
      <c r="I674" s="7"/>
      <c r="J674" s="8"/>
      <c r="K674" s="8"/>
      <c r="L674" s="8"/>
      <c r="M674" s="8"/>
      <c r="N674" s="8"/>
      <c r="O674" s="8"/>
      <c r="P674" s="8"/>
      <c r="Q674" s="8"/>
      <c r="R674" s="8"/>
      <c r="S674" s="8"/>
    </row>
    <row r="675" spans="1:19" x14ac:dyDescent="0.2">
      <c r="A675" s="134">
        <v>43801.541666666664</v>
      </c>
      <c r="B675" s="9" t="s">
        <v>219</v>
      </c>
      <c r="C675" s="4">
        <f>IF(ISBLANK(B675)=TRUE," ", IF(B675='2. Metadata'!B$1,'2. Metadata'!B$5, IF(B675='2. Metadata'!C$1,'2. Metadata'!C$5,IF(B675='2. Metadata'!D$1,'2. Metadata'!D$5, IF(B675='2. Metadata'!E$1,'2. Metadata'!E$5,IF( B675='2. Metadata'!F$1,'2. Metadata'!F$5,IF(B675='2. Metadata'!G$1,'2. Metadata'!G$5,IF(B675='2. Metadata'!H$1,'2. Metadata'!H$5, IF(B675='2. Metadata'!I$1,'2. Metadata'!I$5, IF(B675='2. Metadata'!J$1,'2. Metadata'!J$5, IF(B675='2. Metadata'!K$1,'2. Metadata'!K$5, IF(B675='2. Metadata'!L$1,'2. Metadata'!L$5, IF(B675='2. Metadata'!M$1,'2. Metadata'!M$5, IF(B675='2. Metadata'!N$1,'2. Metadata'!N$5))))))))))))))</f>
        <v>49.069721999999999</v>
      </c>
      <c r="D675" s="10">
        <f>IF(ISBLANK(B675)=TRUE," ", IF(B675='2. Metadata'!B$1,'2. Metadata'!B$6, IF(B675='2. Metadata'!C$1,'2. Metadata'!C$6,IF(B675='2. Metadata'!D$1,'2. Metadata'!D$6, IF(B675='2. Metadata'!E$1,'2. Metadata'!E$6,IF( B675='2. Metadata'!F$1,'2. Metadata'!F$6,IF(B675='2. Metadata'!G$1,'2. Metadata'!G$6,IF(B675='2. Metadata'!H$1,'2. Metadata'!H$6, IF(B675='2. Metadata'!I$1,'2. Metadata'!I$6, IF(B675='2. Metadata'!J$1,'2. Metadata'!J$6, IF(B675='2. Metadata'!K$1,'2. Metadata'!K$6, IF(B675='2. Metadata'!L$1,'2. Metadata'!L$6, IF(B675='2. Metadata'!M$1,'2. Metadata'!M$6, IF(B675='2. Metadata'!N$1,'2. Metadata'!N$6))))))))))))))</f>
        <v>-117.77416700000001</v>
      </c>
      <c r="E675" s="15" t="s">
        <v>221</v>
      </c>
      <c r="F675" s="11">
        <v>3.2683811187744141</v>
      </c>
      <c r="G675" s="12" t="str">
        <f>IF(ISBLANK(F675)=TRUE," ",'2. Metadata'!B$14)</f>
        <v>degrees Celsius</v>
      </c>
      <c r="H675" s="16" t="s">
        <v>221</v>
      </c>
      <c r="I675" s="7"/>
      <c r="J675" s="8"/>
      <c r="K675" s="8"/>
      <c r="L675" s="8"/>
      <c r="M675" s="8"/>
      <c r="N675" s="8"/>
      <c r="O675" s="8"/>
      <c r="P675" s="8"/>
      <c r="Q675" s="8"/>
      <c r="R675" s="8"/>
      <c r="S675" s="8"/>
    </row>
    <row r="676" spans="1:19" x14ac:dyDescent="0.2">
      <c r="A676" s="134">
        <v>43802.041666666664</v>
      </c>
      <c r="B676" s="9" t="s">
        <v>219</v>
      </c>
      <c r="C676" s="4">
        <f>IF(ISBLANK(B676)=TRUE," ", IF(B676='2. Metadata'!B$1,'2. Metadata'!B$5, IF(B676='2. Metadata'!C$1,'2. Metadata'!C$5,IF(B676='2. Metadata'!D$1,'2. Metadata'!D$5, IF(B676='2. Metadata'!E$1,'2. Metadata'!E$5,IF( B676='2. Metadata'!F$1,'2. Metadata'!F$5,IF(B676='2. Metadata'!G$1,'2. Metadata'!G$5,IF(B676='2. Metadata'!H$1,'2. Metadata'!H$5, IF(B676='2. Metadata'!I$1,'2. Metadata'!I$5, IF(B676='2. Metadata'!J$1,'2. Metadata'!J$5, IF(B676='2. Metadata'!K$1,'2. Metadata'!K$5, IF(B676='2. Metadata'!L$1,'2. Metadata'!L$5, IF(B676='2. Metadata'!M$1,'2. Metadata'!M$5, IF(B676='2. Metadata'!N$1,'2. Metadata'!N$5))))))))))))))</f>
        <v>49.069721999999999</v>
      </c>
      <c r="D676" s="10">
        <f>IF(ISBLANK(B676)=TRUE," ", IF(B676='2. Metadata'!B$1,'2. Metadata'!B$6, IF(B676='2. Metadata'!C$1,'2. Metadata'!C$6,IF(B676='2. Metadata'!D$1,'2. Metadata'!D$6, IF(B676='2. Metadata'!E$1,'2. Metadata'!E$6,IF( B676='2. Metadata'!F$1,'2. Metadata'!F$6,IF(B676='2. Metadata'!G$1,'2. Metadata'!G$6,IF(B676='2. Metadata'!H$1,'2. Metadata'!H$6, IF(B676='2. Metadata'!I$1,'2. Metadata'!I$6, IF(B676='2. Metadata'!J$1,'2. Metadata'!J$6, IF(B676='2. Metadata'!K$1,'2. Metadata'!K$6, IF(B676='2. Metadata'!L$1,'2. Metadata'!L$6, IF(B676='2. Metadata'!M$1,'2. Metadata'!M$6, IF(B676='2. Metadata'!N$1,'2. Metadata'!N$6))))))))))))))</f>
        <v>-117.77416700000001</v>
      </c>
      <c r="E676" s="15" t="s">
        <v>221</v>
      </c>
      <c r="F676" s="11">
        <v>3.2791059017181396</v>
      </c>
      <c r="G676" s="12" t="str">
        <f>IF(ISBLANK(F676)=TRUE," ",'2. Metadata'!B$14)</f>
        <v>degrees Celsius</v>
      </c>
      <c r="H676" s="16" t="s">
        <v>221</v>
      </c>
      <c r="I676" s="7"/>
      <c r="J676" s="8"/>
      <c r="K676" s="8"/>
      <c r="L676" s="8"/>
      <c r="M676" s="8"/>
      <c r="N676" s="8"/>
      <c r="O676" s="8"/>
      <c r="P676" s="8"/>
      <c r="Q676" s="8"/>
      <c r="R676" s="8"/>
      <c r="S676" s="8"/>
    </row>
    <row r="677" spans="1:19" x14ac:dyDescent="0.2">
      <c r="A677" s="134">
        <v>43802.541666666664</v>
      </c>
      <c r="B677" s="9" t="s">
        <v>219</v>
      </c>
      <c r="C677" s="4">
        <f>IF(ISBLANK(B677)=TRUE," ", IF(B677='2. Metadata'!B$1,'2. Metadata'!B$5, IF(B677='2. Metadata'!C$1,'2. Metadata'!C$5,IF(B677='2. Metadata'!D$1,'2. Metadata'!D$5, IF(B677='2. Metadata'!E$1,'2. Metadata'!E$5,IF( B677='2. Metadata'!F$1,'2. Metadata'!F$5,IF(B677='2. Metadata'!G$1,'2. Metadata'!G$5,IF(B677='2. Metadata'!H$1,'2. Metadata'!H$5, IF(B677='2. Metadata'!I$1,'2. Metadata'!I$5, IF(B677='2. Metadata'!J$1,'2. Metadata'!J$5, IF(B677='2. Metadata'!K$1,'2. Metadata'!K$5, IF(B677='2. Metadata'!L$1,'2. Metadata'!L$5, IF(B677='2. Metadata'!M$1,'2. Metadata'!M$5, IF(B677='2. Metadata'!N$1,'2. Metadata'!N$5))))))))))))))</f>
        <v>49.069721999999999</v>
      </c>
      <c r="D677" s="10">
        <f>IF(ISBLANK(B677)=TRUE," ", IF(B677='2. Metadata'!B$1,'2. Metadata'!B$6, IF(B677='2. Metadata'!C$1,'2. Metadata'!C$6,IF(B677='2. Metadata'!D$1,'2. Metadata'!D$6, IF(B677='2. Metadata'!E$1,'2. Metadata'!E$6,IF( B677='2. Metadata'!F$1,'2. Metadata'!F$6,IF(B677='2. Metadata'!G$1,'2. Metadata'!G$6,IF(B677='2. Metadata'!H$1,'2. Metadata'!H$6, IF(B677='2. Metadata'!I$1,'2. Metadata'!I$6, IF(B677='2. Metadata'!J$1,'2. Metadata'!J$6, IF(B677='2. Metadata'!K$1,'2. Metadata'!K$6, IF(B677='2. Metadata'!L$1,'2. Metadata'!L$6, IF(B677='2. Metadata'!M$1,'2. Metadata'!M$6, IF(B677='2. Metadata'!N$1,'2. Metadata'!N$6))))))))))))))</f>
        <v>-117.77416700000001</v>
      </c>
      <c r="E677" s="15" t="s">
        <v>221</v>
      </c>
      <c r="F677" s="11">
        <v>3.5257840156555176</v>
      </c>
      <c r="G677" s="12" t="str">
        <f>IF(ISBLANK(F677)=TRUE," ",'2. Metadata'!B$14)</f>
        <v>degrees Celsius</v>
      </c>
      <c r="H677" s="16" t="s">
        <v>221</v>
      </c>
      <c r="I677" s="7"/>
      <c r="J677" s="8"/>
      <c r="K677" s="8"/>
      <c r="L677" s="8"/>
      <c r="M677" s="8"/>
      <c r="N677" s="8"/>
      <c r="O677" s="8"/>
      <c r="P677" s="8"/>
      <c r="Q677" s="8"/>
      <c r="R677" s="8"/>
      <c r="S677" s="8"/>
    </row>
    <row r="678" spans="1:19" x14ac:dyDescent="0.2">
      <c r="A678" s="134">
        <v>43803.041666666664</v>
      </c>
      <c r="B678" s="9" t="s">
        <v>219</v>
      </c>
      <c r="C678" s="4">
        <f>IF(ISBLANK(B678)=TRUE," ", IF(B678='2. Metadata'!B$1,'2. Metadata'!B$5, IF(B678='2. Metadata'!C$1,'2. Metadata'!C$5,IF(B678='2. Metadata'!D$1,'2. Metadata'!D$5, IF(B678='2. Metadata'!E$1,'2. Metadata'!E$5,IF( B678='2. Metadata'!F$1,'2. Metadata'!F$5,IF(B678='2. Metadata'!G$1,'2. Metadata'!G$5,IF(B678='2. Metadata'!H$1,'2. Metadata'!H$5, IF(B678='2. Metadata'!I$1,'2. Metadata'!I$5, IF(B678='2. Metadata'!J$1,'2. Metadata'!J$5, IF(B678='2. Metadata'!K$1,'2. Metadata'!K$5, IF(B678='2. Metadata'!L$1,'2. Metadata'!L$5, IF(B678='2. Metadata'!M$1,'2. Metadata'!M$5, IF(B678='2. Metadata'!N$1,'2. Metadata'!N$5))))))))))))))</f>
        <v>49.069721999999999</v>
      </c>
      <c r="D678" s="10">
        <f>IF(ISBLANK(B678)=TRUE," ", IF(B678='2. Metadata'!B$1,'2. Metadata'!B$6, IF(B678='2. Metadata'!C$1,'2. Metadata'!C$6,IF(B678='2. Metadata'!D$1,'2. Metadata'!D$6, IF(B678='2. Metadata'!E$1,'2. Metadata'!E$6,IF( B678='2. Metadata'!F$1,'2. Metadata'!F$6,IF(B678='2. Metadata'!G$1,'2. Metadata'!G$6,IF(B678='2. Metadata'!H$1,'2. Metadata'!H$6, IF(B678='2. Metadata'!I$1,'2. Metadata'!I$6, IF(B678='2. Metadata'!J$1,'2. Metadata'!J$6, IF(B678='2. Metadata'!K$1,'2. Metadata'!K$6, IF(B678='2. Metadata'!L$1,'2. Metadata'!L$6, IF(B678='2. Metadata'!M$1,'2. Metadata'!M$6, IF(B678='2. Metadata'!N$1,'2. Metadata'!N$6))))))))))))))</f>
        <v>-117.77416700000001</v>
      </c>
      <c r="E678" s="15" t="s">
        <v>221</v>
      </c>
      <c r="F678" s="11">
        <v>3.5579590797424316</v>
      </c>
      <c r="G678" s="12" t="str">
        <f>IF(ISBLANK(F678)=TRUE," ",'2. Metadata'!B$14)</f>
        <v>degrees Celsius</v>
      </c>
      <c r="H678" s="16" t="s">
        <v>221</v>
      </c>
      <c r="I678" s="7"/>
      <c r="J678" s="8"/>
      <c r="K678" s="8"/>
      <c r="L678" s="8"/>
      <c r="M678" s="8"/>
      <c r="N678" s="8"/>
      <c r="O678" s="8"/>
      <c r="P678" s="8"/>
      <c r="Q678" s="8"/>
      <c r="R678" s="8"/>
      <c r="S678" s="8"/>
    </row>
    <row r="679" spans="1:19" x14ac:dyDescent="0.2">
      <c r="A679" s="134">
        <v>43803.541666666664</v>
      </c>
      <c r="B679" s="9" t="s">
        <v>219</v>
      </c>
      <c r="C679" s="4">
        <f>IF(ISBLANK(B679)=TRUE," ", IF(B679='2. Metadata'!B$1,'2. Metadata'!B$5, IF(B679='2. Metadata'!C$1,'2. Metadata'!C$5,IF(B679='2. Metadata'!D$1,'2. Metadata'!D$5, IF(B679='2. Metadata'!E$1,'2. Metadata'!E$5,IF( B679='2. Metadata'!F$1,'2. Metadata'!F$5,IF(B679='2. Metadata'!G$1,'2. Metadata'!G$5,IF(B679='2. Metadata'!H$1,'2. Metadata'!H$5, IF(B679='2. Metadata'!I$1,'2. Metadata'!I$5, IF(B679='2. Metadata'!J$1,'2. Metadata'!J$5, IF(B679='2. Metadata'!K$1,'2. Metadata'!K$5, IF(B679='2. Metadata'!L$1,'2. Metadata'!L$5, IF(B679='2. Metadata'!M$1,'2. Metadata'!M$5, IF(B679='2. Metadata'!N$1,'2. Metadata'!N$5))))))))))))))</f>
        <v>49.069721999999999</v>
      </c>
      <c r="D679" s="10">
        <f>IF(ISBLANK(B679)=TRUE," ", IF(B679='2. Metadata'!B$1,'2. Metadata'!B$6, IF(B679='2. Metadata'!C$1,'2. Metadata'!C$6,IF(B679='2. Metadata'!D$1,'2. Metadata'!D$6, IF(B679='2. Metadata'!E$1,'2. Metadata'!E$6,IF( B679='2. Metadata'!F$1,'2. Metadata'!F$6,IF(B679='2. Metadata'!G$1,'2. Metadata'!G$6,IF(B679='2. Metadata'!H$1,'2. Metadata'!H$6, IF(B679='2. Metadata'!I$1,'2. Metadata'!I$6, IF(B679='2. Metadata'!J$1,'2. Metadata'!J$6, IF(B679='2. Metadata'!K$1,'2. Metadata'!K$6, IF(B679='2. Metadata'!L$1,'2. Metadata'!L$6, IF(B679='2. Metadata'!M$1,'2. Metadata'!M$6, IF(B679='2. Metadata'!N$1,'2. Metadata'!N$6))))))))))))))</f>
        <v>-117.77416700000001</v>
      </c>
      <c r="E679" s="15" t="s">
        <v>221</v>
      </c>
      <c r="F679" s="11">
        <v>3.6759350299835205</v>
      </c>
      <c r="G679" s="12" t="str">
        <f>IF(ISBLANK(F679)=TRUE," ",'2. Metadata'!B$14)</f>
        <v>degrees Celsius</v>
      </c>
      <c r="H679" s="16" t="s">
        <v>221</v>
      </c>
      <c r="I679" s="7"/>
      <c r="J679" s="8"/>
      <c r="K679" s="8"/>
      <c r="L679" s="8"/>
      <c r="M679" s="8"/>
      <c r="N679" s="8"/>
      <c r="O679" s="8"/>
      <c r="P679" s="8"/>
      <c r="Q679" s="8"/>
      <c r="R679" s="8"/>
      <c r="S679" s="8"/>
    </row>
    <row r="680" spans="1:19" x14ac:dyDescent="0.2">
      <c r="A680" s="134">
        <v>43804.041666666664</v>
      </c>
      <c r="B680" s="9" t="s">
        <v>219</v>
      </c>
      <c r="C680" s="4">
        <f>IF(ISBLANK(B680)=TRUE," ", IF(B680='2. Metadata'!B$1,'2. Metadata'!B$5, IF(B680='2. Metadata'!C$1,'2. Metadata'!C$5,IF(B680='2. Metadata'!D$1,'2. Metadata'!D$5, IF(B680='2. Metadata'!E$1,'2. Metadata'!E$5,IF( B680='2. Metadata'!F$1,'2. Metadata'!F$5,IF(B680='2. Metadata'!G$1,'2. Metadata'!G$5,IF(B680='2. Metadata'!H$1,'2. Metadata'!H$5, IF(B680='2. Metadata'!I$1,'2. Metadata'!I$5, IF(B680='2. Metadata'!J$1,'2. Metadata'!J$5, IF(B680='2. Metadata'!K$1,'2. Metadata'!K$5, IF(B680='2. Metadata'!L$1,'2. Metadata'!L$5, IF(B680='2. Metadata'!M$1,'2. Metadata'!M$5, IF(B680='2. Metadata'!N$1,'2. Metadata'!N$5))))))))))))))</f>
        <v>49.069721999999999</v>
      </c>
      <c r="D680" s="10">
        <f>IF(ISBLANK(B680)=TRUE," ", IF(B680='2. Metadata'!B$1,'2. Metadata'!B$6, IF(B680='2. Metadata'!C$1,'2. Metadata'!C$6,IF(B680='2. Metadata'!D$1,'2. Metadata'!D$6, IF(B680='2. Metadata'!E$1,'2. Metadata'!E$6,IF( B680='2. Metadata'!F$1,'2. Metadata'!F$6,IF(B680='2. Metadata'!G$1,'2. Metadata'!G$6,IF(B680='2. Metadata'!H$1,'2. Metadata'!H$6, IF(B680='2. Metadata'!I$1,'2. Metadata'!I$6, IF(B680='2. Metadata'!J$1,'2. Metadata'!J$6, IF(B680='2. Metadata'!K$1,'2. Metadata'!K$6, IF(B680='2. Metadata'!L$1,'2. Metadata'!L$6, IF(B680='2. Metadata'!M$1,'2. Metadata'!M$6, IF(B680='2. Metadata'!N$1,'2. Metadata'!N$6))))))))))))))</f>
        <v>-117.77416700000001</v>
      </c>
      <c r="E680" s="15" t="s">
        <v>221</v>
      </c>
      <c r="F680" s="11">
        <v>3.6759350299835205</v>
      </c>
      <c r="G680" s="12" t="str">
        <f>IF(ISBLANK(F680)=TRUE," ",'2. Metadata'!B$14)</f>
        <v>degrees Celsius</v>
      </c>
      <c r="H680" s="16" t="s">
        <v>221</v>
      </c>
      <c r="I680" s="7"/>
      <c r="J680" s="8"/>
      <c r="K680" s="8"/>
      <c r="L680" s="8"/>
      <c r="M680" s="8"/>
      <c r="N680" s="8"/>
      <c r="O680" s="8"/>
      <c r="P680" s="8"/>
      <c r="Q680" s="8"/>
      <c r="R680" s="8"/>
      <c r="S680" s="8"/>
    </row>
    <row r="681" spans="1:19" x14ac:dyDescent="0.2">
      <c r="A681" s="134">
        <v>43804.541666666664</v>
      </c>
      <c r="B681" s="9" t="s">
        <v>219</v>
      </c>
      <c r="C681" s="4">
        <f>IF(ISBLANK(B681)=TRUE," ", IF(B681='2. Metadata'!B$1,'2. Metadata'!B$5, IF(B681='2. Metadata'!C$1,'2. Metadata'!C$5,IF(B681='2. Metadata'!D$1,'2. Metadata'!D$5, IF(B681='2. Metadata'!E$1,'2. Metadata'!E$5,IF( B681='2. Metadata'!F$1,'2. Metadata'!F$5,IF(B681='2. Metadata'!G$1,'2. Metadata'!G$5,IF(B681='2. Metadata'!H$1,'2. Metadata'!H$5, IF(B681='2. Metadata'!I$1,'2. Metadata'!I$5, IF(B681='2. Metadata'!J$1,'2. Metadata'!J$5, IF(B681='2. Metadata'!K$1,'2. Metadata'!K$5, IF(B681='2. Metadata'!L$1,'2. Metadata'!L$5, IF(B681='2. Metadata'!M$1,'2. Metadata'!M$5, IF(B681='2. Metadata'!N$1,'2. Metadata'!N$5))))))))))))))</f>
        <v>49.069721999999999</v>
      </c>
      <c r="D681" s="10">
        <f>IF(ISBLANK(B681)=TRUE," ", IF(B681='2. Metadata'!B$1,'2. Metadata'!B$6, IF(B681='2. Metadata'!C$1,'2. Metadata'!C$6,IF(B681='2. Metadata'!D$1,'2. Metadata'!D$6, IF(B681='2. Metadata'!E$1,'2. Metadata'!E$6,IF( B681='2. Metadata'!F$1,'2. Metadata'!F$6,IF(B681='2. Metadata'!G$1,'2. Metadata'!G$6,IF(B681='2. Metadata'!H$1,'2. Metadata'!H$6, IF(B681='2. Metadata'!I$1,'2. Metadata'!I$6, IF(B681='2. Metadata'!J$1,'2. Metadata'!J$6, IF(B681='2. Metadata'!K$1,'2. Metadata'!K$6, IF(B681='2. Metadata'!L$1,'2. Metadata'!L$6, IF(B681='2. Metadata'!M$1,'2. Metadata'!M$6, IF(B681='2. Metadata'!N$1,'2. Metadata'!N$6))))))))))))))</f>
        <v>-117.77416700000001</v>
      </c>
      <c r="E681" s="15" t="s">
        <v>221</v>
      </c>
      <c r="F681" s="11">
        <v>4.0727629661560059</v>
      </c>
      <c r="G681" s="12" t="str">
        <f>IF(ISBLANK(F681)=TRUE," ",'2. Metadata'!B$14)</f>
        <v>degrees Celsius</v>
      </c>
      <c r="H681" s="16" t="s">
        <v>221</v>
      </c>
      <c r="I681" s="7"/>
      <c r="J681" s="8"/>
      <c r="K681" s="8"/>
      <c r="L681" s="8"/>
      <c r="M681" s="8"/>
      <c r="N681" s="8"/>
      <c r="O681" s="8"/>
      <c r="P681" s="8"/>
      <c r="Q681" s="8"/>
      <c r="R681" s="8"/>
      <c r="S681" s="8"/>
    </row>
    <row r="682" spans="1:19" x14ac:dyDescent="0.2">
      <c r="A682" s="134">
        <v>43805.041666666664</v>
      </c>
      <c r="B682" s="9" t="s">
        <v>219</v>
      </c>
      <c r="C682" s="4">
        <f>IF(ISBLANK(B682)=TRUE," ", IF(B682='2. Metadata'!B$1,'2. Metadata'!B$5, IF(B682='2. Metadata'!C$1,'2. Metadata'!C$5,IF(B682='2. Metadata'!D$1,'2. Metadata'!D$5, IF(B682='2. Metadata'!E$1,'2. Metadata'!E$5,IF( B682='2. Metadata'!F$1,'2. Metadata'!F$5,IF(B682='2. Metadata'!G$1,'2. Metadata'!G$5,IF(B682='2. Metadata'!H$1,'2. Metadata'!H$5, IF(B682='2. Metadata'!I$1,'2. Metadata'!I$5, IF(B682='2. Metadata'!J$1,'2. Metadata'!J$5, IF(B682='2. Metadata'!K$1,'2. Metadata'!K$5, IF(B682='2. Metadata'!L$1,'2. Metadata'!L$5, IF(B682='2. Metadata'!M$1,'2. Metadata'!M$5, IF(B682='2. Metadata'!N$1,'2. Metadata'!N$5))))))))))))))</f>
        <v>49.069721999999999</v>
      </c>
      <c r="D682" s="10">
        <f>IF(ISBLANK(B682)=TRUE," ", IF(B682='2. Metadata'!B$1,'2. Metadata'!B$6, IF(B682='2. Metadata'!C$1,'2. Metadata'!C$6,IF(B682='2. Metadata'!D$1,'2. Metadata'!D$6, IF(B682='2. Metadata'!E$1,'2. Metadata'!E$6,IF( B682='2. Metadata'!F$1,'2. Metadata'!F$6,IF(B682='2. Metadata'!G$1,'2. Metadata'!G$6,IF(B682='2. Metadata'!H$1,'2. Metadata'!H$6, IF(B682='2. Metadata'!I$1,'2. Metadata'!I$6, IF(B682='2. Metadata'!J$1,'2. Metadata'!J$6, IF(B682='2. Metadata'!K$1,'2. Metadata'!K$6, IF(B682='2. Metadata'!L$1,'2. Metadata'!L$6, IF(B682='2. Metadata'!M$1,'2. Metadata'!M$6, IF(B682='2. Metadata'!N$1,'2. Metadata'!N$6))))))))))))))</f>
        <v>-117.77416700000001</v>
      </c>
      <c r="E682" s="15" t="s">
        <v>221</v>
      </c>
      <c r="F682" s="11">
        <v>3.7831859588623047</v>
      </c>
      <c r="G682" s="12" t="str">
        <f>IF(ISBLANK(F682)=TRUE," ",'2. Metadata'!B$14)</f>
        <v>degrees Celsius</v>
      </c>
      <c r="H682" s="16" t="s">
        <v>221</v>
      </c>
      <c r="I682" s="7"/>
      <c r="J682" s="8"/>
      <c r="K682" s="8"/>
      <c r="L682" s="8"/>
      <c r="M682" s="8"/>
      <c r="N682" s="8"/>
      <c r="O682" s="8"/>
      <c r="P682" s="8"/>
      <c r="Q682" s="8"/>
      <c r="R682" s="8"/>
      <c r="S682" s="8"/>
    </row>
    <row r="683" spans="1:19" x14ac:dyDescent="0.2">
      <c r="A683" s="134">
        <v>43805.541666666664</v>
      </c>
      <c r="B683" s="9" t="s">
        <v>219</v>
      </c>
      <c r="C683" s="4">
        <f>IF(ISBLANK(B683)=TRUE," ", IF(B683='2. Metadata'!B$1,'2. Metadata'!B$5, IF(B683='2. Metadata'!C$1,'2. Metadata'!C$5,IF(B683='2. Metadata'!D$1,'2. Metadata'!D$5, IF(B683='2. Metadata'!E$1,'2. Metadata'!E$5,IF( B683='2. Metadata'!F$1,'2. Metadata'!F$5,IF(B683='2. Metadata'!G$1,'2. Metadata'!G$5,IF(B683='2. Metadata'!H$1,'2. Metadata'!H$5, IF(B683='2. Metadata'!I$1,'2. Metadata'!I$5, IF(B683='2. Metadata'!J$1,'2. Metadata'!J$5, IF(B683='2. Metadata'!K$1,'2. Metadata'!K$5, IF(B683='2. Metadata'!L$1,'2. Metadata'!L$5, IF(B683='2. Metadata'!M$1,'2. Metadata'!M$5, IF(B683='2. Metadata'!N$1,'2. Metadata'!N$5))))))))))))))</f>
        <v>49.069721999999999</v>
      </c>
      <c r="D683" s="10">
        <f>IF(ISBLANK(B683)=TRUE," ", IF(B683='2. Metadata'!B$1,'2. Metadata'!B$6, IF(B683='2. Metadata'!C$1,'2. Metadata'!C$6,IF(B683='2. Metadata'!D$1,'2. Metadata'!D$6, IF(B683='2. Metadata'!E$1,'2. Metadata'!E$6,IF( B683='2. Metadata'!F$1,'2. Metadata'!F$6,IF(B683='2. Metadata'!G$1,'2. Metadata'!G$6,IF(B683='2. Metadata'!H$1,'2. Metadata'!H$6, IF(B683='2. Metadata'!I$1,'2. Metadata'!I$6, IF(B683='2. Metadata'!J$1,'2. Metadata'!J$6, IF(B683='2. Metadata'!K$1,'2. Metadata'!K$6, IF(B683='2. Metadata'!L$1,'2. Metadata'!L$6, IF(B683='2. Metadata'!M$1,'2. Metadata'!M$6, IF(B683='2. Metadata'!N$1,'2. Metadata'!N$6))))))))))))))</f>
        <v>-117.77416700000001</v>
      </c>
      <c r="E683" s="15" t="s">
        <v>221</v>
      </c>
      <c r="F683" s="11">
        <v>3.6544849872589111</v>
      </c>
      <c r="G683" s="12" t="str">
        <f>IF(ISBLANK(F683)=TRUE," ",'2. Metadata'!B$14)</f>
        <v>degrees Celsius</v>
      </c>
      <c r="H683" s="16" t="s">
        <v>221</v>
      </c>
      <c r="I683" s="7"/>
      <c r="J683" s="8"/>
      <c r="K683" s="8"/>
      <c r="L683" s="8"/>
      <c r="M683" s="8"/>
      <c r="N683" s="8"/>
      <c r="O683" s="8"/>
      <c r="P683" s="8"/>
      <c r="Q683" s="8"/>
      <c r="R683" s="8"/>
      <c r="S683" s="8"/>
    </row>
    <row r="684" spans="1:19" x14ac:dyDescent="0.2">
      <c r="A684" s="134">
        <v>43806.041666666664</v>
      </c>
      <c r="B684" s="9" t="s">
        <v>219</v>
      </c>
      <c r="C684" s="4">
        <f>IF(ISBLANK(B684)=TRUE," ", IF(B684='2. Metadata'!B$1,'2. Metadata'!B$5, IF(B684='2. Metadata'!C$1,'2. Metadata'!C$5,IF(B684='2. Metadata'!D$1,'2. Metadata'!D$5, IF(B684='2. Metadata'!E$1,'2. Metadata'!E$5,IF( B684='2. Metadata'!F$1,'2. Metadata'!F$5,IF(B684='2. Metadata'!G$1,'2. Metadata'!G$5,IF(B684='2. Metadata'!H$1,'2. Metadata'!H$5, IF(B684='2. Metadata'!I$1,'2. Metadata'!I$5, IF(B684='2. Metadata'!J$1,'2. Metadata'!J$5, IF(B684='2. Metadata'!K$1,'2. Metadata'!K$5, IF(B684='2. Metadata'!L$1,'2. Metadata'!L$5, IF(B684='2. Metadata'!M$1,'2. Metadata'!M$5, IF(B684='2. Metadata'!N$1,'2. Metadata'!N$5))))))))))))))</f>
        <v>49.069721999999999</v>
      </c>
      <c r="D684" s="10">
        <f>IF(ISBLANK(B684)=TRUE," ", IF(B684='2. Metadata'!B$1,'2. Metadata'!B$6, IF(B684='2. Metadata'!C$1,'2. Metadata'!C$6,IF(B684='2. Metadata'!D$1,'2. Metadata'!D$6, IF(B684='2. Metadata'!E$1,'2. Metadata'!E$6,IF( B684='2. Metadata'!F$1,'2. Metadata'!F$6,IF(B684='2. Metadata'!G$1,'2. Metadata'!G$6,IF(B684='2. Metadata'!H$1,'2. Metadata'!H$6, IF(B684='2. Metadata'!I$1,'2. Metadata'!I$6, IF(B684='2. Metadata'!J$1,'2. Metadata'!J$6, IF(B684='2. Metadata'!K$1,'2. Metadata'!K$6, IF(B684='2. Metadata'!L$1,'2. Metadata'!L$6, IF(B684='2. Metadata'!M$1,'2. Metadata'!M$6, IF(B684='2. Metadata'!N$1,'2. Metadata'!N$6))))))))))))))</f>
        <v>-117.77416700000001</v>
      </c>
      <c r="E684" s="15" t="s">
        <v>221</v>
      </c>
      <c r="F684" s="11">
        <v>3.6008589267730713</v>
      </c>
      <c r="G684" s="12" t="str">
        <f>IF(ISBLANK(F684)=TRUE," ",'2. Metadata'!B$14)</f>
        <v>degrees Celsius</v>
      </c>
      <c r="H684" s="16" t="s">
        <v>221</v>
      </c>
      <c r="I684" s="7"/>
      <c r="J684" s="8"/>
      <c r="K684" s="8"/>
      <c r="L684" s="8"/>
      <c r="M684" s="8"/>
      <c r="N684" s="8"/>
      <c r="O684" s="8"/>
      <c r="P684" s="8"/>
      <c r="Q684" s="8"/>
      <c r="R684" s="8"/>
      <c r="S684" s="8"/>
    </row>
    <row r="685" spans="1:19" x14ac:dyDescent="0.2">
      <c r="A685" s="134">
        <v>43806.541666666664</v>
      </c>
      <c r="B685" s="9" t="s">
        <v>219</v>
      </c>
      <c r="C685" s="4">
        <f>IF(ISBLANK(B685)=TRUE," ", IF(B685='2. Metadata'!B$1,'2. Metadata'!B$5, IF(B685='2. Metadata'!C$1,'2. Metadata'!C$5,IF(B685='2. Metadata'!D$1,'2. Metadata'!D$5, IF(B685='2. Metadata'!E$1,'2. Metadata'!E$5,IF( B685='2. Metadata'!F$1,'2. Metadata'!F$5,IF(B685='2. Metadata'!G$1,'2. Metadata'!G$5,IF(B685='2. Metadata'!H$1,'2. Metadata'!H$5, IF(B685='2. Metadata'!I$1,'2. Metadata'!I$5, IF(B685='2. Metadata'!J$1,'2. Metadata'!J$5, IF(B685='2. Metadata'!K$1,'2. Metadata'!K$5, IF(B685='2. Metadata'!L$1,'2. Metadata'!L$5, IF(B685='2. Metadata'!M$1,'2. Metadata'!M$5, IF(B685='2. Metadata'!N$1,'2. Metadata'!N$5))))))))))))))</f>
        <v>49.069721999999999</v>
      </c>
      <c r="D685" s="10">
        <f>IF(ISBLANK(B685)=TRUE," ", IF(B685='2. Metadata'!B$1,'2. Metadata'!B$6, IF(B685='2. Metadata'!C$1,'2. Metadata'!C$6,IF(B685='2. Metadata'!D$1,'2. Metadata'!D$6, IF(B685='2. Metadata'!E$1,'2. Metadata'!E$6,IF( B685='2. Metadata'!F$1,'2. Metadata'!F$6,IF(B685='2. Metadata'!G$1,'2. Metadata'!G$6,IF(B685='2. Metadata'!H$1,'2. Metadata'!H$6, IF(B685='2. Metadata'!I$1,'2. Metadata'!I$6, IF(B685='2. Metadata'!J$1,'2. Metadata'!J$6, IF(B685='2. Metadata'!K$1,'2. Metadata'!K$6, IF(B685='2. Metadata'!L$1,'2. Metadata'!L$6, IF(B685='2. Metadata'!M$1,'2. Metadata'!M$6, IF(B685='2. Metadata'!N$1,'2. Metadata'!N$6))))))))))))))</f>
        <v>-117.77416700000001</v>
      </c>
      <c r="E685" s="15" t="s">
        <v>221</v>
      </c>
      <c r="F685" s="11">
        <v>2.6677761077880859</v>
      </c>
      <c r="G685" s="12" t="str">
        <f>IF(ISBLANK(F685)=TRUE," ",'2. Metadata'!B$14)</f>
        <v>degrees Celsius</v>
      </c>
      <c r="H685" s="16" t="s">
        <v>221</v>
      </c>
      <c r="I685" s="7"/>
      <c r="J685" s="8"/>
      <c r="K685" s="8"/>
      <c r="L685" s="8"/>
      <c r="M685" s="8"/>
      <c r="N685" s="8"/>
      <c r="O685" s="8"/>
      <c r="P685" s="8"/>
      <c r="Q685" s="8"/>
      <c r="R685" s="8"/>
      <c r="S685" s="8"/>
    </row>
    <row r="686" spans="1:19" x14ac:dyDescent="0.2">
      <c r="A686" s="134">
        <v>43807.041666666664</v>
      </c>
      <c r="B686" s="9" t="s">
        <v>219</v>
      </c>
      <c r="C686" s="4">
        <f>IF(ISBLANK(B686)=TRUE," ", IF(B686='2. Metadata'!B$1,'2. Metadata'!B$5, IF(B686='2. Metadata'!C$1,'2. Metadata'!C$5,IF(B686='2. Metadata'!D$1,'2. Metadata'!D$5, IF(B686='2. Metadata'!E$1,'2. Metadata'!E$5,IF( B686='2. Metadata'!F$1,'2. Metadata'!F$5,IF(B686='2. Metadata'!G$1,'2. Metadata'!G$5,IF(B686='2. Metadata'!H$1,'2. Metadata'!H$5, IF(B686='2. Metadata'!I$1,'2. Metadata'!I$5, IF(B686='2. Metadata'!J$1,'2. Metadata'!J$5, IF(B686='2. Metadata'!K$1,'2. Metadata'!K$5, IF(B686='2. Metadata'!L$1,'2. Metadata'!L$5, IF(B686='2. Metadata'!M$1,'2. Metadata'!M$5, IF(B686='2. Metadata'!N$1,'2. Metadata'!N$5))))))))))))))</f>
        <v>49.069721999999999</v>
      </c>
      <c r="D686" s="10">
        <f>IF(ISBLANK(B686)=TRUE," ", IF(B686='2. Metadata'!B$1,'2. Metadata'!B$6, IF(B686='2. Metadata'!C$1,'2. Metadata'!C$6,IF(B686='2. Metadata'!D$1,'2. Metadata'!D$6, IF(B686='2. Metadata'!E$1,'2. Metadata'!E$6,IF( B686='2. Metadata'!F$1,'2. Metadata'!F$6,IF(B686='2. Metadata'!G$1,'2. Metadata'!G$6,IF(B686='2. Metadata'!H$1,'2. Metadata'!H$6, IF(B686='2. Metadata'!I$1,'2. Metadata'!I$6, IF(B686='2. Metadata'!J$1,'2. Metadata'!J$6, IF(B686='2. Metadata'!K$1,'2. Metadata'!K$6, IF(B686='2. Metadata'!L$1,'2. Metadata'!L$6, IF(B686='2. Metadata'!M$1,'2. Metadata'!M$6, IF(B686='2. Metadata'!N$1,'2. Metadata'!N$6))))))))))))))</f>
        <v>-117.77416700000001</v>
      </c>
      <c r="E686" s="15" t="s">
        <v>221</v>
      </c>
      <c r="F686" s="11">
        <v>3.1718549728393555</v>
      </c>
      <c r="G686" s="12" t="str">
        <f>IF(ISBLANK(F686)=TRUE," ",'2. Metadata'!B$14)</f>
        <v>degrees Celsius</v>
      </c>
      <c r="H686" s="16" t="s">
        <v>221</v>
      </c>
      <c r="I686" s="7"/>
      <c r="J686" s="8"/>
      <c r="K686" s="8"/>
      <c r="L686" s="8"/>
      <c r="M686" s="8"/>
      <c r="N686" s="8"/>
      <c r="O686" s="8"/>
      <c r="P686" s="8"/>
      <c r="Q686" s="8"/>
      <c r="R686" s="8"/>
      <c r="S686" s="8"/>
    </row>
    <row r="687" spans="1:19" x14ac:dyDescent="0.2">
      <c r="A687" s="134">
        <v>43807.541666666664</v>
      </c>
      <c r="B687" s="9" t="s">
        <v>219</v>
      </c>
      <c r="C687" s="4">
        <f>IF(ISBLANK(B687)=TRUE," ", IF(B687='2. Metadata'!B$1,'2. Metadata'!B$5, IF(B687='2. Metadata'!C$1,'2. Metadata'!C$5,IF(B687='2. Metadata'!D$1,'2. Metadata'!D$5, IF(B687='2. Metadata'!E$1,'2. Metadata'!E$5,IF( B687='2. Metadata'!F$1,'2. Metadata'!F$5,IF(B687='2. Metadata'!G$1,'2. Metadata'!G$5,IF(B687='2. Metadata'!H$1,'2. Metadata'!H$5, IF(B687='2. Metadata'!I$1,'2. Metadata'!I$5, IF(B687='2. Metadata'!J$1,'2. Metadata'!J$5, IF(B687='2. Metadata'!K$1,'2. Metadata'!K$5, IF(B687='2. Metadata'!L$1,'2. Metadata'!L$5, IF(B687='2. Metadata'!M$1,'2. Metadata'!M$5, IF(B687='2. Metadata'!N$1,'2. Metadata'!N$5))))))))))))))</f>
        <v>49.069721999999999</v>
      </c>
      <c r="D687" s="10">
        <f>IF(ISBLANK(B687)=TRUE," ", IF(B687='2. Metadata'!B$1,'2. Metadata'!B$6, IF(B687='2. Metadata'!C$1,'2. Metadata'!C$6,IF(B687='2. Metadata'!D$1,'2. Metadata'!D$6, IF(B687='2. Metadata'!E$1,'2. Metadata'!E$6,IF( B687='2. Metadata'!F$1,'2. Metadata'!F$6,IF(B687='2. Metadata'!G$1,'2. Metadata'!G$6,IF(B687='2. Metadata'!H$1,'2. Metadata'!H$6, IF(B687='2. Metadata'!I$1,'2. Metadata'!I$6, IF(B687='2. Metadata'!J$1,'2. Metadata'!J$6, IF(B687='2. Metadata'!K$1,'2. Metadata'!K$6, IF(B687='2. Metadata'!L$1,'2. Metadata'!L$6, IF(B687='2. Metadata'!M$1,'2. Metadata'!M$6, IF(B687='2. Metadata'!N$1,'2. Metadata'!N$6))))))))))))))</f>
        <v>-117.77416700000001</v>
      </c>
      <c r="E687" s="15" t="s">
        <v>221</v>
      </c>
      <c r="F687" s="11">
        <v>3.2791059017181396</v>
      </c>
      <c r="G687" s="12" t="str">
        <f>IF(ISBLANK(F687)=TRUE," ",'2. Metadata'!B$14)</f>
        <v>degrees Celsius</v>
      </c>
      <c r="H687" s="16" t="s">
        <v>221</v>
      </c>
      <c r="I687" s="7"/>
      <c r="J687" s="8"/>
      <c r="K687" s="8"/>
      <c r="L687" s="8"/>
      <c r="M687" s="8"/>
      <c r="N687" s="8"/>
      <c r="O687" s="8"/>
      <c r="P687" s="8"/>
      <c r="Q687" s="8"/>
      <c r="R687" s="8"/>
      <c r="S687" s="8"/>
    </row>
    <row r="688" spans="1:19" x14ac:dyDescent="0.2">
      <c r="A688" s="134">
        <v>43808.041666666664</v>
      </c>
      <c r="B688" s="9" t="s">
        <v>219</v>
      </c>
      <c r="C688" s="4">
        <f>IF(ISBLANK(B688)=TRUE," ", IF(B688='2. Metadata'!B$1,'2. Metadata'!B$5, IF(B688='2. Metadata'!C$1,'2. Metadata'!C$5,IF(B688='2. Metadata'!D$1,'2. Metadata'!D$5, IF(B688='2. Metadata'!E$1,'2. Metadata'!E$5,IF( B688='2. Metadata'!F$1,'2. Metadata'!F$5,IF(B688='2. Metadata'!G$1,'2. Metadata'!G$5,IF(B688='2. Metadata'!H$1,'2. Metadata'!H$5, IF(B688='2. Metadata'!I$1,'2. Metadata'!I$5, IF(B688='2. Metadata'!J$1,'2. Metadata'!J$5, IF(B688='2. Metadata'!K$1,'2. Metadata'!K$5, IF(B688='2. Metadata'!L$1,'2. Metadata'!L$5, IF(B688='2. Metadata'!M$1,'2. Metadata'!M$5, IF(B688='2. Metadata'!N$1,'2. Metadata'!N$5))))))))))))))</f>
        <v>49.069721999999999</v>
      </c>
      <c r="D688" s="10">
        <f>IF(ISBLANK(B688)=TRUE," ", IF(B688='2. Metadata'!B$1,'2. Metadata'!B$6, IF(B688='2. Metadata'!C$1,'2. Metadata'!C$6,IF(B688='2. Metadata'!D$1,'2. Metadata'!D$6, IF(B688='2. Metadata'!E$1,'2. Metadata'!E$6,IF( B688='2. Metadata'!F$1,'2. Metadata'!F$6,IF(B688='2. Metadata'!G$1,'2. Metadata'!G$6,IF(B688='2. Metadata'!H$1,'2. Metadata'!H$6, IF(B688='2. Metadata'!I$1,'2. Metadata'!I$6, IF(B688='2. Metadata'!J$1,'2. Metadata'!J$6, IF(B688='2. Metadata'!K$1,'2. Metadata'!K$6, IF(B688='2. Metadata'!L$1,'2. Metadata'!L$6, IF(B688='2. Metadata'!M$1,'2. Metadata'!M$6, IF(B688='2. Metadata'!N$1,'2. Metadata'!N$6))))))))))))))</f>
        <v>-117.77416700000001</v>
      </c>
      <c r="E688" s="15" t="s">
        <v>221</v>
      </c>
      <c r="F688" s="11">
        <v>2.1851470470428467</v>
      </c>
      <c r="G688" s="12" t="str">
        <f>IF(ISBLANK(F688)=TRUE," ",'2. Metadata'!B$14)</f>
        <v>degrees Celsius</v>
      </c>
      <c r="H688" s="16" t="s">
        <v>221</v>
      </c>
      <c r="I688" s="7"/>
      <c r="J688" s="8"/>
      <c r="K688" s="8"/>
      <c r="L688" s="8"/>
      <c r="M688" s="8"/>
      <c r="N688" s="8"/>
      <c r="O688" s="8"/>
      <c r="P688" s="8"/>
      <c r="Q688" s="8"/>
      <c r="R688" s="8"/>
      <c r="S688" s="8"/>
    </row>
    <row r="689" spans="1:19" x14ac:dyDescent="0.2">
      <c r="A689" s="134">
        <v>43808.541666666664</v>
      </c>
      <c r="B689" s="9" t="s">
        <v>219</v>
      </c>
      <c r="C689" s="4">
        <f>IF(ISBLANK(B689)=TRUE," ", IF(B689='2. Metadata'!B$1,'2. Metadata'!B$5, IF(B689='2. Metadata'!C$1,'2. Metadata'!C$5,IF(B689='2. Metadata'!D$1,'2. Metadata'!D$5, IF(B689='2. Metadata'!E$1,'2. Metadata'!E$5,IF( B689='2. Metadata'!F$1,'2. Metadata'!F$5,IF(B689='2. Metadata'!G$1,'2. Metadata'!G$5,IF(B689='2. Metadata'!H$1,'2. Metadata'!H$5, IF(B689='2. Metadata'!I$1,'2. Metadata'!I$5, IF(B689='2. Metadata'!J$1,'2. Metadata'!J$5, IF(B689='2. Metadata'!K$1,'2. Metadata'!K$5, IF(B689='2. Metadata'!L$1,'2. Metadata'!L$5, IF(B689='2. Metadata'!M$1,'2. Metadata'!M$5, IF(B689='2. Metadata'!N$1,'2. Metadata'!N$5))))))))))))))</f>
        <v>49.069721999999999</v>
      </c>
      <c r="D689" s="10">
        <f>IF(ISBLANK(B689)=TRUE," ", IF(B689='2. Metadata'!B$1,'2. Metadata'!B$6, IF(B689='2. Metadata'!C$1,'2. Metadata'!C$6,IF(B689='2. Metadata'!D$1,'2. Metadata'!D$6, IF(B689='2. Metadata'!E$1,'2. Metadata'!E$6,IF( B689='2. Metadata'!F$1,'2. Metadata'!F$6,IF(B689='2. Metadata'!G$1,'2. Metadata'!G$6,IF(B689='2. Metadata'!H$1,'2. Metadata'!H$6, IF(B689='2. Metadata'!I$1,'2. Metadata'!I$6, IF(B689='2. Metadata'!J$1,'2. Metadata'!J$6, IF(B689='2. Metadata'!K$1,'2. Metadata'!K$6, IF(B689='2. Metadata'!L$1,'2. Metadata'!L$6, IF(B689='2. Metadata'!M$1,'2. Metadata'!M$6, IF(B689='2. Metadata'!N$1,'2. Metadata'!N$6))))))))))))))</f>
        <v>-117.77416700000001</v>
      </c>
      <c r="E689" s="15" t="s">
        <v>221</v>
      </c>
      <c r="F689" s="11">
        <v>2.4961740970611572</v>
      </c>
      <c r="G689" s="12" t="str">
        <f>IF(ISBLANK(F689)=TRUE," ",'2. Metadata'!B$14)</f>
        <v>degrees Celsius</v>
      </c>
      <c r="H689" s="16" t="s">
        <v>221</v>
      </c>
      <c r="I689" s="7"/>
      <c r="J689" s="8"/>
      <c r="K689" s="8"/>
      <c r="L689" s="8"/>
      <c r="M689" s="8"/>
      <c r="N689" s="8"/>
      <c r="O689" s="8"/>
      <c r="P689" s="8"/>
      <c r="Q689" s="8"/>
      <c r="R689" s="8"/>
      <c r="S689" s="8"/>
    </row>
    <row r="690" spans="1:19" x14ac:dyDescent="0.2">
      <c r="A690" s="134">
        <v>43809.041666666664</v>
      </c>
      <c r="B690" s="9" t="s">
        <v>219</v>
      </c>
      <c r="C690" s="4">
        <f>IF(ISBLANK(B690)=TRUE," ", IF(B690='2. Metadata'!B$1,'2. Metadata'!B$5, IF(B690='2. Metadata'!C$1,'2. Metadata'!C$5,IF(B690='2. Metadata'!D$1,'2. Metadata'!D$5, IF(B690='2. Metadata'!E$1,'2. Metadata'!E$5,IF( B690='2. Metadata'!F$1,'2. Metadata'!F$5,IF(B690='2. Metadata'!G$1,'2. Metadata'!G$5,IF(B690='2. Metadata'!H$1,'2. Metadata'!H$5, IF(B690='2. Metadata'!I$1,'2. Metadata'!I$5, IF(B690='2. Metadata'!J$1,'2. Metadata'!J$5, IF(B690='2. Metadata'!K$1,'2. Metadata'!K$5, IF(B690='2. Metadata'!L$1,'2. Metadata'!L$5, IF(B690='2. Metadata'!M$1,'2. Metadata'!M$5, IF(B690='2. Metadata'!N$1,'2. Metadata'!N$5))))))))))))))</f>
        <v>49.069721999999999</v>
      </c>
      <c r="D690" s="10">
        <f>IF(ISBLANK(B690)=TRUE," ", IF(B690='2. Metadata'!B$1,'2. Metadata'!B$6, IF(B690='2. Metadata'!C$1,'2. Metadata'!C$6,IF(B690='2. Metadata'!D$1,'2. Metadata'!D$6, IF(B690='2. Metadata'!E$1,'2. Metadata'!E$6,IF( B690='2. Metadata'!F$1,'2. Metadata'!F$6,IF(B690='2. Metadata'!G$1,'2. Metadata'!G$6,IF(B690='2. Metadata'!H$1,'2. Metadata'!H$6, IF(B690='2. Metadata'!I$1,'2. Metadata'!I$6, IF(B690='2. Metadata'!J$1,'2. Metadata'!J$6, IF(B690='2. Metadata'!K$1,'2. Metadata'!K$6, IF(B690='2. Metadata'!L$1,'2. Metadata'!L$6, IF(B690='2. Metadata'!M$1,'2. Metadata'!M$6, IF(B690='2. Metadata'!N$1,'2. Metadata'!N$6))))))))))))))</f>
        <v>-117.77416700000001</v>
      </c>
      <c r="E690" s="15" t="s">
        <v>221</v>
      </c>
      <c r="F690" s="11">
        <v>1.9920949935913086</v>
      </c>
      <c r="G690" s="12" t="str">
        <f>IF(ISBLANK(F690)=TRUE," ",'2. Metadata'!B$14)</f>
        <v>degrees Celsius</v>
      </c>
      <c r="H690" s="16" t="s">
        <v>221</v>
      </c>
      <c r="I690" s="7"/>
      <c r="J690" s="8"/>
      <c r="K690" s="8"/>
      <c r="L690" s="8"/>
      <c r="M690" s="8"/>
      <c r="N690" s="8"/>
      <c r="O690" s="8"/>
      <c r="P690" s="8"/>
      <c r="Q690" s="8"/>
      <c r="R690" s="8"/>
      <c r="S690" s="8"/>
    </row>
    <row r="691" spans="1:19" x14ac:dyDescent="0.2">
      <c r="A691" s="134">
        <v>43809.541666666664</v>
      </c>
      <c r="B691" s="9" t="s">
        <v>219</v>
      </c>
      <c r="C691" s="4">
        <f>IF(ISBLANK(B691)=TRUE," ", IF(B691='2. Metadata'!B$1,'2. Metadata'!B$5, IF(B691='2. Metadata'!C$1,'2. Metadata'!C$5,IF(B691='2. Metadata'!D$1,'2. Metadata'!D$5, IF(B691='2. Metadata'!E$1,'2. Metadata'!E$5,IF( B691='2. Metadata'!F$1,'2. Metadata'!F$5,IF(B691='2. Metadata'!G$1,'2. Metadata'!G$5,IF(B691='2. Metadata'!H$1,'2. Metadata'!H$5, IF(B691='2. Metadata'!I$1,'2. Metadata'!I$5, IF(B691='2. Metadata'!J$1,'2. Metadata'!J$5, IF(B691='2. Metadata'!K$1,'2. Metadata'!K$5, IF(B691='2. Metadata'!L$1,'2. Metadata'!L$5, IF(B691='2. Metadata'!M$1,'2. Metadata'!M$5, IF(B691='2. Metadata'!N$1,'2. Metadata'!N$5))))))))))))))</f>
        <v>49.069721999999999</v>
      </c>
      <c r="D691" s="10">
        <f>IF(ISBLANK(B691)=TRUE," ", IF(B691='2. Metadata'!B$1,'2. Metadata'!B$6, IF(B691='2. Metadata'!C$1,'2. Metadata'!C$6,IF(B691='2. Metadata'!D$1,'2. Metadata'!D$6, IF(B691='2. Metadata'!E$1,'2. Metadata'!E$6,IF( B691='2. Metadata'!F$1,'2. Metadata'!F$6,IF(B691='2. Metadata'!G$1,'2. Metadata'!G$6,IF(B691='2. Metadata'!H$1,'2. Metadata'!H$6, IF(B691='2. Metadata'!I$1,'2. Metadata'!I$6, IF(B691='2. Metadata'!J$1,'2. Metadata'!J$6, IF(B691='2. Metadata'!K$1,'2. Metadata'!K$6, IF(B691='2. Metadata'!L$1,'2. Metadata'!L$6, IF(B691='2. Metadata'!M$1,'2. Metadata'!M$6, IF(B691='2. Metadata'!N$1,'2. Metadata'!N$6))))))))))))))</f>
        <v>-117.77416700000001</v>
      </c>
      <c r="E691" s="15" t="s">
        <v>221</v>
      </c>
      <c r="F691" s="11">
        <v>2.5712499618530273</v>
      </c>
      <c r="G691" s="12" t="str">
        <f>IF(ISBLANK(F691)=TRUE," ",'2. Metadata'!B$14)</f>
        <v>degrees Celsius</v>
      </c>
      <c r="H691" s="16" t="s">
        <v>221</v>
      </c>
      <c r="I691" s="7"/>
      <c r="J691" s="8"/>
      <c r="K691" s="8"/>
      <c r="L691" s="8"/>
      <c r="M691" s="8"/>
      <c r="N691" s="8"/>
      <c r="O691" s="8"/>
      <c r="P691" s="8"/>
      <c r="Q691" s="8"/>
      <c r="R691" s="8"/>
      <c r="S691" s="8"/>
    </row>
    <row r="692" spans="1:19" x14ac:dyDescent="0.2">
      <c r="A692" s="134">
        <v>43810.041666666664</v>
      </c>
      <c r="B692" s="9" t="s">
        <v>219</v>
      </c>
      <c r="C692" s="4">
        <f>IF(ISBLANK(B692)=TRUE," ", IF(B692='2. Metadata'!B$1,'2. Metadata'!B$5, IF(B692='2. Metadata'!C$1,'2. Metadata'!C$5,IF(B692='2. Metadata'!D$1,'2. Metadata'!D$5, IF(B692='2. Metadata'!E$1,'2. Metadata'!E$5,IF( B692='2. Metadata'!F$1,'2. Metadata'!F$5,IF(B692='2. Metadata'!G$1,'2. Metadata'!G$5,IF(B692='2. Metadata'!H$1,'2. Metadata'!H$5, IF(B692='2. Metadata'!I$1,'2. Metadata'!I$5, IF(B692='2. Metadata'!J$1,'2. Metadata'!J$5, IF(B692='2. Metadata'!K$1,'2. Metadata'!K$5, IF(B692='2. Metadata'!L$1,'2. Metadata'!L$5, IF(B692='2. Metadata'!M$1,'2. Metadata'!M$5, IF(B692='2. Metadata'!N$1,'2. Metadata'!N$5))))))))))))))</f>
        <v>49.069721999999999</v>
      </c>
      <c r="D692" s="10">
        <f>IF(ISBLANK(B692)=TRUE," ", IF(B692='2. Metadata'!B$1,'2. Metadata'!B$6, IF(B692='2. Metadata'!C$1,'2. Metadata'!C$6,IF(B692='2. Metadata'!D$1,'2. Metadata'!D$6, IF(B692='2. Metadata'!E$1,'2. Metadata'!E$6,IF( B692='2. Metadata'!F$1,'2. Metadata'!F$6,IF(B692='2. Metadata'!G$1,'2. Metadata'!G$6,IF(B692='2. Metadata'!H$1,'2. Metadata'!H$6, IF(B692='2. Metadata'!I$1,'2. Metadata'!I$6, IF(B692='2. Metadata'!J$1,'2. Metadata'!J$6, IF(B692='2. Metadata'!K$1,'2. Metadata'!K$6, IF(B692='2. Metadata'!L$1,'2. Metadata'!L$6, IF(B692='2. Metadata'!M$1,'2. Metadata'!M$6, IF(B692='2. Metadata'!N$1,'2. Metadata'!N$6))))))))))))))</f>
        <v>-117.77416700000001</v>
      </c>
      <c r="E692" s="15" t="s">
        <v>221</v>
      </c>
      <c r="F692" s="11">
        <v>2.4639990329742432</v>
      </c>
      <c r="G692" s="12" t="str">
        <f>IF(ISBLANK(F692)=TRUE," ",'2. Metadata'!B$14)</f>
        <v>degrees Celsius</v>
      </c>
      <c r="H692" s="16" t="s">
        <v>221</v>
      </c>
      <c r="I692" s="7"/>
      <c r="J692" s="8"/>
      <c r="K692" s="8"/>
      <c r="L692" s="8"/>
      <c r="M692" s="8"/>
      <c r="N692" s="8"/>
      <c r="O692" s="8"/>
      <c r="P692" s="8"/>
      <c r="Q692" s="8"/>
      <c r="R692" s="8"/>
      <c r="S692" s="8"/>
    </row>
    <row r="693" spans="1:19" x14ac:dyDescent="0.2">
      <c r="A693" s="134">
        <v>43810.541666666664</v>
      </c>
      <c r="B693" s="9" t="s">
        <v>219</v>
      </c>
      <c r="C693" s="4">
        <f>IF(ISBLANK(B693)=TRUE," ", IF(B693='2. Metadata'!B$1,'2. Metadata'!B$5, IF(B693='2. Metadata'!C$1,'2. Metadata'!C$5,IF(B693='2. Metadata'!D$1,'2. Metadata'!D$5, IF(B693='2. Metadata'!E$1,'2. Metadata'!E$5,IF( B693='2. Metadata'!F$1,'2. Metadata'!F$5,IF(B693='2. Metadata'!G$1,'2. Metadata'!G$5,IF(B693='2. Metadata'!H$1,'2. Metadata'!H$5, IF(B693='2. Metadata'!I$1,'2. Metadata'!I$5, IF(B693='2. Metadata'!J$1,'2. Metadata'!J$5, IF(B693='2. Metadata'!K$1,'2. Metadata'!K$5, IF(B693='2. Metadata'!L$1,'2. Metadata'!L$5, IF(B693='2. Metadata'!M$1,'2. Metadata'!M$5, IF(B693='2. Metadata'!N$1,'2. Metadata'!N$5))))))))))))))</f>
        <v>49.069721999999999</v>
      </c>
      <c r="D693" s="10">
        <f>IF(ISBLANK(B693)=TRUE," ", IF(B693='2. Metadata'!B$1,'2. Metadata'!B$6, IF(B693='2. Metadata'!C$1,'2. Metadata'!C$6,IF(B693='2. Metadata'!D$1,'2. Metadata'!D$6, IF(B693='2. Metadata'!E$1,'2. Metadata'!E$6,IF( B693='2. Metadata'!F$1,'2. Metadata'!F$6,IF(B693='2. Metadata'!G$1,'2. Metadata'!G$6,IF(B693='2. Metadata'!H$1,'2. Metadata'!H$6, IF(B693='2. Metadata'!I$1,'2. Metadata'!I$6, IF(B693='2. Metadata'!J$1,'2. Metadata'!J$6, IF(B693='2. Metadata'!K$1,'2. Metadata'!K$6, IF(B693='2. Metadata'!L$1,'2. Metadata'!L$6, IF(B693='2. Metadata'!M$1,'2. Metadata'!M$6, IF(B693='2. Metadata'!N$1,'2. Metadata'!N$6))))))))))))))</f>
        <v>-117.77416700000001</v>
      </c>
      <c r="E693" s="15" t="s">
        <v>221</v>
      </c>
      <c r="F693" s="11">
        <v>3.0217039585113525</v>
      </c>
      <c r="G693" s="12" t="str">
        <f>IF(ISBLANK(F693)=TRUE," ",'2. Metadata'!B$14)</f>
        <v>degrees Celsius</v>
      </c>
      <c r="H693" s="16" t="s">
        <v>221</v>
      </c>
      <c r="I693" s="7"/>
      <c r="J693" s="8"/>
      <c r="K693" s="8"/>
      <c r="L693" s="8"/>
      <c r="M693" s="8"/>
      <c r="N693" s="8"/>
      <c r="O693" s="8"/>
      <c r="P693" s="8"/>
      <c r="Q693" s="8"/>
      <c r="R693" s="8"/>
      <c r="S693" s="8"/>
    </row>
    <row r="694" spans="1:19" x14ac:dyDescent="0.2">
      <c r="A694" s="134">
        <v>43811.041666666664</v>
      </c>
      <c r="B694" s="9" t="s">
        <v>219</v>
      </c>
      <c r="C694" s="4">
        <f>IF(ISBLANK(B694)=TRUE," ", IF(B694='2. Metadata'!B$1,'2. Metadata'!B$5, IF(B694='2. Metadata'!C$1,'2. Metadata'!C$5,IF(B694='2. Metadata'!D$1,'2. Metadata'!D$5, IF(B694='2. Metadata'!E$1,'2. Metadata'!E$5,IF( B694='2. Metadata'!F$1,'2. Metadata'!F$5,IF(B694='2. Metadata'!G$1,'2. Metadata'!G$5,IF(B694='2. Metadata'!H$1,'2. Metadata'!H$5, IF(B694='2. Metadata'!I$1,'2. Metadata'!I$5, IF(B694='2. Metadata'!J$1,'2. Metadata'!J$5, IF(B694='2. Metadata'!K$1,'2. Metadata'!K$5, IF(B694='2. Metadata'!L$1,'2. Metadata'!L$5, IF(B694='2. Metadata'!M$1,'2. Metadata'!M$5, IF(B694='2. Metadata'!N$1,'2. Metadata'!N$5))))))))))))))</f>
        <v>49.069721999999999</v>
      </c>
      <c r="D694" s="10">
        <f>IF(ISBLANK(B694)=TRUE," ", IF(B694='2. Metadata'!B$1,'2. Metadata'!B$6, IF(B694='2. Metadata'!C$1,'2. Metadata'!C$6,IF(B694='2. Metadata'!D$1,'2. Metadata'!D$6, IF(B694='2. Metadata'!E$1,'2. Metadata'!E$6,IF( B694='2. Metadata'!F$1,'2. Metadata'!F$6,IF(B694='2. Metadata'!G$1,'2. Metadata'!G$6,IF(B694='2. Metadata'!H$1,'2. Metadata'!H$6, IF(B694='2. Metadata'!I$1,'2. Metadata'!I$6, IF(B694='2. Metadata'!J$1,'2. Metadata'!J$6, IF(B694='2. Metadata'!K$1,'2. Metadata'!K$6, IF(B694='2. Metadata'!L$1,'2. Metadata'!L$6, IF(B694='2. Metadata'!M$1,'2. Metadata'!M$6, IF(B694='2. Metadata'!N$1,'2. Metadata'!N$6))))))))))))))</f>
        <v>-117.77416700000001</v>
      </c>
      <c r="E694" s="15" t="s">
        <v>221</v>
      </c>
      <c r="F694" s="11">
        <v>2.4639990329742432</v>
      </c>
      <c r="G694" s="12" t="str">
        <f>IF(ISBLANK(F694)=TRUE," ",'2. Metadata'!B$14)</f>
        <v>degrees Celsius</v>
      </c>
      <c r="H694" s="16" t="s">
        <v>221</v>
      </c>
      <c r="I694" s="7"/>
      <c r="J694" s="8"/>
      <c r="K694" s="8"/>
      <c r="L694" s="8"/>
      <c r="M694" s="8"/>
      <c r="N694" s="8"/>
      <c r="O694" s="8"/>
      <c r="P694" s="8"/>
      <c r="Q694" s="8"/>
      <c r="R694" s="8"/>
      <c r="S694" s="8"/>
    </row>
    <row r="695" spans="1:19" x14ac:dyDescent="0.2">
      <c r="A695" s="134">
        <v>43811.541666666664</v>
      </c>
      <c r="B695" s="9" t="s">
        <v>219</v>
      </c>
      <c r="C695" s="4">
        <f>IF(ISBLANK(B695)=TRUE," ", IF(B695='2. Metadata'!B$1,'2. Metadata'!B$5, IF(B695='2. Metadata'!C$1,'2. Metadata'!C$5,IF(B695='2. Metadata'!D$1,'2. Metadata'!D$5, IF(B695='2. Metadata'!E$1,'2. Metadata'!E$5,IF( B695='2. Metadata'!F$1,'2. Metadata'!F$5,IF(B695='2. Metadata'!G$1,'2. Metadata'!G$5,IF(B695='2. Metadata'!H$1,'2. Metadata'!H$5, IF(B695='2. Metadata'!I$1,'2. Metadata'!I$5, IF(B695='2. Metadata'!J$1,'2. Metadata'!J$5, IF(B695='2. Metadata'!K$1,'2. Metadata'!K$5, IF(B695='2. Metadata'!L$1,'2. Metadata'!L$5, IF(B695='2. Metadata'!M$1,'2. Metadata'!M$5, IF(B695='2. Metadata'!N$1,'2. Metadata'!N$5))))))))))))))</f>
        <v>49.069721999999999</v>
      </c>
      <c r="D695" s="10">
        <f>IF(ISBLANK(B695)=TRUE," ", IF(B695='2. Metadata'!B$1,'2. Metadata'!B$6, IF(B695='2. Metadata'!C$1,'2. Metadata'!C$6,IF(B695='2. Metadata'!D$1,'2. Metadata'!D$6, IF(B695='2. Metadata'!E$1,'2. Metadata'!E$6,IF( B695='2. Metadata'!F$1,'2. Metadata'!F$6,IF(B695='2. Metadata'!G$1,'2. Metadata'!G$6,IF(B695='2. Metadata'!H$1,'2. Metadata'!H$6, IF(B695='2. Metadata'!I$1,'2. Metadata'!I$6, IF(B695='2. Metadata'!J$1,'2. Metadata'!J$6, IF(B695='2. Metadata'!K$1,'2. Metadata'!K$6, IF(B695='2. Metadata'!L$1,'2. Metadata'!L$6, IF(B695='2. Metadata'!M$1,'2. Metadata'!M$6, IF(B695='2. Metadata'!N$1,'2. Metadata'!N$6))))))))))))))</f>
        <v>-117.77416700000001</v>
      </c>
      <c r="E695" s="15" t="s">
        <v>221</v>
      </c>
      <c r="F695" s="11">
        <v>3.1396799087524414</v>
      </c>
      <c r="G695" s="12" t="str">
        <f>IF(ISBLANK(F695)=TRUE," ",'2. Metadata'!B$14)</f>
        <v>degrees Celsius</v>
      </c>
      <c r="H695" s="16" t="s">
        <v>221</v>
      </c>
      <c r="I695" s="7"/>
      <c r="J695" s="8"/>
      <c r="K695" s="8"/>
      <c r="L695" s="8"/>
      <c r="M695" s="8"/>
      <c r="N695" s="8"/>
      <c r="O695" s="8"/>
      <c r="P695" s="8"/>
      <c r="Q695" s="8"/>
      <c r="R695" s="8"/>
      <c r="S695" s="8"/>
    </row>
    <row r="696" spans="1:19" x14ac:dyDescent="0.2">
      <c r="A696" s="134">
        <v>43812.041666666664</v>
      </c>
      <c r="B696" s="9" t="s">
        <v>219</v>
      </c>
      <c r="C696" s="4">
        <f>IF(ISBLANK(B696)=TRUE," ", IF(B696='2. Metadata'!B$1,'2. Metadata'!B$5, IF(B696='2. Metadata'!C$1,'2. Metadata'!C$5,IF(B696='2. Metadata'!D$1,'2. Metadata'!D$5, IF(B696='2. Metadata'!E$1,'2. Metadata'!E$5,IF( B696='2. Metadata'!F$1,'2. Metadata'!F$5,IF(B696='2. Metadata'!G$1,'2. Metadata'!G$5,IF(B696='2. Metadata'!H$1,'2. Metadata'!H$5, IF(B696='2. Metadata'!I$1,'2. Metadata'!I$5, IF(B696='2. Metadata'!J$1,'2. Metadata'!J$5, IF(B696='2. Metadata'!K$1,'2. Metadata'!K$5, IF(B696='2. Metadata'!L$1,'2. Metadata'!L$5, IF(B696='2. Metadata'!M$1,'2. Metadata'!M$5, IF(B696='2. Metadata'!N$1,'2. Metadata'!N$5))))))))))))))</f>
        <v>49.069721999999999</v>
      </c>
      <c r="D696" s="10">
        <f>IF(ISBLANK(B696)=TRUE," ", IF(B696='2. Metadata'!B$1,'2. Metadata'!B$6, IF(B696='2. Metadata'!C$1,'2. Metadata'!C$6,IF(B696='2. Metadata'!D$1,'2. Metadata'!D$6, IF(B696='2. Metadata'!E$1,'2. Metadata'!E$6,IF( B696='2. Metadata'!F$1,'2. Metadata'!F$6,IF(B696='2. Metadata'!G$1,'2. Metadata'!G$6,IF(B696='2. Metadata'!H$1,'2. Metadata'!H$6, IF(B696='2. Metadata'!I$1,'2. Metadata'!I$6, IF(B696='2. Metadata'!J$1,'2. Metadata'!J$6, IF(B696='2. Metadata'!K$1,'2. Metadata'!K$6, IF(B696='2. Metadata'!L$1,'2. Metadata'!L$6, IF(B696='2. Metadata'!M$1,'2. Metadata'!M$6, IF(B696='2. Metadata'!N$1,'2. Metadata'!N$6))))))))))))))</f>
        <v>-117.77416700000001</v>
      </c>
      <c r="E696" s="15" t="s">
        <v>221</v>
      </c>
      <c r="F696" s="11">
        <v>3.0646049976348877</v>
      </c>
      <c r="G696" s="12" t="str">
        <f>IF(ISBLANK(F696)=TRUE," ",'2. Metadata'!B$14)</f>
        <v>degrees Celsius</v>
      </c>
      <c r="H696" s="16" t="s">
        <v>221</v>
      </c>
      <c r="I696" s="7"/>
      <c r="J696" s="8"/>
      <c r="K696" s="8"/>
      <c r="L696" s="8"/>
      <c r="M696" s="8"/>
      <c r="N696" s="8"/>
      <c r="O696" s="8"/>
      <c r="P696" s="8"/>
      <c r="Q696" s="8"/>
      <c r="R696" s="8"/>
      <c r="S696" s="8"/>
    </row>
    <row r="697" spans="1:19" x14ac:dyDescent="0.2">
      <c r="A697" s="134">
        <v>43812.541666666664</v>
      </c>
      <c r="B697" s="9" t="s">
        <v>219</v>
      </c>
      <c r="C697" s="4">
        <f>IF(ISBLANK(B697)=TRUE," ", IF(B697='2. Metadata'!B$1,'2. Metadata'!B$5, IF(B697='2. Metadata'!C$1,'2. Metadata'!C$5,IF(B697='2. Metadata'!D$1,'2. Metadata'!D$5, IF(B697='2. Metadata'!E$1,'2. Metadata'!E$5,IF( B697='2. Metadata'!F$1,'2. Metadata'!F$5,IF(B697='2. Metadata'!G$1,'2. Metadata'!G$5,IF(B697='2. Metadata'!H$1,'2. Metadata'!H$5, IF(B697='2. Metadata'!I$1,'2. Metadata'!I$5, IF(B697='2. Metadata'!J$1,'2. Metadata'!J$5, IF(B697='2. Metadata'!K$1,'2. Metadata'!K$5, IF(B697='2. Metadata'!L$1,'2. Metadata'!L$5, IF(B697='2. Metadata'!M$1,'2. Metadata'!M$5, IF(B697='2. Metadata'!N$1,'2. Metadata'!N$5))))))))))))))</f>
        <v>49.069721999999999</v>
      </c>
      <c r="D697" s="10">
        <f>IF(ISBLANK(B697)=TRUE," ", IF(B697='2. Metadata'!B$1,'2. Metadata'!B$6, IF(B697='2. Metadata'!C$1,'2. Metadata'!C$6,IF(B697='2. Metadata'!D$1,'2. Metadata'!D$6, IF(B697='2. Metadata'!E$1,'2. Metadata'!E$6,IF( B697='2. Metadata'!F$1,'2. Metadata'!F$6,IF(B697='2. Metadata'!G$1,'2. Metadata'!G$6,IF(B697='2. Metadata'!H$1,'2. Metadata'!H$6, IF(B697='2. Metadata'!I$1,'2. Metadata'!I$6, IF(B697='2. Metadata'!J$1,'2. Metadata'!J$6, IF(B697='2. Metadata'!K$1,'2. Metadata'!K$6, IF(B697='2. Metadata'!L$1,'2. Metadata'!L$6, IF(B697='2. Metadata'!M$1,'2. Metadata'!M$6, IF(B697='2. Metadata'!N$1,'2. Metadata'!N$6))))))))))))))</f>
        <v>-117.77416700000001</v>
      </c>
      <c r="E697" s="15" t="s">
        <v>221</v>
      </c>
      <c r="F697" s="11">
        <v>3.4185330867767334</v>
      </c>
      <c r="G697" s="12" t="str">
        <f>IF(ISBLANK(F697)=TRUE," ",'2. Metadata'!B$14)</f>
        <v>degrees Celsius</v>
      </c>
      <c r="H697" s="16" t="s">
        <v>221</v>
      </c>
      <c r="I697" s="7"/>
      <c r="J697" s="8"/>
      <c r="K697" s="8"/>
      <c r="L697" s="8"/>
      <c r="M697" s="8"/>
      <c r="N697" s="8"/>
      <c r="O697" s="8"/>
      <c r="P697" s="8"/>
      <c r="Q697" s="8"/>
      <c r="R697" s="8"/>
      <c r="S697" s="8"/>
    </row>
    <row r="698" spans="1:19" x14ac:dyDescent="0.2">
      <c r="A698" s="134">
        <v>43813.041666666664</v>
      </c>
      <c r="B698" s="9" t="s">
        <v>219</v>
      </c>
      <c r="C698" s="4">
        <f>IF(ISBLANK(B698)=TRUE," ", IF(B698='2. Metadata'!B$1,'2. Metadata'!B$5, IF(B698='2. Metadata'!C$1,'2. Metadata'!C$5,IF(B698='2. Metadata'!D$1,'2. Metadata'!D$5, IF(B698='2. Metadata'!E$1,'2. Metadata'!E$5,IF( B698='2. Metadata'!F$1,'2. Metadata'!F$5,IF(B698='2. Metadata'!G$1,'2. Metadata'!G$5,IF(B698='2. Metadata'!H$1,'2. Metadata'!H$5, IF(B698='2. Metadata'!I$1,'2. Metadata'!I$5, IF(B698='2. Metadata'!J$1,'2. Metadata'!J$5, IF(B698='2. Metadata'!K$1,'2. Metadata'!K$5, IF(B698='2. Metadata'!L$1,'2. Metadata'!L$5, IF(B698='2. Metadata'!M$1,'2. Metadata'!M$5, IF(B698='2. Metadata'!N$1,'2. Metadata'!N$5))))))))))))))</f>
        <v>49.069721999999999</v>
      </c>
      <c r="D698" s="10">
        <f>IF(ISBLANK(B698)=TRUE," ", IF(B698='2. Metadata'!B$1,'2. Metadata'!B$6, IF(B698='2. Metadata'!C$1,'2. Metadata'!C$6,IF(B698='2. Metadata'!D$1,'2. Metadata'!D$6, IF(B698='2. Metadata'!E$1,'2. Metadata'!E$6,IF( B698='2. Metadata'!F$1,'2. Metadata'!F$6,IF(B698='2. Metadata'!G$1,'2. Metadata'!G$6,IF(B698='2. Metadata'!H$1,'2. Metadata'!H$6, IF(B698='2. Metadata'!I$1,'2. Metadata'!I$6, IF(B698='2. Metadata'!J$1,'2. Metadata'!J$6, IF(B698='2. Metadata'!K$1,'2. Metadata'!K$6, IF(B698='2. Metadata'!L$1,'2. Metadata'!L$6, IF(B698='2. Metadata'!M$1,'2. Metadata'!M$6, IF(B698='2. Metadata'!N$1,'2. Metadata'!N$6))))))))))))))</f>
        <v>-117.77416700000001</v>
      </c>
      <c r="E698" s="15" t="s">
        <v>221</v>
      </c>
      <c r="F698" s="11">
        <v>3.1933059692382812</v>
      </c>
      <c r="G698" s="12" t="str">
        <f>IF(ISBLANK(F698)=TRUE," ",'2. Metadata'!B$14)</f>
        <v>degrees Celsius</v>
      </c>
      <c r="H698" s="16" t="s">
        <v>221</v>
      </c>
      <c r="I698" s="7"/>
      <c r="J698" s="8"/>
      <c r="K698" s="8"/>
      <c r="L698" s="8"/>
      <c r="M698" s="8"/>
      <c r="N698" s="8"/>
      <c r="O698" s="8"/>
      <c r="P698" s="8"/>
      <c r="Q698" s="8"/>
      <c r="R698" s="8"/>
      <c r="S698" s="8"/>
    </row>
    <row r="699" spans="1:19" x14ac:dyDescent="0.2">
      <c r="A699" s="134">
        <v>43813.541666666664</v>
      </c>
      <c r="B699" s="9" t="s">
        <v>219</v>
      </c>
      <c r="C699" s="4">
        <f>IF(ISBLANK(B699)=TRUE," ", IF(B699='2. Metadata'!B$1,'2. Metadata'!B$5, IF(B699='2. Metadata'!C$1,'2. Metadata'!C$5,IF(B699='2. Metadata'!D$1,'2. Metadata'!D$5, IF(B699='2. Metadata'!E$1,'2. Metadata'!E$5,IF( B699='2. Metadata'!F$1,'2. Metadata'!F$5,IF(B699='2. Metadata'!G$1,'2. Metadata'!G$5,IF(B699='2. Metadata'!H$1,'2. Metadata'!H$5, IF(B699='2. Metadata'!I$1,'2. Metadata'!I$5, IF(B699='2. Metadata'!J$1,'2. Metadata'!J$5, IF(B699='2. Metadata'!K$1,'2. Metadata'!K$5, IF(B699='2. Metadata'!L$1,'2. Metadata'!L$5, IF(B699='2. Metadata'!M$1,'2. Metadata'!M$5, IF(B699='2. Metadata'!N$1,'2. Metadata'!N$5))))))))))))))</f>
        <v>49.069721999999999</v>
      </c>
      <c r="D699" s="10">
        <f>IF(ISBLANK(B699)=TRUE," ", IF(B699='2. Metadata'!B$1,'2. Metadata'!B$6, IF(B699='2. Metadata'!C$1,'2. Metadata'!C$6,IF(B699='2. Metadata'!D$1,'2. Metadata'!D$6, IF(B699='2. Metadata'!E$1,'2. Metadata'!E$6,IF( B699='2. Metadata'!F$1,'2. Metadata'!F$6,IF(B699='2. Metadata'!G$1,'2. Metadata'!G$6,IF(B699='2. Metadata'!H$1,'2. Metadata'!H$6, IF(B699='2. Metadata'!I$1,'2. Metadata'!I$6, IF(B699='2. Metadata'!J$1,'2. Metadata'!J$6, IF(B699='2. Metadata'!K$1,'2. Metadata'!K$6, IF(B699='2. Metadata'!L$1,'2. Metadata'!L$6, IF(B699='2. Metadata'!M$1,'2. Metadata'!M$6, IF(B699='2. Metadata'!N$1,'2. Metadata'!N$6))))))))))))))</f>
        <v>-117.77416700000001</v>
      </c>
      <c r="E699" s="15" t="s">
        <v>221</v>
      </c>
      <c r="F699" s="11">
        <v>3.4828829765319824</v>
      </c>
      <c r="G699" s="12" t="str">
        <f>IF(ISBLANK(F699)=TRUE," ",'2. Metadata'!B$14)</f>
        <v>degrees Celsius</v>
      </c>
      <c r="H699" s="16" t="s">
        <v>221</v>
      </c>
      <c r="I699" s="7"/>
      <c r="J699" s="8"/>
      <c r="K699" s="8"/>
      <c r="L699" s="8"/>
      <c r="M699" s="8"/>
      <c r="N699" s="8"/>
      <c r="O699" s="8"/>
      <c r="P699" s="8"/>
      <c r="Q699" s="8"/>
      <c r="R699" s="8"/>
      <c r="S699" s="8"/>
    </row>
    <row r="700" spans="1:19" x14ac:dyDescent="0.2">
      <c r="A700" s="134">
        <v>43814.041666666664</v>
      </c>
      <c r="B700" s="9" t="s">
        <v>219</v>
      </c>
      <c r="C700" s="4">
        <f>IF(ISBLANK(B700)=TRUE," ", IF(B700='2. Metadata'!B$1,'2. Metadata'!B$5, IF(B700='2. Metadata'!C$1,'2. Metadata'!C$5,IF(B700='2. Metadata'!D$1,'2. Metadata'!D$5, IF(B700='2. Metadata'!E$1,'2. Metadata'!E$5,IF( B700='2. Metadata'!F$1,'2. Metadata'!F$5,IF(B700='2. Metadata'!G$1,'2. Metadata'!G$5,IF(B700='2. Metadata'!H$1,'2. Metadata'!H$5, IF(B700='2. Metadata'!I$1,'2. Metadata'!I$5, IF(B700='2. Metadata'!J$1,'2. Metadata'!J$5, IF(B700='2. Metadata'!K$1,'2. Metadata'!K$5, IF(B700='2. Metadata'!L$1,'2. Metadata'!L$5, IF(B700='2. Metadata'!M$1,'2. Metadata'!M$5, IF(B700='2. Metadata'!N$1,'2. Metadata'!N$5))))))))))))))</f>
        <v>49.069721999999999</v>
      </c>
      <c r="D700" s="10">
        <f>IF(ISBLANK(B700)=TRUE," ", IF(B700='2. Metadata'!B$1,'2. Metadata'!B$6, IF(B700='2. Metadata'!C$1,'2. Metadata'!C$6,IF(B700='2. Metadata'!D$1,'2. Metadata'!D$6, IF(B700='2. Metadata'!E$1,'2. Metadata'!E$6,IF( B700='2. Metadata'!F$1,'2. Metadata'!F$6,IF(B700='2. Metadata'!G$1,'2. Metadata'!G$6,IF(B700='2. Metadata'!H$1,'2. Metadata'!H$6, IF(B700='2. Metadata'!I$1,'2. Metadata'!I$6, IF(B700='2. Metadata'!J$1,'2. Metadata'!J$6, IF(B700='2. Metadata'!K$1,'2. Metadata'!K$6, IF(B700='2. Metadata'!L$1,'2. Metadata'!L$6, IF(B700='2. Metadata'!M$1,'2. Metadata'!M$6, IF(B700='2. Metadata'!N$1,'2. Metadata'!N$6))))))))))))))</f>
        <v>-117.77416700000001</v>
      </c>
      <c r="E700" s="15" t="s">
        <v>221</v>
      </c>
      <c r="F700" s="11">
        <v>2.8608279228210449</v>
      </c>
      <c r="G700" s="12" t="str">
        <f>IF(ISBLANK(F700)=TRUE," ",'2. Metadata'!B$14)</f>
        <v>degrees Celsius</v>
      </c>
      <c r="H700" s="16" t="s">
        <v>221</v>
      </c>
      <c r="I700" s="7"/>
      <c r="J700" s="8"/>
      <c r="K700" s="8"/>
      <c r="L700" s="8"/>
      <c r="M700" s="8"/>
      <c r="N700" s="8"/>
      <c r="O700" s="8"/>
      <c r="P700" s="8"/>
      <c r="Q700" s="8"/>
      <c r="R700" s="8"/>
      <c r="S700" s="8"/>
    </row>
    <row r="701" spans="1:19" x14ac:dyDescent="0.2">
      <c r="A701" s="134">
        <v>43814.541666666664</v>
      </c>
      <c r="B701" s="9" t="s">
        <v>219</v>
      </c>
      <c r="C701" s="4">
        <f>IF(ISBLANK(B701)=TRUE," ", IF(B701='2. Metadata'!B$1,'2. Metadata'!B$5, IF(B701='2. Metadata'!C$1,'2. Metadata'!C$5,IF(B701='2. Metadata'!D$1,'2. Metadata'!D$5, IF(B701='2. Metadata'!E$1,'2. Metadata'!E$5,IF( B701='2. Metadata'!F$1,'2. Metadata'!F$5,IF(B701='2. Metadata'!G$1,'2. Metadata'!G$5,IF(B701='2. Metadata'!H$1,'2. Metadata'!H$5, IF(B701='2. Metadata'!I$1,'2. Metadata'!I$5, IF(B701='2. Metadata'!J$1,'2. Metadata'!J$5, IF(B701='2. Metadata'!K$1,'2. Metadata'!K$5, IF(B701='2. Metadata'!L$1,'2. Metadata'!L$5, IF(B701='2. Metadata'!M$1,'2. Metadata'!M$5, IF(B701='2. Metadata'!N$1,'2. Metadata'!N$5))))))))))))))</f>
        <v>49.069721999999999</v>
      </c>
      <c r="D701" s="10">
        <f>IF(ISBLANK(B701)=TRUE," ", IF(B701='2. Metadata'!B$1,'2. Metadata'!B$6, IF(B701='2. Metadata'!C$1,'2. Metadata'!C$6,IF(B701='2. Metadata'!D$1,'2. Metadata'!D$6, IF(B701='2. Metadata'!E$1,'2. Metadata'!E$6,IF( B701='2. Metadata'!F$1,'2. Metadata'!F$6,IF(B701='2. Metadata'!G$1,'2. Metadata'!G$6,IF(B701='2. Metadata'!H$1,'2. Metadata'!H$6, IF(B701='2. Metadata'!I$1,'2. Metadata'!I$6, IF(B701='2. Metadata'!J$1,'2. Metadata'!J$6, IF(B701='2. Metadata'!K$1,'2. Metadata'!K$6, IF(B701='2. Metadata'!L$1,'2. Metadata'!L$6, IF(B701='2. Metadata'!M$1,'2. Metadata'!M$6, IF(B701='2. Metadata'!N$1,'2. Metadata'!N$6))))))))))))))</f>
        <v>-117.77416700000001</v>
      </c>
      <c r="E701" s="15" t="s">
        <v>221</v>
      </c>
      <c r="F701" s="11">
        <v>3.1718549728393555</v>
      </c>
      <c r="G701" s="12" t="str">
        <f>IF(ISBLANK(F701)=TRUE," ",'2. Metadata'!B$14)</f>
        <v>degrees Celsius</v>
      </c>
      <c r="H701" s="16" t="s">
        <v>221</v>
      </c>
      <c r="I701" s="7"/>
      <c r="J701" s="8"/>
      <c r="K701" s="8"/>
      <c r="L701" s="8"/>
      <c r="M701" s="8"/>
      <c r="N701" s="8"/>
      <c r="O701" s="8"/>
      <c r="P701" s="8"/>
      <c r="Q701" s="8"/>
      <c r="R701" s="8"/>
      <c r="S701" s="8"/>
    </row>
    <row r="702" spans="1:19" x14ac:dyDescent="0.2">
      <c r="A702" s="134">
        <v>43815.041666666664</v>
      </c>
      <c r="B702" s="9" t="s">
        <v>219</v>
      </c>
      <c r="C702" s="4">
        <f>IF(ISBLANK(B702)=TRUE," ", IF(B702='2. Metadata'!B$1,'2. Metadata'!B$5, IF(B702='2. Metadata'!C$1,'2. Metadata'!C$5,IF(B702='2. Metadata'!D$1,'2. Metadata'!D$5, IF(B702='2. Metadata'!E$1,'2. Metadata'!E$5,IF( B702='2. Metadata'!F$1,'2. Metadata'!F$5,IF(B702='2. Metadata'!G$1,'2. Metadata'!G$5,IF(B702='2. Metadata'!H$1,'2. Metadata'!H$5, IF(B702='2. Metadata'!I$1,'2. Metadata'!I$5, IF(B702='2. Metadata'!J$1,'2. Metadata'!J$5, IF(B702='2. Metadata'!K$1,'2. Metadata'!K$5, IF(B702='2. Metadata'!L$1,'2. Metadata'!L$5, IF(B702='2. Metadata'!M$1,'2. Metadata'!M$5, IF(B702='2. Metadata'!N$1,'2. Metadata'!N$5))))))))))))))</f>
        <v>49.069721999999999</v>
      </c>
      <c r="D702" s="10">
        <f>IF(ISBLANK(B702)=TRUE," ", IF(B702='2. Metadata'!B$1,'2. Metadata'!B$6, IF(B702='2. Metadata'!C$1,'2. Metadata'!C$6,IF(B702='2. Metadata'!D$1,'2. Metadata'!D$6, IF(B702='2. Metadata'!E$1,'2. Metadata'!E$6,IF( B702='2. Metadata'!F$1,'2. Metadata'!F$6,IF(B702='2. Metadata'!G$1,'2. Metadata'!G$6,IF(B702='2. Metadata'!H$1,'2. Metadata'!H$6, IF(B702='2. Metadata'!I$1,'2. Metadata'!I$6, IF(B702='2. Metadata'!J$1,'2. Metadata'!J$6, IF(B702='2. Metadata'!K$1,'2. Metadata'!K$6, IF(B702='2. Metadata'!L$1,'2. Metadata'!L$6, IF(B702='2. Metadata'!M$1,'2. Metadata'!M$6, IF(B702='2. Metadata'!N$1,'2. Metadata'!N$6))))))))))))))</f>
        <v>-117.77416700000001</v>
      </c>
      <c r="E702" s="15" t="s">
        <v>221</v>
      </c>
      <c r="F702" s="11">
        <v>2.013545036315918</v>
      </c>
      <c r="G702" s="12" t="str">
        <f>IF(ISBLANK(F702)=TRUE," ",'2. Metadata'!B$14)</f>
        <v>degrees Celsius</v>
      </c>
      <c r="H702" s="16" t="s">
        <v>221</v>
      </c>
      <c r="I702" s="7"/>
      <c r="J702" s="8"/>
      <c r="K702" s="8"/>
      <c r="L702" s="8"/>
      <c r="M702" s="8"/>
      <c r="N702" s="8"/>
      <c r="O702" s="8"/>
      <c r="P702" s="8"/>
      <c r="Q702" s="8"/>
      <c r="R702" s="8"/>
      <c r="S702" s="8"/>
    </row>
    <row r="703" spans="1:19" x14ac:dyDescent="0.2">
      <c r="A703" s="134">
        <v>43815.541666666664</v>
      </c>
      <c r="B703" s="9" t="s">
        <v>219</v>
      </c>
      <c r="C703" s="4">
        <f>IF(ISBLANK(B703)=TRUE," ", IF(B703='2. Metadata'!B$1,'2. Metadata'!B$5, IF(B703='2. Metadata'!C$1,'2. Metadata'!C$5,IF(B703='2. Metadata'!D$1,'2. Metadata'!D$5, IF(B703='2. Metadata'!E$1,'2. Metadata'!E$5,IF( B703='2. Metadata'!F$1,'2. Metadata'!F$5,IF(B703='2. Metadata'!G$1,'2. Metadata'!G$5,IF(B703='2. Metadata'!H$1,'2. Metadata'!H$5, IF(B703='2. Metadata'!I$1,'2. Metadata'!I$5, IF(B703='2. Metadata'!J$1,'2. Metadata'!J$5, IF(B703='2. Metadata'!K$1,'2. Metadata'!K$5, IF(B703='2. Metadata'!L$1,'2. Metadata'!L$5, IF(B703='2. Metadata'!M$1,'2. Metadata'!M$5, IF(B703='2. Metadata'!N$1,'2. Metadata'!N$5))))))))))))))</f>
        <v>49.069721999999999</v>
      </c>
      <c r="D703" s="10">
        <f>IF(ISBLANK(B703)=TRUE," ", IF(B703='2. Metadata'!B$1,'2. Metadata'!B$6, IF(B703='2. Metadata'!C$1,'2. Metadata'!C$6,IF(B703='2. Metadata'!D$1,'2. Metadata'!D$6, IF(B703='2. Metadata'!E$1,'2. Metadata'!E$6,IF( B703='2. Metadata'!F$1,'2. Metadata'!F$6,IF(B703='2. Metadata'!G$1,'2. Metadata'!G$6,IF(B703='2. Metadata'!H$1,'2. Metadata'!H$6, IF(B703='2. Metadata'!I$1,'2. Metadata'!I$6, IF(B703='2. Metadata'!J$1,'2. Metadata'!J$6, IF(B703='2. Metadata'!K$1,'2. Metadata'!K$6, IF(B703='2. Metadata'!L$1,'2. Metadata'!L$6, IF(B703='2. Metadata'!M$1,'2. Metadata'!M$6, IF(B703='2. Metadata'!N$1,'2. Metadata'!N$6))))))))))))))</f>
        <v>-117.77416700000001</v>
      </c>
      <c r="E703" s="15" t="s">
        <v>221</v>
      </c>
      <c r="F703" s="11">
        <v>2.5927000045776367</v>
      </c>
      <c r="G703" s="12" t="str">
        <f>IF(ISBLANK(F703)=TRUE," ",'2. Metadata'!B$14)</f>
        <v>degrees Celsius</v>
      </c>
      <c r="H703" s="16" t="s">
        <v>221</v>
      </c>
      <c r="I703" s="7"/>
      <c r="J703" s="8"/>
      <c r="K703" s="8"/>
      <c r="L703" s="8"/>
      <c r="M703" s="8"/>
      <c r="N703" s="8"/>
      <c r="O703" s="8"/>
      <c r="P703" s="8"/>
      <c r="Q703" s="8"/>
      <c r="R703" s="8"/>
      <c r="S703" s="8"/>
    </row>
    <row r="704" spans="1:19" x14ac:dyDescent="0.2">
      <c r="A704" s="134">
        <v>43816.041666666664</v>
      </c>
      <c r="B704" s="9" t="s">
        <v>219</v>
      </c>
      <c r="C704" s="4">
        <f>IF(ISBLANK(B704)=TRUE," ", IF(B704='2. Metadata'!B$1,'2. Metadata'!B$5, IF(B704='2. Metadata'!C$1,'2. Metadata'!C$5,IF(B704='2. Metadata'!D$1,'2. Metadata'!D$5, IF(B704='2. Metadata'!E$1,'2. Metadata'!E$5,IF( B704='2. Metadata'!F$1,'2. Metadata'!F$5,IF(B704='2. Metadata'!G$1,'2. Metadata'!G$5,IF(B704='2. Metadata'!H$1,'2. Metadata'!H$5, IF(B704='2. Metadata'!I$1,'2. Metadata'!I$5, IF(B704='2. Metadata'!J$1,'2. Metadata'!J$5, IF(B704='2. Metadata'!K$1,'2. Metadata'!K$5, IF(B704='2. Metadata'!L$1,'2. Metadata'!L$5, IF(B704='2. Metadata'!M$1,'2. Metadata'!M$5, IF(B704='2. Metadata'!N$1,'2. Metadata'!N$5))))))))))))))</f>
        <v>49.069721999999999</v>
      </c>
      <c r="D704" s="10">
        <f>IF(ISBLANK(B704)=TRUE," ", IF(B704='2. Metadata'!B$1,'2. Metadata'!B$6, IF(B704='2. Metadata'!C$1,'2. Metadata'!C$6,IF(B704='2. Metadata'!D$1,'2. Metadata'!D$6, IF(B704='2. Metadata'!E$1,'2. Metadata'!E$6,IF( B704='2. Metadata'!F$1,'2. Metadata'!F$6,IF(B704='2. Metadata'!G$1,'2. Metadata'!G$6,IF(B704='2. Metadata'!H$1,'2. Metadata'!H$6, IF(B704='2. Metadata'!I$1,'2. Metadata'!I$6, IF(B704='2. Metadata'!J$1,'2. Metadata'!J$6, IF(B704='2. Metadata'!K$1,'2. Metadata'!K$6, IF(B704='2. Metadata'!L$1,'2. Metadata'!L$6, IF(B704='2. Metadata'!M$1,'2. Metadata'!M$6, IF(B704='2. Metadata'!N$1,'2. Metadata'!N$6))))))))))))))</f>
        <v>-117.77416700000001</v>
      </c>
      <c r="E704" s="15" t="s">
        <v>221</v>
      </c>
      <c r="F704" s="11">
        <v>2.4532740116119385</v>
      </c>
      <c r="G704" s="12" t="str">
        <f>IF(ISBLANK(F704)=TRUE," ",'2. Metadata'!B$14)</f>
        <v>degrees Celsius</v>
      </c>
      <c r="H704" s="16" t="s">
        <v>221</v>
      </c>
      <c r="I704" s="7"/>
      <c r="J704" s="8"/>
      <c r="K704" s="8"/>
      <c r="L704" s="8"/>
      <c r="M704" s="8"/>
      <c r="N704" s="8"/>
      <c r="O704" s="8"/>
      <c r="P704" s="8"/>
      <c r="Q704" s="8"/>
      <c r="R704" s="8"/>
      <c r="S704" s="8"/>
    </row>
    <row r="705" spans="1:19" x14ac:dyDescent="0.2">
      <c r="A705" s="134">
        <v>43816.541666666664</v>
      </c>
      <c r="B705" s="9" t="s">
        <v>219</v>
      </c>
      <c r="C705" s="4">
        <f>IF(ISBLANK(B705)=TRUE," ", IF(B705='2. Metadata'!B$1,'2. Metadata'!B$5, IF(B705='2. Metadata'!C$1,'2. Metadata'!C$5,IF(B705='2. Metadata'!D$1,'2. Metadata'!D$5, IF(B705='2. Metadata'!E$1,'2. Metadata'!E$5,IF( B705='2. Metadata'!F$1,'2. Metadata'!F$5,IF(B705='2. Metadata'!G$1,'2. Metadata'!G$5,IF(B705='2. Metadata'!H$1,'2. Metadata'!H$5, IF(B705='2. Metadata'!I$1,'2. Metadata'!I$5, IF(B705='2. Metadata'!J$1,'2. Metadata'!J$5, IF(B705='2. Metadata'!K$1,'2. Metadata'!K$5, IF(B705='2. Metadata'!L$1,'2. Metadata'!L$5, IF(B705='2. Metadata'!M$1,'2. Metadata'!M$5, IF(B705='2. Metadata'!N$1,'2. Metadata'!N$5))))))))))))))</f>
        <v>49.069721999999999</v>
      </c>
      <c r="D705" s="10">
        <f>IF(ISBLANK(B705)=TRUE," ", IF(B705='2. Metadata'!B$1,'2. Metadata'!B$6, IF(B705='2. Metadata'!C$1,'2. Metadata'!C$6,IF(B705='2. Metadata'!D$1,'2. Metadata'!D$6, IF(B705='2. Metadata'!E$1,'2. Metadata'!E$6,IF( B705='2. Metadata'!F$1,'2. Metadata'!F$6,IF(B705='2. Metadata'!G$1,'2. Metadata'!G$6,IF(B705='2. Metadata'!H$1,'2. Metadata'!H$6, IF(B705='2. Metadata'!I$1,'2. Metadata'!I$6, IF(B705='2. Metadata'!J$1,'2. Metadata'!J$6, IF(B705='2. Metadata'!K$1,'2. Metadata'!K$6, IF(B705='2. Metadata'!L$1,'2. Metadata'!L$6, IF(B705='2. Metadata'!M$1,'2. Metadata'!M$6, IF(B705='2. Metadata'!N$1,'2. Metadata'!N$6))))))))))))))</f>
        <v>-117.77416700000001</v>
      </c>
      <c r="E705" s="15" t="s">
        <v>221</v>
      </c>
      <c r="F705" s="11">
        <v>2.8393769264221191</v>
      </c>
      <c r="G705" s="12" t="str">
        <f>IF(ISBLANK(F705)=TRUE," ",'2. Metadata'!B$14)</f>
        <v>degrees Celsius</v>
      </c>
      <c r="H705" s="16" t="s">
        <v>221</v>
      </c>
      <c r="I705" s="7"/>
      <c r="J705" s="8"/>
      <c r="K705" s="8"/>
      <c r="L705" s="8"/>
      <c r="M705" s="8"/>
      <c r="N705" s="8"/>
      <c r="O705" s="8"/>
      <c r="P705" s="8"/>
      <c r="Q705" s="8"/>
      <c r="R705" s="8"/>
      <c r="S705" s="8"/>
    </row>
    <row r="706" spans="1:19" x14ac:dyDescent="0.2">
      <c r="A706" s="134">
        <v>43817.041666666664</v>
      </c>
      <c r="B706" s="9" t="s">
        <v>219</v>
      </c>
      <c r="C706" s="4">
        <f>IF(ISBLANK(B706)=TRUE," ", IF(B706='2. Metadata'!B$1,'2. Metadata'!B$5, IF(B706='2. Metadata'!C$1,'2. Metadata'!C$5,IF(B706='2. Metadata'!D$1,'2. Metadata'!D$5, IF(B706='2. Metadata'!E$1,'2. Metadata'!E$5,IF( B706='2. Metadata'!F$1,'2. Metadata'!F$5,IF(B706='2. Metadata'!G$1,'2. Metadata'!G$5,IF(B706='2. Metadata'!H$1,'2. Metadata'!H$5, IF(B706='2. Metadata'!I$1,'2. Metadata'!I$5, IF(B706='2. Metadata'!J$1,'2. Metadata'!J$5, IF(B706='2. Metadata'!K$1,'2. Metadata'!K$5, IF(B706='2. Metadata'!L$1,'2. Metadata'!L$5, IF(B706='2. Metadata'!M$1,'2. Metadata'!M$5, IF(B706='2. Metadata'!N$1,'2. Metadata'!N$5))))))))))))))</f>
        <v>49.069721999999999</v>
      </c>
      <c r="D706" s="10">
        <f>IF(ISBLANK(B706)=TRUE," ", IF(B706='2. Metadata'!B$1,'2. Metadata'!B$6, IF(B706='2. Metadata'!C$1,'2. Metadata'!C$6,IF(B706='2. Metadata'!D$1,'2. Metadata'!D$6, IF(B706='2. Metadata'!E$1,'2. Metadata'!E$6,IF( B706='2. Metadata'!F$1,'2. Metadata'!F$6,IF(B706='2. Metadata'!G$1,'2. Metadata'!G$6,IF(B706='2. Metadata'!H$1,'2. Metadata'!H$6, IF(B706='2. Metadata'!I$1,'2. Metadata'!I$6, IF(B706='2. Metadata'!J$1,'2. Metadata'!J$6, IF(B706='2. Metadata'!K$1,'2. Metadata'!K$6, IF(B706='2. Metadata'!L$1,'2. Metadata'!L$6, IF(B706='2. Metadata'!M$1,'2. Metadata'!M$6, IF(B706='2. Metadata'!N$1,'2. Metadata'!N$6))))))))))))))</f>
        <v>-117.77416700000001</v>
      </c>
      <c r="E706" s="15" t="s">
        <v>221</v>
      </c>
      <c r="F706" s="11">
        <v>2.6248760223388672</v>
      </c>
      <c r="G706" s="12" t="str">
        <f>IF(ISBLANK(F706)=TRUE," ",'2. Metadata'!B$14)</f>
        <v>degrees Celsius</v>
      </c>
      <c r="H706" s="16" t="s">
        <v>221</v>
      </c>
      <c r="I706" s="7"/>
      <c r="J706" s="8"/>
      <c r="K706" s="8"/>
      <c r="L706" s="8"/>
      <c r="M706" s="8"/>
      <c r="N706" s="8"/>
      <c r="O706" s="8"/>
      <c r="P706" s="8"/>
      <c r="Q706" s="8"/>
      <c r="R706" s="8"/>
      <c r="S706" s="8"/>
    </row>
    <row r="707" spans="1:19" x14ac:dyDescent="0.2">
      <c r="A707" s="134">
        <v>43817.541666666664</v>
      </c>
      <c r="B707" s="9" t="s">
        <v>219</v>
      </c>
      <c r="C707" s="4">
        <f>IF(ISBLANK(B707)=TRUE," ", IF(B707='2. Metadata'!B$1,'2. Metadata'!B$5, IF(B707='2. Metadata'!C$1,'2. Metadata'!C$5,IF(B707='2. Metadata'!D$1,'2. Metadata'!D$5, IF(B707='2. Metadata'!E$1,'2. Metadata'!E$5,IF( B707='2. Metadata'!F$1,'2. Metadata'!F$5,IF(B707='2. Metadata'!G$1,'2. Metadata'!G$5,IF(B707='2. Metadata'!H$1,'2. Metadata'!H$5, IF(B707='2. Metadata'!I$1,'2. Metadata'!I$5, IF(B707='2. Metadata'!J$1,'2. Metadata'!J$5, IF(B707='2. Metadata'!K$1,'2. Metadata'!K$5, IF(B707='2. Metadata'!L$1,'2. Metadata'!L$5, IF(B707='2. Metadata'!M$1,'2. Metadata'!M$5, IF(B707='2. Metadata'!N$1,'2. Metadata'!N$5))))))))))))))</f>
        <v>49.069721999999999</v>
      </c>
      <c r="D707" s="10">
        <f>IF(ISBLANK(B707)=TRUE," ", IF(B707='2. Metadata'!B$1,'2. Metadata'!B$6, IF(B707='2. Metadata'!C$1,'2. Metadata'!C$6,IF(B707='2. Metadata'!D$1,'2. Metadata'!D$6, IF(B707='2. Metadata'!E$1,'2. Metadata'!E$6,IF( B707='2. Metadata'!F$1,'2. Metadata'!F$6,IF(B707='2. Metadata'!G$1,'2. Metadata'!G$6,IF(B707='2. Metadata'!H$1,'2. Metadata'!H$6, IF(B707='2. Metadata'!I$1,'2. Metadata'!I$6, IF(B707='2. Metadata'!J$1,'2. Metadata'!J$6, IF(B707='2. Metadata'!K$1,'2. Metadata'!K$6, IF(B707='2. Metadata'!L$1,'2. Metadata'!L$6, IF(B707='2. Metadata'!M$1,'2. Metadata'!M$6, IF(B707='2. Metadata'!N$1,'2. Metadata'!N$6))))))))))))))</f>
        <v>-117.77416700000001</v>
      </c>
      <c r="E707" s="15" t="s">
        <v>221</v>
      </c>
      <c r="F707" s="11">
        <v>2.9573540687561035</v>
      </c>
      <c r="G707" s="12" t="str">
        <f>IF(ISBLANK(F707)=TRUE," ",'2. Metadata'!B$14)</f>
        <v>degrees Celsius</v>
      </c>
      <c r="H707" s="16" t="s">
        <v>221</v>
      </c>
      <c r="I707" s="7"/>
      <c r="J707" s="8"/>
      <c r="K707" s="8"/>
      <c r="L707" s="8"/>
      <c r="M707" s="8"/>
      <c r="N707" s="8"/>
      <c r="O707" s="8"/>
      <c r="P707" s="8"/>
      <c r="Q707" s="8"/>
      <c r="R707" s="8"/>
      <c r="S707" s="8"/>
    </row>
    <row r="708" spans="1:19" x14ac:dyDescent="0.2">
      <c r="A708" s="134">
        <v>43818.041666666664</v>
      </c>
      <c r="B708" s="9" t="s">
        <v>219</v>
      </c>
      <c r="C708" s="4">
        <f>IF(ISBLANK(B708)=TRUE," ", IF(B708='2. Metadata'!B$1,'2. Metadata'!B$5, IF(B708='2. Metadata'!C$1,'2. Metadata'!C$5,IF(B708='2. Metadata'!D$1,'2. Metadata'!D$5, IF(B708='2. Metadata'!E$1,'2. Metadata'!E$5,IF( B708='2. Metadata'!F$1,'2. Metadata'!F$5,IF(B708='2. Metadata'!G$1,'2. Metadata'!G$5,IF(B708='2. Metadata'!H$1,'2. Metadata'!H$5, IF(B708='2. Metadata'!I$1,'2. Metadata'!I$5, IF(B708='2. Metadata'!J$1,'2. Metadata'!J$5, IF(B708='2. Metadata'!K$1,'2. Metadata'!K$5, IF(B708='2. Metadata'!L$1,'2. Metadata'!L$5, IF(B708='2. Metadata'!M$1,'2. Metadata'!M$5, IF(B708='2. Metadata'!N$1,'2. Metadata'!N$5))))))))))))))</f>
        <v>49.069721999999999</v>
      </c>
      <c r="D708" s="10">
        <f>IF(ISBLANK(B708)=TRUE," ", IF(B708='2. Metadata'!B$1,'2. Metadata'!B$6, IF(B708='2. Metadata'!C$1,'2. Metadata'!C$6,IF(B708='2. Metadata'!D$1,'2. Metadata'!D$6, IF(B708='2. Metadata'!E$1,'2. Metadata'!E$6,IF( B708='2. Metadata'!F$1,'2. Metadata'!F$6,IF(B708='2. Metadata'!G$1,'2. Metadata'!G$6,IF(B708='2. Metadata'!H$1,'2. Metadata'!H$6, IF(B708='2. Metadata'!I$1,'2. Metadata'!I$6, IF(B708='2. Metadata'!J$1,'2. Metadata'!J$6, IF(B708='2. Metadata'!K$1,'2. Metadata'!K$6, IF(B708='2. Metadata'!L$1,'2. Metadata'!L$6, IF(B708='2. Metadata'!M$1,'2. Metadata'!M$6, IF(B708='2. Metadata'!N$1,'2. Metadata'!N$6))))))))))))))</f>
        <v>-117.77416700000001</v>
      </c>
      <c r="E708" s="15" t="s">
        <v>221</v>
      </c>
      <c r="F708" s="11">
        <v>1.863394021987915</v>
      </c>
      <c r="G708" s="12" t="str">
        <f>IF(ISBLANK(F708)=TRUE," ",'2. Metadata'!B$14)</f>
        <v>degrees Celsius</v>
      </c>
      <c r="H708" s="16" t="s">
        <v>221</v>
      </c>
      <c r="I708" s="7"/>
      <c r="J708" s="8"/>
      <c r="K708" s="8"/>
      <c r="L708" s="8"/>
      <c r="M708" s="8"/>
      <c r="N708" s="8"/>
      <c r="O708" s="8"/>
      <c r="P708" s="8"/>
      <c r="Q708" s="8"/>
      <c r="R708" s="8"/>
      <c r="S708" s="8"/>
    </row>
    <row r="709" spans="1:19" x14ac:dyDescent="0.2">
      <c r="A709" s="134">
        <v>43818.541666666664</v>
      </c>
      <c r="B709" s="9" t="s">
        <v>219</v>
      </c>
      <c r="C709" s="4">
        <f>IF(ISBLANK(B709)=TRUE," ", IF(B709='2. Metadata'!B$1,'2. Metadata'!B$5, IF(B709='2. Metadata'!C$1,'2. Metadata'!C$5,IF(B709='2. Metadata'!D$1,'2. Metadata'!D$5, IF(B709='2. Metadata'!E$1,'2. Metadata'!E$5,IF( B709='2. Metadata'!F$1,'2. Metadata'!F$5,IF(B709='2. Metadata'!G$1,'2. Metadata'!G$5,IF(B709='2. Metadata'!H$1,'2. Metadata'!H$5, IF(B709='2. Metadata'!I$1,'2. Metadata'!I$5, IF(B709='2. Metadata'!J$1,'2. Metadata'!J$5, IF(B709='2. Metadata'!K$1,'2. Metadata'!K$5, IF(B709='2. Metadata'!L$1,'2. Metadata'!L$5, IF(B709='2. Metadata'!M$1,'2. Metadata'!M$5, IF(B709='2. Metadata'!N$1,'2. Metadata'!N$5))))))))))))))</f>
        <v>49.069721999999999</v>
      </c>
      <c r="D709" s="10">
        <f>IF(ISBLANK(B709)=TRUE," ", IF(B709='2. Metadata'!B$1,'2. Metadata'!B$6, IF(B709='2. Metadata'!C$1,'2. Metadata'!C$6,IF(B709='2. Metadata'!D$1,'2. Metadata'!D$6, IF(B709='2. Metadata'!E$1,'2. Metadata'!E$6,IF( B709='2. Metadata'!F$1,'2. Metadata'!F$6,IF(B709='2. Metadata'!G$1,'2. Metadata'!G$6,IF(B709='2. Metadata'!H$1,'2. Metadata'!H$6, IF(B709='2. Metadata'!I$1,'2. Metadata'!I$6, IF(B709='2. Metadata'!J$1,'2. Metadata'!J$6, IF(B709='2. Metadata'!K$1,'2. Metadata'!K$6, IF(B709='2. Metadata'!L$1,'2. Metadata'!L$6, IF(B709='2. Metadata'!M$1,'2. Metadata'!M$6, IF(B709='2. Metadata'!N$1,'2. Metadata'!N$6))))))))))))))</f>
        <v>-117.77416700000001</v>
      </c>
      <c r="E709" s="15" t="s">
        <v>221</v>
      </c>
      <c r="F709" s="11">
        <v>2.581974983215332</v>
      </c>
      <c r="G709" s="12" t="str">
        <f>IF(ISBLANK(F709)=TRUE," ",'2. Metadata'!B$14)</f>
        <v>degrees Celsius</v>
      </c>
      <c r="H709" s="16" t="s">
        <v>221</v>
      </c>
      <c r="I709" s="7"/>
      <c r="J709" s="8"/>
      <c r="K709" s="8"/>
      <c r="L709" s="8"/>
      <c r="M709" s="8"/>
      <c r="N709" s="8"/>
      <c r="O709" s="8"/>
      <c r="P709" s="8"/>
      <c r="Q709" s="8"/>
      <c r="R709" s="8"/>
      <c r="S709" s="8"/>
    </row>
    <row r="710" spans="1:19" x14ac:dyDescent="0.2">
      <c r="A710" s="134">
        <v>43819.041666666664</v>
      </c>
      <c r="B710" s="9" t="s">
        <v>219</v>
      </c>
      <c r="C710" s="4">
        <f>IF(ISBLANK(B710)=TRUE," ", IF(B710='2. Metadata'!B$1,'2. Metadata'!B$5, IF(B710='2. Metadata'!C$1,'2. Metadata'!C$5,IF(B710='2. Metadata'!D$1,'2. Metadata'!D$5, IF(B710='2. Metadata'!E$1,'2. Metadata'!E$5,IF( B710='2. Metadata'!F$1,'2. Metadata'!F$5,IF(B710='2. Metadata'!G$1,'2. Metadata'!G$5,IF(B710='2. Metadata'!H$1,'2. Metadata'!H$5, IF(B710='2. Metadata'!I$1,'2. Metadata'!I$5, IF(B710='2. Metadata'!J$1,'2. Metadata'!J$5, IF(B710='2. Metadata'!K$1,'2. Metadata'!K$5, IF(B710='2. Metadata'!L$1,'2. Metadata'!L$5, IF(B710='2. Metadata'!M$1,'2. Metadata'!M$5, IF(B710='2. Metadata'!N$1,'2. Metadata'!N$5))))))))))))))</f>
        <v>49.069721999999999</v>
      </c>
      <c r="D710" s="10">
        <f>IF(ISBLANK(B710)=TRUE," ", IF(B710='2. Metadata'!B$1,'2. Metadata'!B$6, IF(B710='2. Metadata'!C$1,'2. Metadata'!C$6,IF(B710='2. Metadata'!D$1,'2. Metadata'!D$6, IF(B710='2. Metadata'!E$1,'2. Metadata'!E$6,IF( B710='2. Metadata'!F$1,'2. Metadata'!F$6,IF(B710='2. Metadata'!G$1,'2. Metadata'!G$6,IF(B710='2. Metadata'!H$1,'2. Metadata'!H$6, IF(B710='2. Metadata'!I$1,'2. Metadata'!I$6, IF(B710='2. Metadata'!J$1,'2. Metadata'!J$6, IF(B710='2. Metadata'!K$1,'2. Metadata'!K$6, IF(B710='2. Metadata'!L$1,'2. Metadata'!L$6, IF(B710='2. Metadata'!M$1,'2. Metadata'!M$6, IF(B710='2. Metadata'!N$1,'2. Metadata'!N$6))))))))))))))</f>
        <v>-117.77416700000001</v>
      </c>
      <c r="E710" s="15" t="s">
        <v>221</v>
      </c>
      <c r="F710" s="11">
        <v>2.3781979084014893</v>
      </c>
      <c r="G710" s="12" t="str">
        <f>IF(ISBLANK(F710)=TRUE," ",'2. Metadata'!B$14)</f>
        <v>degrees Celsius</v>
      </c>
      <c r="H710" s="16" t="s">
        <v>221</v>
      </c>
      <c r="I710" s="7"/>
      <c r="J710" s="8"/>
      <c r="K710" s="8"/>
      <c r="L710" s="8"/>
      <c r="M710" s="8"/>
      <c r="N710" s="8"/>
      <c r="O710" s="8"/>
      <c r="P710" s="8"/>
      <c r="Q710" s="8"/>
      <c r="R710" s="8"/>
      <c r="S710" s="8"/>
    </row>
    <row r="711" spans="1:19" x14ac:dyDescent="0.2">
      <c r="A711" s="134">
        <v>43819.541666666664</v>
      </c>
      <c r="B711" s="9" t="s">
        <v>219</v>
      </c>
      <c r="C711" s="4">
        <f>IF(ISBLANK(B711)=TRUE," ", IF(B711='2. Metadata'!B$1,'2. Metadata'!B$5, IF(B711='2. Metadata'!C$1,'2. Metadata'!C$5,IF(B711='2. Metadata'!D$1,'2. Metadata'!D$5, IF(B711='2. Metadata'!E$1,'2. Metadata'!E$5,IF( B711='2. Metadata'!F$1,'2. Metadata'!F$5,IF(B711='2. Metadata'!G$1,'2. Metadata'!G$5,IF(B711='2. Metadata'!H$1,'2. Metadata'!H$5, IF(B711='2. Metadata'!I$1,'2. Metadata'!I$5, IF(B711='2. Metadata'!J$1,'2. Metadata'!J$5, IF(B711='2. Metadata'!K$1,'2. Metadata'!K$5, IF(B711='2. Metadata'!L$1,'2. Metadata'!L$5, IF(B711='2. Metadata'!M$1,'2. Metadata'!M$5, IF(B711='2. Metadata'!N$1,'2. Metadata'!N$5))))))))))))))</f>
        <v>49.069721999999999</v>
      </c>
      <c r="D711" s="10">
        <f>IF(ISBLANK(B711)=TRUE," ", IF(B711='2. Metadata'!B$1,'2. Metadata'!B$6, IF(B711='2. Metadata'!C$1,'2. Metadata'!C$6,IF(B711='2. Metadata'!D$1,'2. Metadata'!D$6, IF(B711='2. Metadata'!E$1,'2. Metadata'!E$6,IF( B711='2. Metadata'!F$1,'2. Metadata'!F$6,IF(B711='2. Metadata'!G$1,'2. Metadata'!G$6,IF(B711='2. Metadata'!H$1,'2. Metadata'!H$6, IF(B711='2. Metadata'!I$1,'2. Metadata'!I$6, IF(B711='2. Metadata'!J$1,'2. Metadata'!J$6, IF(B711='2. Metadata'!K$1,'2. Metadata'!K$6, IF(B711='2. Metadata'!L$1,'2. Metadata'!L$6, IF(B711='2. Metadata'!M$1,'2. Metadata'!M$6, IF(B711='2. Metadata'!N$1,'2. Metadata'!N$6))))))))))))))</f>
        <v>-117.77416700000001</v>
      </c>
      <c r="E711" s="15" t="s">
        <v>221</v>
      </c>
      <c r="F711" s="11">
        <v>2.549799919128418</v>
      </c>
      <c r="G711" s="12" t="str">
        <f>IF(ISBLANK(F711)=TRUE," ",'2. Metadata'!B$14)</f>
        <v>degrees Celsius</v>
      </c>
      <c r="H711" s="16" t="s">
        <v>221</v>
      </c>
      <c r="I711" s="7"/>
      <c r="J711" s="8"/>
      <c r="K711" s="8"/>
      <c r="L711" s="8"/>
      <c r="M711" s="8"/>
      <c r="N711" s="8"/>
      <c r="O711" s="8"/>
      <c r="P711" s="8"/>
      <c r="Q711" s="8"/>
      <c r="R711" s="8"/>
      <c r="S711" s="8"/>
    </row>
    <row r="712" spans="1:19" x14ac:dyDescent="0.2">
      <c r="A712" s="134">
        <v>43820.041666666664</v>
      </c>
      <c r="B712" s="9" t="s">
        <v>219</v>
      </c>
      <c r="C712" s="4">
        <f>IF(ISBLANK(B712)=TRUE," ", IF(B712='2. Metadata'!B$1,'2. Metadata'!B$5, IF(B712='2. Metadata'!C$1,'2. Metadata'!C$5,IF(B712='2. Metadata'!D$1,'2. Metadata'!D$5, IF(B712='2. Metadata'!E$1,'2. Metadata'!E$5,IF( B712='2. Metadata'!F$1,'2. Metadata'!F$5,IF(B712='2. Metadata'!G$1,'2. Metadata'!G$5,IF(B712='2. Metadata'!H$1,'2. Metadata'!H$5, IF(B712='2. Metadata'!I$1,'2. Metadata'!I$5, IF(B712='2. Metadata'!J$1,'2. Metadata'!J$5, IF(B712='2. Metadata'!K$1,'2. Metadata'!K$5, IF(B712='2. Metadata'!L$1,'2. Metadata'!L$5, IF(B712='2. Metadata'!M$1,'2. Metadata'!M$5, IF(B712='2. Metadata'!N$1,'2. Metadata'!N$5))))))))))))))</f>
        <v>49.069721999999999</v>
      </c>
      <c r="D712" s="10">
        <f>IF(ISBLANK(B712)=TRUE," ", IF(B712='2. Metadata'!B$1,'2. Metadata'!B$6, IF(B712='2. Metadata'!C$1,'2. Metadata'!C$6,IF(B712='2. Metadata'!D$1,'2. Metadata'!D$6, IF(B712='2. Metadata'!E$1,'2. Metadata'!E$6,IF( B712='2. Metadata'!F$1,'2. Metadata'!F$6,IF(B712='2. Metadata'!G$1,'2. Metadata'!G$6,IF(B712='2. Metadata'!H$1,'2. Metadata'!H$6, IF(B712='2. Metadata'!I$1,'2. Metadata'!I$6, IF(B712='2. Metadata'!J$1,'2. Metadata'!J$6, IF(B712='2. Metadata'!K$1,'2. Metadata'!K$6, IF(B712='2. Metadata'!L$1,'2. Metadata'!L$6, IF(B712='2. Metadata'!M$1,'2. Metadata'!M$6, IF(B712='2. Metadata'!N$1,'2. Metadata'!N$6))))))))))))))</f>
        <v>-117.77416700000001</v>
      </c>
      <c r="E712" s="15" t="s">
        <v>221</v>
      </c>
      <c r="F712" s="11">
        <v>2.2065970897674561</v>
      </c>
      <c r="G712" s="12" t="str">
        <f>IF(ISBLANK(F712)=TRUE," ",'2. Metadata'!B$14)</f>
        <v>degrees Celsius</v>
      </c>
      <c r="H712" s="16" t="s">
        <v>221</v>
      </c>
      <c r="I712" s="7"/>
      <c r="J712" s="8"/>
      <c r="K712" s="8"/>
      <c r="L712" s="8"/>
      <c r="M712" s="8"/>
      <c r="N712" s="8"/>
      <c r="O712" s="8"/>
      <c r="P712" s="8"/>
      <c r="Q712" s="8"/>
      <c r="R712" s="8"/>
      <c r="S712" s="8"/>
    </row>
    <row r="713" spans="1:19" x14ac:dyDescent="0.2">
      <c r="A713" s="134">
        <v>43820.541666666664</v>
      </c>
      <c r="B713" s="9" t="s">
        <v>219</v>
      </c>
      <c r="C713" s="4">
        <f>IF(ISBLANK(B713)=TRUE," ", IF(B713='2. Metadata'!B$1,'2. Metadata'!B$5, IF(B713='2. Metadata'!C$1,'2. Metadata'!C$5,IF(B713='2. Metadata'!D$1,'2. Metadata'!D$5, IF(B713='2. Metadata'!E$1,'2. Metadata'!E$5,IF( B713='2. Metadata'!F$1,'2. Metadata'!F$5,IF(B713='2. Metadata'!G$1,'2. Metadata'!G$5,IF(B713='2. Metadata'!H$1,'2. Metadata'!H$5, IF(B713='2. Metadata'!I$1,'2. Metadata'!I$5, IF(B713='2. Metadata'!J$1,'2. Metadata'!J$5, IF(B713='2. Metadata'!K$1,'2. Metadata'!K$5, IF(B713='2. Metadata'!L$1,'2. Metadata'!L$5, IF(B713='2. Metadata'!M$1,'2. Metadata'!M$5, IF(B713='2. Metadata'!N$1,'2. Metadata'!N$5))))))))))))))</f>
        <v>49.069721999999999</v>
      </c>
      <c r="D713" s="10">
        <f>IF(ISBLANK(B713)=TRUE," ", IF(B713='2. Metadata'!B$1,'2. Metadata'!B$6, IF(B713='2. Metadata'!C$1,'2. Metadata'!C$6,IF(B713='2. Metadata'!D$1,'2. Metadata'!D$6, IF(B713='2. Metadata'!E$1,'2. Metadata'!E$6,IF( B713='2. Metadata'!F$1,'2. Metadata'!F$6,IF(B713='2. Metadata'!G$1,'2. Metadata'!G$6,IF(B713='2. Metadata'!H$1,'2. Metadata'!H$6, IF(B713='2. Metadata'!I$1,'2. Metadata'!I$6, IF(B713='2. Metadata'!J$1,'2. Metadata'!J$6, IF(B713='2. Metadata'!K$1,'2. Metadata'!K$6, IF(B713='2. Metadata'!L$1,'2. Metadata'!L$6, IF(B713='2. Metadata'!M$1,'2. Metadata'!M$6, IF(B713='2. Metadata'!N$1,'2. Metadata'!N$6))))))))))))))</f>
        <v>-117.77416700000001</v>
      </c>
      <c r="E713" s="15" t="s">
        <v>221</v>
      </c>
      <c r="F713" s="11">
        <v>2.1958720684051514</v>
      </c>
      <c r="G713" s="12" t="str">
        <f>IF(ISBLANK(F713)=TRUE," ",'2. Metadata'!B$14)</f>
        <v>degrees Celsius</v>
      </c>
      <c r="H713" s="16" t="s">
        <v>221</v>
      </c>
      <c r="I713" s="7"/>
      <c r="J713" s="8"/>
      <c r="K713" s="8"/>
      <c r="L713" s="8"/>
      <c r="M713" s="8"/>
      <c r="N713" s="8"/>
      <c r="O713" s="8"/>
      <c r="P713" s="8"/>
      <c r="Q713" s="8"/>
      <c r="R713" s="8"/>
      <c r="S713" s="8"/>
    </row>
    <row r="714" spans="1:19" x14ac:dyDescent="0.2">
      <c r="A714" s="134">
        <v>43821.041666666664</v>
      </c>
      <c r="B714" s="9" t="s">
        <v>219</v>
      </c>
      <c r="C714" s="4">
        <f>IF(ISBLANK(B714)=TRUE," ", IF(B714='2. Metadata'!B$1,'2. Metadata'!B$5, IF(B714='2. Metadata'!C$1,'2. Metadata'!C$5,IF(B714='2. Metadata'!D$1,'2. Metadata'!D$5, IF(B714='2. Metadata'!E$1,'2. Metadata'!E$5,IF( B714='2. Metadata'!F$1,'2. Metadata'!F$5,IF(B714='2. Metadata'!G$1,'2. Metadata'!G$5,IF(B714='2. Metadata'!H$1,'2. Metadata'!H$5, IF(B714='2. Metadata'!I$1,'2. Metadata'!I$5, IF(B714='2. Metadata'!J$1,'2. Metadata'!J$5, IF(B714='2. Metadata'!K$1,'2. Metadata'!K$5, IF(B714='2. Metadata'!L$1,'2. Metadata'!L$5, IF(B714='2. Metadata'!M$1,'2. Metadata'!M$5, IF(B714='2. Metadata'!N$1,'2. Metadata'!N$5))))))))))))))</f>
        <v>49.069721999999999</v>
      </c>
      <c r="D714" s="10">
        <f>IF(ISBLANK(B714)=TRUE," ", IF(B714='2. Metadata'!B$1,'2. Metadata'!B$6, IF(B714='2. Metadata'!C$1,'2. Metadata'!C$6,IF(B714='2. Metadata'!D$1,'2. Metadata'!D$6, IF(B714='2. Metadata'!E$1,'2. Metadata'!E$6,IF( B714='2. Metadata'!F$1,'2. Metadata'!F$6,IF(B714='2. Metadata'!G$1,'2. Metadata'!G$6,IF(B714='2. Metadata'!H$1,'2. Metadata'!H$6, IF(B714='2. Metadata'!I$1,'2. Metadata'!I$6, IF(B714='2. Metadata'!J$1,'2. Metadata'!J$6, IF(B714='2. Metadata'!K$1,'2. Metadata'!K$6, IF(B714='2. Metadata'!L$1,'2. Metadata'!L$6, IF(B714='2. Metadata'!M$1,'2. Metadata'!M$6, IF(B714='2. Metadata'!N$1,'2. Metadata'!N$6))))))))))))))</f>
        <v>-117.77416700000001</v>
      </c>
      <c r="E714" s="15" t="s">
        <v>221</v>
      </c>
      <c r="F714" s="11">
        <v>2.0671699047088623</v>
      </c>
      <c r="G714" s="12" t="str">
        <f>IF(ISBLANK(F714)=TRUE," ",'2. Metadata'!B$14)</f>
        <v>degrees Celsius</v>
      </c>
      <c r="H714" s="16" t="s">
        <v>221</v>
      </c>
      <c r="I714" s="7"/>
      <c r="J714" s="8"/>
      <c r="K714" s="8"/>
      <c r="L714" s="8"/>
      <c r="M714" s="8"/>
      <c r="N714" s="8"/>
      <c r="O714" s="8"/>
      <c r="P714" s="8"/>
      <c r="Q714" s="8"/>
      <c r="R714" s="8"/>
      <c r="S714" s="8"/>
    </row>
    <row r="715" spans="1:19" x14ac:dyDescent="0.2">
      <c r="A715" s="134">
        <v>43821.541666666664</v>
      </c>
      <c r="B715" s="9" t="s">
        <v>219</v>
      </c>
      <c r="C715" s="4">
        <f>IF(ISBLANK(B715)=TRUE," ", IF(B715='2. Metadata'!B$1,'2. Metadata'!B$5, IF(B715='2. Metadata'!C$1,'2. Metadata'!C$5,IF(B715='2. Metadata'!D$1,'2. Metadata'!D$5, IF(B715='2. Metadata'!E$1,'2. Metadata'!E$5,IF( B715='2. Metadata'!F$1,'2. Metadata'!F$5,IF(B715='2. Metadata'!G$1,'2. Metadata'!G$5,IF(B715='2. Metadata'!H$1,'2. Metadata'!H$5, IF(B715='2. Metadata'!I$1,'2. Metadata'!I$5, IF(B715='2. Metadata'!J$1,'2. Metadata'!J$5, IF(B715='2. Metadata'!K$1,'2. Metadata'!K$5, IF(B715='2. Metadata'!L$1,'2. Metadata'!L$5, IF(B715='2. Metadata'!M$1,'2. Metadata'!M$5, IF(B715='2. Metadata'!N$1,'2. Metadata'!N$5))))))))))))))</f>
        <v>49.069721999999999</v>
      </c>
      <c r="D715" s="10">
        <f>IF(ISBLANK(B715)=TRUE," ", IF(B715='2. Metadata'!B$1,'2. Metadata'!B$6, IF(B715='2. Metadata'!C$1,'2. Metadata'!C$6,IF(B715='2. Metadata'!D$1,'2. Metadata'!D$6, IF(B715='2. Metadata'!E$1,'2. Metadata'!E$6,IF( B715='2. Metadata'!F$1,'2. Metadata'!F$6,IF(B715='2. Metadata'!G$1,'2. Metadata'!G$6,IF(B715='2. Metadata'!H$1,'2. Metadata'!H$6, IF(B715='2. Metadata'!I$1,'2. Metadata'!I$6, IF(B715='2. Metadata'!J$1,'2. Metadata'!J$6, IF(B715='2. Metadata'!K$1,'2. Metadata'!K$6, IF(B715='2. Metadata'!L$1,'2. Metadata'!L$6, IF(B715='2. Metadata'!M$1,'2. Metadata'!M$6, IF(B715='2. Metadata'!N$1,'2. Metadata'!N$6))))))))))))))</f>
        <v>-117.77416700000001</v>
      </c>
      <c r="E715" s="15" t="s">
        <v>221</v>
      </c>
      <c r="F715" s="11">
        <v>2.6892259120941162</v>
      </c>
      <c r="G715" s="12" t="str">
        <f>IF(ISBLANK(F715)=TRUE," ",'2. Metadata'!B$14)</f>
        <v>degrees Celsius</v>
      </c>
      <c r="H715" s="16" t="s">
        <v>221</v>
      </c>
      <c r="I715" s="7"/>
      <c r="J715" s="8"/>
      <c r="K715" s="8"/>
      <c r="L715" s="8"/>
      <c r="M715" s="8"/>
      <c r="N715" s="8"/>
      <c r="O715" s="8"/>
      <c r="P715" s="8"/>
      <c r="Q715" s="8"/>
      <c r="R715" s="8"/>
      <c r="S715" s="8"/>
    </row>
    <row r="716" spans="1:19" x14ac:dyDescent="0.2">
      <c r="A716" s="134">
        <v>43822.041666666664</v>
      </c>
      <c r="B716" s="9" t="s">
        <v>219</v>
      </c>
      <c r="C716" s="4">
        <f>IF(ISBLANK(B716)=TRUE," ", IF(B716='2. Metadata'!B$1,'2. Metadata'!B$5, IF(B716='2. Metadata'!C$1,'2. Metadata'!C$5,IF(B716='2. Metadata'!D$1,'2. Metadata'!D$5, IF(B716='2. Metadata'!E$1,'2. Metadata'!E$5,IF( B716='2. Metadata'!F$1,'2. Metadata'!F$5,IF(B716='2. Metadata'!G$1,'2. Metadata'!G$5,IF(B716='2. Metadata'!H$1,'2. Metadata'!H$5, IF(B716='2. Metadata'!I$1,'2. Metadata'!I$5, IF(B716='2. Metadata'!J$1,'2. Metadata'!J$5, IF(B716='2. Metadata'!K$1,'2. Metadata'!K$5, IF(B716='2. Metadata'!L$1,'2. Metadata'!L$5, IF(B716='2. Metadata'!M$1,'2. Metadata'!M$5, IF(B716='2. Metadata'!N$1,'2. Metadata'!N$5))))))))))))))</f>
        <v>49.069721999999999</v>
      </c>
      <c r="D716" s="10">
        <f>IF(ISBLANK(B716)=TRUE," ", IF(B716='2. Metadata'!B$1,'2. Metadata'!B$6, IF(B716='2. Metadata'!C$1,'2. Metadata'!C$6,IF(B716='2. Metadata'!D$1,'2. Metadata'!D$6, IF(B716='2. Metadata'!E$1,'2. Metadata'!E$6,IF( B716='2. Metadata'!F$1,'2. Metadata'!F$6,IF(B716='2. Metadata'!G$1,'2. Metadata'!G$6,IF(B716='2. Metadata'!H$1,'2. Metadata'!H$6, IF(B716='2. Metadata'!I$1,'2. Metadata'!I$6, IF(B716='2. Metadata'!J$1,'2. Metadata'!J$6, IF(B716='2. Metadata'!K$1,'2. Metadata'!K$6, IF(B716='2. Metadata'!L$1,'2. Metadata'!L$6, IF(B716='2. Metadata'!M$1,'2. Metadata'!M$6, IF(B716='2. Metadata'!N$1,'2. Metadata'!N$6))))))))))))))</f>
        <v>-117.77416700000001</v>
      </c>
      <c r="E716" s="15" t="s">
        <v>221</v>
      </c>
      <c r="F716" s="11">
        <v>2.4961740970611572</v>
      </c>
      <c r="G716" s="12" t="str">
        <f>IF(ISBLANK(F716)=TRUE," ",'2. Metadata'!B$14)</f>
        <v>degrees Celsius</v>
      </c>
      <c r="H716" s="16" t="s">
        <v>221</v>
      </c>
      <c r="I716" s="7"/>
      <c r="J716" s="8"/>
      <c r="K716" s="8"/>
      <c r="L716" s="8"/>
      <c r="M716" s="8"/>
      <c r="N716" s="8"/>
      <c r="O716" s="8"/>
      <c r="P716" s="8"/>
      <c r="Q716" s="8"/>
      <c r="R716" s="8"/>
      <c r="S716" s="8"/>
    </row>
    <row r="717" spans="1:19" x14ac:dyDescent="0.2">
      <c r="A717" s="134">
        <v>43822.541666666664</v>
      </c>
      <c r="B717" s="9" t="s">
        <v>219</v>
      </c>
      <c r="C717" s="4">
        <f>IF(ISBLANK(B717)=TRUE," ", IF(B717='2. Metadata'!B$1,'2. Metadata'!B$5, IF(B717='2. Metadata'!C$1,'2. Metadata'!C$5,IF(B717='2. Metadata'!D$1,'2. Metadata'!D$5, IF(B717='2. Metadata'!E$1,'2. Metadata'!E$5,IF( B717='2. Metadata'!F$1,'2. Metadata'!F$5,IF(B717='2. Metadata'!G$1,'2. Metadata'!G$5,IF(B717='2. Metadata'!H$1,'2. Metadata'!H$5, IF(B717='2. Metadata'!I$1,'2. Metadata'!I$5, IF(B717='2. Metadata'!J$1,'2. Metadata'!J$5, IF(B717='2. Metadata'!K$1,'2. Metadata'!K$5, IF(B717='2. Metadata'!L$1,'2. Metadata'!L$5, IF(B717='2. Metadata'!M$1,'2. Metadata'!M$5, IF(B717='2. Metadata'!N$1,'2. Metadata'!N$5))))))))))))))</f>
        <v>49.069721999999999</v>
      </c>
      <c r="D717" s="10">
        <f>IF(ISBLANK(B717)=TRUE," ", IF(B717='2. Metadata'!B$1,'2. Metadata'!B$6, IF(B717='2. Metadata'!C$1,'2. Metadata'!C$6,IF(B717='2. Metadata'!D$1,'2. Metadata'!D$6, IF(B717='2. Metadata'!E$1,'2. Metadata'!E$6,IF( B717='2. Metadata'!F$1,'2. Metadata'!F$6,IF(B717='2. Metadata'!G$1,'2. Metadata'!G$6,IF(B717='2. Metadata'!H$1,'2. Metadata'!H$6, IF(B717='2. Metadata'!I$1,'2. Metadata'!I$6, IF(B717='2. Metadata'!J$1,'2. Metadata'!J$6, IF(B717='2. Metadata'!K$1,'2. Metadata'!K$6, IF(B717='2. Metadata'!L$1,'2. Metadata'!L$6, IF(B717='2. Metadata'!M$1,'2. Metadata'!M$6, IF(B717='2. Metadata'!N$1,'2. Metadata'!N$6))))))))))))))</f>
        <v>-117.77416700000001</v>
      </c>
      <c r="E717" s="15" t="s">
        <v>221</v>
      </c>
      <c r="F717" s="11">
        <v>2.7428510189056396</v>
      </c>
      <c r="G717" s="12" t="str">
        <f>IF(ISBLANK(F717)=TRUE," ",'2. Metadata'!B$14)</f>
        <v>degrees Celsius</v>
      </c>
      <c r="H717" s="16" t="s">
        <v>221</v>
      </c>
      <c r="I717" s="7"/>
      <c r="J717" s="8"/>
      <c r="K717" s="8"/>
      <c r="L717" s="8"/>
      <c r="M717" s="8"/>
      <c r="N717" s="8"/>
      <c r="O717" s="8"/>
      <c r="P717" s="8"/>
      <c r="Q717" s="8"/>
      <c r="R717" s="8"/>
      <c r="S717" s="8"/>
    </row>
    <row r="718" spans="1:19" x14ac:dyDescent="0.2">
      <c r="A718" s="134">
        <v>43823.041666666664</v>
      </c>
      <c r="B718" s="9" t="s">
        <v>219</v>
      </c>
      <c r="C718" s="4">
        <f>IF(ISBLANK(B718)=TRUE," ", IF(B718='2. Metadata'!B$1,'2. Metadata'!B$5, IF(B718='2. Metadata'!C$1,'2. Metadata'!C$5,IF(B718='2. Metadata'!D$1,'2. Metadata'!D$5, IF(B718='2. Metadata'!E$1,'2. Metadata'!E$5,IF( B718='2. Metadata'!F$1,'2. Metadata'!F$5,IF(B718='2. Metadata'!G$1,'2. Metadata'!G$5,IF(B718='2. Metadata'!H$1,'2. Metadata'!H$5, IF(B718='2. Metadata'!I$1,'2. Metadata'!I$5, IF(B718='2. Metadata'!J$1,'2. Metadata'!J$5, IF(B718='2. Metadata'!K$1,'2. Metadata'!K$5, IF(B718='2. Metadata'!L$1,'2. Metadata'!L$5, IF(B718='2. Metadata'!M$1,'2. Metadata'!M$5, IF(B718='2. Metadata'!N$1,'2. Metadata'!N$5))))))))))))))</f>
        <v>49.069721999999999</v>
      </c>
      <c r="D718" s="10">
        <f>IF(ISBLANK(B718)=TRUE," ", IF(B718='2. Metadata'!B$1,'2. Metadata'!B$6, IF(B718='2. Metadata'!C$1,'2. Metadata'!C$6,IF(B718='2. Metadata'!D$1,'2. Metadata'!D$6, IF(B718='2. Metadata'!E$1,'2. Metadata'!E$6,IF( B718='2. Metadata'!F$1,'2. Metadata'!F$6,IF(B718='2. Metadata'!G$1,'2. Metadata'!G$6,IF(B718='2. Metadata'!H$1,'2. Metadata'!H$6, IF(B718='2. Metadata'!I$1,'2. Metadata'!I$6, IF(B718='2. Metadata'!J$1,'2. Metadata'!J$6, IF(B718='2. Metadata'!K$1,'2. Metadata'!K$6, IF(B718='2. Metadata'!L$1,'2. Metadata'!L$6, IF(B718='2. Metadata'!M$1,'2. Metadata'!M$6, IF(B718='2. Metadata'!N$1,'2. Metadata'!N$6))))))))))))))</f>
        <v>-117.77416700000001</v>
      </c>
      <c r="E718" s="15" t="s">
        <v>221</v>
      </c>
      <c r="F718" s="11">
        <v>2.5068991184234619</v>
      </c>
      <c r="G718" s="12" t="str">
        <f>IF(ISBLANK(F718)=TRUE," ",'2. Metadata'!B$14)</f>
        <v>degrees Celsius</v>
      </c>
      <c r="H718" s="16" t="s">
        <v>221</v>
      </c>
      <c r="I718" s="7"/>
      <c r="J718" s="8"/>
      <c r="K718" s="8"/>
      <c r="L718" s="8"/>
      <c r="M718" s="8"/>
      <c r="N718" s="8"/>
      <c r="O718" s="8"/>
      <c r="P718" s="8"/>
      <c r="Q718" s="8"/>
      <c r="R718" s="8"/>
      <c r="S718" s="8"/>
    </row>
    <row r="719" spans="1:19" x14ac:dyDescent="0.2">
      <c r="A719" s="134">
        <v>43823.541666666664</v>
      </c>
      <c r="B719" s="9" t="s">
        <v>219</v>
      </c>
      <c r="C719" s="4">
        <f>IF(ISBLANK(B719)=TRUE," ", IF(B719='2. Metadata'!B$1,'2. Metadata'!B$5, IF(B719='2. Metadata'!C$1,'2. Metadata'!C$5,IF(B719='2. Metadata'!D$1,'2. Metadata'!D$5, IF(B719='2. Metadata'!E$1,'2. Metadata'!E$5,IF( B719='2. Metadata'!F$1,'2. Metadata'!F$5,IF(B719='2. Metadata'!G$1,'2. Metadata'!G$5,IF(B719='2. Metadata'!H$1,'2. Metadata'!H$5, IF(B719='2. Metadata'!I$1,'2. Metadata'!I$5, IF(B719='2. Metadata'!J$1,'2. Metadata'!J$5, IF(B719='2. Metadata'!K$1,'2. Metadata'!K$5, IF(B719='2. Metadata'!L$1,'2. Metadata'!L$5, IF(B719='2. Metadata'!M$1,'2. Metadata'!M$5, IF(B719='2. Metadata'!N$1,'2. Metadata'!N$5))))))))))))))</f>
        <v>49.069721999999999</v>
      </c>
      <c r="D719" s="10">
        <f>IF(ISBLANK(B719)=TRUE," ", IF(B719='2. Metadata'!B$1,'2. Metadata'!B$6, IF(B719='2. Metadata'!C$1,'2. Metadata'!C$6,IF(B719='2. Metadata'!D$1,'2. Metadata'!D$6, IF(B719='2. Metadata'!E$1,'2. Metadata'!E$6,IF( B719='2. Metadata'!F$1,'2. Metadata'!F$6,IF(B719='2. Metadata'!G$1,'2. Metadata'!G$6,IF(B719='2. Metadata'!H$1,'2. Metadata'!H$6, IF(B719='2. Metadata'!I$1,'2. Metadata'!I$6, IF(B719='2. Metadata'!J$1,'2. Metadata'!J$6, IF(B719='2. Metadata'!K$1,'2. Metadata'!K$6, IF(B719='2. Metadata'!L$1,'2. Metadata'!L$6, IF(B719='2. Metadata'!M$1,'2. Metadata'!M$6, IF(B719='2. Metadata'!N$1,'2. Metadata'!N$6))))))))))))))</f>
        <v>-117.77416700000001</v>
      </c>
      <c r="E719" s="15" t="s">
        <v>221</v>
      </c>
      <c r="F719" s="11">
        <v>2.6356010437011719</v>
      </c>
      <c r="G719" s="12" t="str">
        <f>IF(ISBLANK(F719)=TRUE," ",'2. Metadata'!B$14)</f>
        <v>degrees Celsius</v>
      </c>
      <c r="H719" s="16" t="s">
        <v>221</v>
      </c>
      <c r="I719" s="7"/>
      <c r="J719" s="8"/>
      <c r="K719" s="8"/>
      <c r="L719" s="8"/>
      <c r="M719" s="8"/>
      <c r="N719" s="8"/>
      <c r="O719" s="8"/>
      <c r="P719" s="8"/>
      <c r="Q719" s="8"/>
      <c r="R719" s="8"/>
      <c r="S719" s="8"/>
    </row>
    <row r="720" spans="1:19" x14ac:dyDescent="0.2">
      <c r="A720" s="134">
        <v>43824.041666666664</v>
      </c>
      <c r="B720" s="9" t="s">
        <v>219</v>
      </c>
      <c r="C720" s="4">
        <f>IF(ISBLANK(B720)=TRUE," ", IF(B720='2. Metadata'!B$1,'2. Metadata'!B$5, IF(B720='2. Metadata'!C$1,'2. Metadata'!C$5,IF(B720='2. Metadata'!D$1,'2. Metadata'!D$5, IF(B720='2. Metadata'!E$1,'2. Metadata'!E$5,IF( B720='2. Metadata'!F$1,'2. Metadata'!F$5,IF(B720='2. Metadata'!G$1,'2. Metadata'!G$5,IF(B720='2. Metadata'!H$1,'2. Metadata'!H$5, IF(B720='2. Metadata'!I$1,'2. Metadata'!I$5, IF(B720='2. Metadata'!J$1,'2. Metadata'!J$5, IF(B720='2. Metadata'!K$1,'2. Metadata'!K$5, IF(B720='2. Metadata'!L$1,'2. Metadata'!L$5, IF(B720='2. Metadata'!M$1,'2. Metadata'!M$5, IF(B720='2. Metadata'!N$1,'2. Metadata'!N$5))))))))))))))</f>
        <v>49.069721999999999</v>
      </c>
      <c r="D720" s="10">
        <f>IF(ISBLANK(B720)=TRUE," ", IF(B720='2. Metadata'!B$1,'2. Metadata'!B$6, IF(B720='2. Metadata'!C$1,'2. Metadata'!C$6,IF(B720='2. Metadata'!D$1,'2. Metadata'!D$6, IF(B720='2. Metadata'!E$1,'2. Metadata'!E$6,IF( B720='2. Metadata'!F$1,'2. Metadata'!F$6,IF(B720='2. Metadata'!G$1,'2. Metadata'!G$6,IF(B720='2. Metadata'!H$1,'2. Metadata'!H$6, IF(B720='2. Metadata'!I$1,'2. Metadata'!I$6, IF(B720='2. Metadata'!J$1,'2. Metadata'!J$6, IF(B720='2. Metadata'!K$1,'2. Metadata'!K$6, IF(B720='2. Metadata'!L$1,'2. Metadata'!L$6, IF(B720='2. Metadata'!M$1,'2. Metadata'!M$6, IF(B720='2. Metadata'!N$1,'2. Metadata'!N$6))))))))))))))</f>
        <v>-117.77416700000001</v>
      </c>
      <c r="E720" s="15" t="s">
        <v>221</v>
      </c>
      <c r="F720" s="11">
        <v>2.4103729724884033</v>
      </c>
      <c r="G720" s="12" t="str">
        <f>IF(ISBLANK(F720)=TRUE," ",'2. Metadata'!B$14)</f>
        <v>degrees Celsius</v>
      </c>
      <c r="H720" s="16" t="s">
        <v>221</v>
      </c>
      <c r="I720" s="7"/>
      <c r="J720" s="8"/>
      <c r="K720" s="8"/>
      <c r="L720" s="8"/>
      <c r="M720" s="8"/>
      <c r="N720" s="8"/>
      <c r="O720" s="8"/>
      <c r="P720" s="8"/>
      <c r="Q720" s="8"/>
      <c r="R720" s="8"/>
      <c r="S720" s="8"/>
    </row>
    <row r="721" spans="1:19" x14ac:dyDescent="0.2">
      <c r="A721" s="134">
        <v>43824.541666666664</v>
      </c>
      <c r="B721" s="9" t="s">
        <v>219</v>
      </c>
      <c r="C721" s="4">
        <f>IF(ISBLANK(B721)=TRUE," ", IF(B721='2. Metadata'!B$1,'2. Metadata'!B$5, IF(B721='2. Metadata'!C$1,'2. Metadata'!C$5,IF(B721='2. Metadata'!D$1,'2. Metadata'!D$5, IF(B721='2. Metadata'!E$1,'2. Metadata'!E$5,IF( B721='2. Metadata'!F$1,'2. Metadata'!F$5,IF(B721='2. Metadata'!G$1,'2. Metadata'!G$5,IF(B721='2. Metadata'!H$1,'2. Metadata'!H$5, IF(B721='2. Metadata'!I$1,'2. Metadata'!I$5, IF(B721='2. Metadata'!J$1,'2. Metadata'!J$5, IF(B721='2. Metadata'!K$1,'2. Metadata'!K$5, IF(B721='2. Metadata'!L$1,'2. Metadata'!L$5, IF(B721='2. Metadata'!M$1,'2. Metadata'!M$5, IF(B721='2. Metadata'!N$1,'2. Metadata'!N$5))))))))))))))</f>
        <v>49.069721999999999</v>
      </c>
      <c r="D721" s="10">
        <f>IF(ISBLANK(B721)=TRUE," ", IF(B721='2. Metadata'!B$1,'2. Metadata'!B$6, IF(B721='2. Metadata'!C$1,'2. Metadata'!C$6,IF(B721='2. Metadata'!D$1,'2. Metadata'!D$6, IF(B721='2. Metadata'!E$1,'2. Metadata'!E$6,IF( B721='2. Metadata'!F$1,'2. Metadata'!F$6,IF(B721='2. Metadata'!G$1,'2. Metadata'!G$6,IF(B721='2. Metadata'!H$1,'2. Metadata'!H$6, IF(B721='2. Metadata'!I$1,'2. Metadata'!I$6, IF(B721='2. Metadata'!J$1,'2. Metadata'!J$6, IF(B721='2. Metadata'!K$1,'2. Metadata'!K$6, IF(B721='2. Metadata'!L$1,'2. Metadata'!L$6, IF(B721='2. Metadata'!M$1,'2. Metadata'!M$6, IF(B721='2. Metadata'!N$1,'2. Metadata'!N$6))))))))))))))</f>
        <v>-117.77416700000001</v>
      </c>
      <c r="E721" s="15" t="s">
        <v>221</v>
      </c>
      <c r="F721" s="11">
        <v>2.6034250259399414</v>
      </c>
      <c r="G721" s="12" t="str">
        <f>IF(ISBLANK(F721)=TRUE," ",'2. Metadata'!B$14)</f>
        <v>degrees Celsius</v>
      </c>
      <c r="H721" s="16" t="s">
        <v>221</v>
      </c>
      <c r="I721" s="7"/>
      <c r="J721" s="8"/>
      <c r="K721" s="8"/>
      <c r="L721" s="8"/>
      <c r="M721" s="8"/>
      <c r="N721" s="8"/>
      <c r="O721" s="8"/>
      <c r="P721" s="8"/>
      <c r="Q721" s="8"/>
      <c r="R721" s="8"/>
      <c r="S721" s="8"/>
    </row>
    <row r="722" spans="1:19" x14ac:dyDescent="0.2">
      <c r="A722" s="134">
        <v>43825.041666666664</v>
      </c>
      <c r="B722" s="9" t="s">
        <v>219</v>
      </c>
      <c r="C722" s="4">
        <f>IF(ISBLANK(B722)=TRUE," ", IF(B722='2. Metadata'!B$1,'2. Metadata'!B$5, IF(B722='2. Metadata'!C$1,'2. Metadata'!C$5,IF(B722='2. Metadata'!D$1,'2. Metadata'!D$5, IF(B722='2. Metadata'!E$1,'2. Metadata'!E$5,IF( B722='2. Metadata'!F$1,'2. Metadata'!F$5,IF(B722='2. Metadata'!G$1,'2. Metadata'!G$5,IF(B722='2. Metadata'!H$1,'2. Metadata'!H$5, IF(B722='2. Metadata'!I$1,'2. Metadata'!I$5, IF(B722='2. Metadata'!J$1,'2. Metadata'!J$5, IF(B722='2. Metadata'!K$1,'2. Metadata'!K$5, IF(B722='2. Metadata'!L$1,'2. Metadata'!L$5, IF(B722='2. Metadata'!M$1,'2. Metadata'!M$5, IF(B722='2. Metadata'!N$1,'2. Metadata'!N$5))))))))))))))</f>
        <v>49.069721999999999</v>
      </c>
      <c r="D722" s="10">
        <f>IF(ISBLANK(B722)=TRUE," ", IF(B722='2. Metadata'!B$1,'2. Metadata'!B$6, IF(B722='2. Metadata'!C$1,'2. Metadata'!C$6,IF(B722='2. Metadata'!D$1,'2. Metadata'!D$6, IF(B722='2. Metadata'!E$1,'2. Metadata'!E$6,IF( B722='2. Metadata'!F$1,'2. Metadata'!F$6,IF(B722='2. Metadata'!G$1,'2. Metadata'!G$6,IF(B722='2. Metadata'!H$1,'2. Metadata'!H$6, IF(B722='2. Metadata'!I$1,'2. Metadata'!I$6, IF(B722='2. Metadata'!J$1,'2. Metadata'!J$6, IF(B722='2. Metadata'!K$1,'2. Metadata'!K$6, IF(B722='2. Metadata'!L$1,'2. Metadata'!L$6, IF(B722='2. Metadata'!M$1,'2. Metadata'!M$6, IF(B722='2. Metadata'!N$1,'2. Metadata'!N$6))))))))))))))</f>
        <v>-117.77416700000001</v>
      </c>
      <c r="E722" s="15" t="s">
        <v>221</v>
      </c>
      <c r="F722" s="11">
        <v>1.7775930166244507</v>
      </c>
      <c r="G722" s="12" t="str">
        <f>IF(ISBLANK(F722)=TRUE," ",'2. Metadata'!B$14)</f>
        <v>degrees Celsius</v>
      </c>
      <c r="H722" s="16" t="s">
        <v>221</v>
      </c>
      <c r="I722" s="7"/>
      <c r="J722" s="8"/>
      <c r="K722" s="8"/>
      <c r="L722" s="8"/>
      <c r="M722" s="8"/>
      <c r="N722" s="8"/>
      <c r="O722" s="8"/>
      <c r="P722" s="8"/>
      <c r="Q722" s="8"/>
      <c r="R722" s="8"/>
      <c r="S722" s="8"/>
    </row>
    <row r="723" spans="1:19" x14ac:dyDescent="0.2">
      <c r="A723" s="134">
        <v>43825.541666666664</v>
      </c>
      <c r="B723" s="9" t="s">
        <v>219</v>
      </c>
      <c r="C723" s="4">
        <f>IF(ISBLANK(B723)=TRUE," ", IF(B723='2. Metadata'!B$1,'2. Metadata'!B$5, IF(B723='2. Metadata'!C$1,'2. Metadata'!C$5,IF(B723='2. Metadata'!D$1,'2. Metadata'!D$5, IF(B723='2. Metadata'!E$1,'2. Metadata'!E$5,IF( B723='2. Metadata'!F$1,'2. Metadata'!F$5,IF(B723='2. Metadata'!G$1,'2. Metadata'!G$5,IF(B723='2. Metadata'!H$1,'2. Metadata'!H$5, IF(B723='2. Metadata'!I$1,'2. Metadata'!I$5, IF(B723='2. Metadata'!J$1,'2. Metadata'!J$5, IF(B723='2. Metadata'!K$1,'2. Metadata'!K$5, IF(B723='2. Metadata'!L$1,'2. Metadata'!L$5, IF(B723='2. Metadata'!M$1,'2. Metadata'!M$5, IF(B723='2. Metadata'!N$1,'2. Metadata'!N$5))))))))))))))</f>
        <v>49.069721999999999</v>
      </c>
      <c r="D723" s="10">
        <f>IF(ISBLANK(B723)=TRUE," ", IF(B723='2. Metadata'!B$1,'2. Metadata'!B$6, IF(B723='2. Metadata'!C$1,'2. Metadata'!C$6,IF(B723='2. Metadata'!D$1,'2. Metadata'!D$6, IF(B723='2. Metadata'!E$1,'2. Metadata'!E$6,IF( B723='2. Metadata'!F$1,'2. Metadata'!F$6,IF(B723='2. Metadata'!G$1,'2. Metadata'!G$6,IF(B723='2. Metadata'!H$1,'2. Metadata'!H$6, IF(B723='2. Metadata'!I$1,'2. Metadata'!I$6, IF(B723='2. Metadata'!J$1,'2. Metadata'!J$6, IF(B723='2. Metadata'!K$1,'2. Metadata'!K$6, IF(B723='2. Metadata'!L$1,'2. Metadata'!L$6, IF(B723='2. Metadata'!M$1,'2. Metadata'!M$6, IF(B723='2. Metadata'!N$1,'2. Metadata'!N$6))))))))))))))</f>
        <v>-117.77416700000001</v>
      </c>
      <c r="E723" s="15" t="s">
        <v>221</v>
      </c>
      <c r="F723" s="11">
        <v>1.7454169988632202</v>
      </c>
      <c r="G723" s="12" t="str">
        <f>IF(ISBLANK(F723)=TRUE," ",'2. Metadata'!B$14)</f>
        <v>degrees Celsius</v>
      </c>
      <c r="H723" s="16" t="s">
        <v>221</v>
      </c>
      <c r="I723" s="7"/>
      <c r="J723" s="8"/>
      <c r="K723" s="8"/>
      <c r="L723" s="8"/>
      <c r="M723" s="8"/>
      <c r="N723" s="8"/>
      <c r="O723" s="8"/>
      <c r="P723" s="8"/>
      <c r="Q723" s="8"/>
      <c r="R723" s="8"/>
      <c r="S723" s="8"/>
    </row>
    <row r="724" spans="1:19" x14ac:dyDescent="0.2">
      <c r="A724" s="134">
        <v>43826.041666666664</v>
      </c>
      <c r="B724" s="9" t="s">
        <v>219</v>
      </c>
      <c r="C724" s="4">
        <f>IF(ISBLANK(B724)=TRUE," ", IF(B724='2. Metadata'!B$1,'2. Metadata'!B$5, IF(B724='2. Metadata'!C$1,'2. Metadata'!C$5,IF(B724='2. Metadata'!D$1,'2. Metadata'!D$5, IF(B724='2. Metadata'!E$1,'2. Metadata'!E$5,IF( B724='2. Metadata'!F$1,'2. Metadata'!F$5,IF(B724='2. Metadata'!G$1,'2. Metadata'!G$5,IF(B724='2. Metadata'!H$1,'2. Metadata'!H$5, IF(B724='2. Metadata'!I$1,'2. Metadata'!I$5, IF(B724='2. Metadata'!J$1,'2. Metadata'!J$5, IF(B724='2. Metadata'!K$1,'2. Metadata'!K$5, IF(B724='2. Metadata'!L$1,'2. Metadata'!L$5, IF(B724='2. Metadata'!M$1,'2. Metadata'!M$5, IF(B724='2. Metadata'!N$1,'2. Metadata'!N$5))))))))))))))</f>
        <v>49.069721999999999</v>
      </c>
      <c r="D724" s="10">
        <f>IF(ISBLANK(B724)=TRUE," ", IF(B724='2. Metadata'!B$1,'2. Metadata'!B$6, IF(B724='2. Metadata'!C$1,'2. Metadata'!C$6,IF(B724='2. Metadata'!D$1,'2. Metadata'!D$6, IF(B724='2. Metadata'!E$1,'2. Metadata'!E$6,IF( B724='2. Metadata'!F$1,'2. Metadata'!F$6,IF(B724='2. Metadata'!G$1,'2. Metadata'!G$6,IF(B724='2. Metadata'!H$1,'2. Metadata'!H$6, IF(B724='2. Metadata'!I$1,'2. Metadata'!I$6, IF(B724='2. Metadata'!J$1,'2. Metadata'!J$6, IF(B724='2. Metadata'!K$1,'2. Metadata'!K$6, IF(B724='2. Metadata'!L$1,'2. Metadata'!L$6, IF(B724='2. Metadata'!M$1,'2. Metadata'!M$6, IF(B724='2. Metadata'!N$1,'2. Metadata'!N$6))))))))))))))</f>
        <v>-117.77416700000001</v>
      </c>
      <c r="E724" s="15" t="s">
        <v>221</v>
      </c>
      <c r="F724" s="11">
        <v>1.5416409969329834</v>
      </c>
      <c r="G724" s="12" t="str">
        <f>IF(ISBLANK(F724)=TRUE," ",'2. Metadata'!B$14)</f>
        <v>degrees Celsius</v>
      </c>
      <c r="H724" s="16" t="s">
        <v>221</v>
      </c>
      <c r="I724" s="7"/>
      <c r="J724" s="8"/>
      <c r="K724" s="8"/>
      <c r="L724" s="8"/>
      <c r="M724" s="8"/>
      <c r="N724" s="8"/>
      <c r="O724" s="8"/>
      <c r="P724" s="8"/>
      <c r="Q724" s="8"/>
      <c r="R724" s="8"/>
      <c r="S724" s="8"/>
    </row>
    <row r="725" spans="1:19" x14ac:dyDescent="0.2">
      <c r="A725" s="134">
        <v>43826.541666666664</v>
      </c>
      <c r="B725" s="9" t="s">
        <v>219</v>
      </c>
      <c r="C725" s="4">
        <f>IF(ISBLANK(B725)=TRUE," ", IF(B725='2. Metadata'!B$1,'2. Metadata'!B$5, IF(B725='2. Metadata'!C$1,'2. Metadata'!C$5,IF(B725='2. Metadata'!D$1,'2. Metadata'!D$5, IF(B725='2. Metadata'!E$1,'2. Metadata'!E$5,IF( B725='2. Metadata'!F$1,'2. Metadata'!F$5,IF(B725='2. Metadata'!G$1,'2. Metadata'!G$5,IF(B725='2. Metadata'!H$1,'2. Metadata'!H$5, IF(B725='2. Metadata'!I$1,'2. Metadata'!I$5, IF(B725='2. Metadata'!J$1,'2. Metadata'!J$5, IF(B725='2. Metadata'!K$1,'2. Metadata'!K$5, IF(B725='2. Metadata'!L$1,'2. Metadata'!L$5, IF(B725='2. Metadata'!M$1,'2. Metadata'!M$5, IF(B725='2. Metadata'!N$1,'2. Metadata'!N$5))))))))))))))</f>
        <v>49.069721999999999</v>
      </c>
      <c r="D725" s="10">
        <f>IF(ISBLANK(B725)=TRUE," ", IF(B725='2. Metadata'!B$1,'2. Metadata'!B$6, IF(B725='2. Metadata'!C$1,'2. Metadata'!C$6,IF(B725='2. Metadata'!D$1,'2. Metadata'!D$6, IF(B725='2. Metadata'!E$1,'2. Metadata'!E$6,IF( B725='2. Metadata'!F$1,'2. Metadata'!F$6,IF(B725='2. Metadata'!G$1,'2. Metadata'!G$6,IF(B725='2. Metadata'!H$1,'2. Metadata'!H$6, IF(B725='2. Metadata'!I$1,'2. Metadata'!I$6, IF(B725='2. Metadata'!J$1,'2. Metadata'!J$6, IF(B725='2. Metadata'!K$1,'2. Metadata'!K$6, IF(B725='2. Metadata'!L$1,'2. Metadata'!L$6, IF(B725='2. Metadata'!M$1,'2. Metadata'!M$6, IF(B725='2. Metadata'!N$1,'2. Metadata'!N$6))))))))))))))</f>
        <v>-117.77416700000001</v>
      </c>
      <c r="E725" s="15" t="s">
        <v>221</v>
      </c>
      <c r="F725" s="11">
        <v>2.0242700576782227</v>
      </c>
      <c r="G725" s="12" t="str">
        <f>IF(ISBLANK(F725)=TRUE," ",'2. Metadata'!B$14)</f>
        <v>degrees Celsius</v>
      </c>
      <c r="H725" s="16" t="s">
        <v>221</v>
      </c>
      <c r="I725" s="7"/>
      <c r="J725" s="8"/>
      <c r="K725" s="8"/>
      <c r="L725" s="8"/>
      <c r="M725" s="8"/>
      <c r="N725" s="8"/>
      <c r="O725" s="8"/>
      <c r="P725" s="8"/>
      <c r="Q725" s="8"/>
      <c r="R725" s="8"/>
      <c r="S725" s="8"/>
    </row>
    <row r="726" spans="1:19" x14ac:dyDescent="0.2">
      <c r="A726" s="134">
        <v>43827.041666666664</v>
      </c>
      <c r="B726" s="9" t="s">
        <v>219</v>
      </c>
      <c r="C726" s="4">
        <f>IF(ISBLANK(B726)=TRUE," ", IF(B726='2. Metadata'!B$1,'2. Metadata'!B$5, IF(B726='2. Metadata'!C$1,'2. Metadata'!C$5,IF(B726='2. Metadata'!D$1,'2. Metadata'!D$5, IF(B726='2. Metadata'!E$1,'2. Metadata'!E$5,IF( B726='2. Metadata'!F$1,'2. Metadata'!F$5,IF(B726='2. Metadata'!G$1,'2. Metadata'!G$5,IF(B726='2. Metadata'!H$1,'2. Metadata'!H$5, IF(B726='2. Metadata'!I$1,'2. Metadata'!I$5, IF(B726='2. Metadata'!J$1,'2. Metadata'!J$5, IF(B726='2. Metadata'!K$1,'2. Metadata'!K$5, IF(B726='2. Metadata'!L$1,'2. Metadata'!L$5, IF(B726='2. Metadata'!M$1,'2. Metadata'!M$5, IF(B726='2. Metadata'!N$1,'2. Metadata'!N$5))))))))))))))</f>
        <v>49.069721999999999</v>
      </c>
      <c r="D726" s="10">
        <f>IF(ISBLANK(B726)=TRUE," ", IF(B726='2. Metadata'!B$1,'2. Metadata'!B$6, IF(B726='2. Metadata'!C$1,'2. Metadata'!C$6,IF(B726='2. Metadata'!D$1,'2. Metadata'!D$6, IF(B726='2. Metadata'!E$1,'2. Metadata'!E$6,IF( B726='2. Metadata'!F$1,'2. Metadata'!F$6,IF(B726='2. Metadata'!G$1,'2. Metadata'!G$6,IF(B726='2. Metadata'!H$1,'2. Metadata'!H$6, IF(B726='2. Metadata'!I$1,'2. Metadata'!I$6, IF(B726='2. Metadata'!J$1,'2. Metadata'!J$6, IF(B726='2. Metadata'!K$1,'2. Metadata'!K$6, IF(B726='2. Metadata'!L$1,'2. Metadata'!L$6, IF(B726='2. Metadata'!M$1,'2. Metadata'!M$6, IF(B726='2. Metadata'!N$1,'2. Metadata'!N$6))))))))))))))</f>
        <v>-117.77416700000001</v>
      </c>
      <c r="E726" s="15" t="s">
        <v>221</v>
      </c>
      <c r="F726" s="11">
        <v>1.7990430593490601</v>
      </c>
      <c r="G726" s="12" t="str">
        <f>IF(ISBLANK(F726)=TRUE," ",'2. Metadata'!B$14)</f>
        <v>degrees Celsius</v>
      </c>
      <c r="H726" s="16" t="s">
        <v>221</v>
      </c>
      <c r="I726" s="7"/>
      <c r="J726" s="8"/>
      <c r="K726" s="8"/>
      <c r="L726" s="8"/>
      <c r="M726" s="8"/>
      <c r="N726" s="8"/>
      <c r="O726" s="8"/>
      <c r="P726" s="8"/>
      <c r="Q726" s="8"/>
      <c r="R726" s="8"/>
      <c r="S726" s="8"/>
    </row>
    <row r="727" spans="1:19" x14ac:dyDescent="0.2">
      <c r="A727" s="134">
        <v>43827.541666666664</v>
      </c>
      <c r="B727" s="9" t="s">
        <v>219</v>
      </c>
      <c r="C727" s="4">
        <f>IF(ISBLANK(B727)=TRUE," ", IF(B727='2. Metadata'!B$1,'2. Metadata'!B$5, IF(B727='2. Metadata'!C$1,'2. Metadata'!C$5,IF(B727='2. Metadata'!D$1,'2. Metadata'!D$5, IF(B727='2. Metadata'!E$1,'2. Metadata'!E$5,IF( B727='2. Metadata'!F$1,'2. Metadata'!F$5,IF(B727='2. Metadata'!G$1,'2. Metadata'!G$5,IF(B727='2. Metadata'!H$1,'2. Metadata'!H$5, IF(B727='2. Metadata'!I$1,'2. Metadata'!I$5, IF(B727='2. Metadata'!J$1,'2. Metadata'!J$5, IF(B727='2. Metadata'!K$1,'2. Metadata'!K$5, IF(B727='2. Metadata'!L$1,'2. Metadata'!L$5, IF(B727='2. Metadata'!M$1,'2. Metadata'!M$5, IF(B727='2. Metadata'!N$1,'2. Metadata'!N$5))))))))))))))</f>
        <v>49.069721999999999</v>
      </c>
      <c r="D727" s="10">
        <f>IF(ISBLANK(B727)=TRUE," ", IF(B727='2. Metadata'!B$1,'2. Metadata'!B$6, IF(B727='2. Metadata'!C$1,'2. Metadata'!C$6,IF(B727='2. Metadata'!D$1,'2. Metadata'!D$6, IF(B727='2. Metadata'!E$1,'2. Metadata'!E$6,IF( B727='2. Metadata'!F$1,'2. Metadata'!F$6,IF(B727='2. Metadata'!G$1,'2. Metadata'!G$6,IF(B727='2. Metadata'!H$1,'2. Metadata'!H$6, IF(B727='2. Metadata'!I$1,'2. Metadata'!I$6, IF(B727='2. Metadata'!J$1,'2. Metadata'!J$6, IF(B727='2. Metadata'!K$1,'2. Metadata'!K$6, IF(B727='2. Metadata'!L$1,'2. Metadata'!L$6, IF(B727='2. Metadata'!M$1,'2. Metadata'!M$6, IF(B727='2. Metadata'!N$1,'2. Metadata'!N$6))))))))))))))</f>
        <v>-117.77416700000001</v>
      </c>
      <c r="E727" s="15" t="s">
        <v>221</v>
      </c>
      <c r="F727" s="11">
        <v>2.0886209011077881</v>
      </c>
      <c r="G727" s="12" t="str">
        <f>IF(ISBLANK(F727)=TRUE," ",'2. Metadata'!B$14)</f>
        <v>degrees Celsius</v>
      </c>
      <c r="H727" s="16" t="s">
        <v>221</v>
      </c>
      <c r="I727" s="7"/>
      <c r="J727" s="8"/>
      <c r="K727" s="8"/>
      <c r="L727" s="8"/>
      <c r="M727" s="8"/>
      <c r="N727" s="8"/>
      <c r="O727" s="8"/>
      <c r="P727" s="8"/>
      <c r="Q727" s="8"/>
      <c r="R727" s="8"/>
      <c r="S727" s="8"/>
    </row>
    <row r="728" spans="1:19" x14ac:dyDescent="0.2">
      <c r="A728" s="134">
        <v>43828.041666666664</v>
      </c>
      <c r="B728" s="9" t="s">
        <v>219</v>
      </c>
      <c r="C728" s="4">
        <f>IF(ISBLANK(B728)=TRUE," ", IF(B728='2. Metadata'!B$1,'2. Metadata'!B$5, IF(B728='2. Metadata'!C$1,'2. Metadata'!C$5,IF(B728='2. Metadata'!D$1,'2. Metadata'!D$5, IF(B728='2. Metadata'!E$1,'2. Metadata'!E$5,IF( B728='2. Metadata'!F$1,'2. Metadata'!F$5,IF(B728='2. Metadata'!G$1,'2. Metadata'!G$5,IF(B728='2. Metadata'!H$1,'2. Metadata'!H$5, IF(B728='2. Metadata'!I$1,'2. Metadata'!I$5, IF(B728='2. Metadata'!J$1,'2. Metadata'!J$5, IF(B728='2. Metadata'!K$1,'2. Metadata'!K$5, IF(B728='2. Metadata'!L$1,'2. Metadata'!L$5, IF(B728='2. Metadata'!M$1,'2. Metadata'!M$5, IF(B728='2. Metadata'!N$1,'2. Metadata'!N$5))))))))))))))</f>
        <v>49.069721999999999</v>
      </c>
      <c r="D728" s="10">
        <f>IF(ISBLANK(B728)=TRUE," ", IF(B728='2. Metadata'!B$1,'2. Metadata'!B$6, IF(B728='2. Metadata'!C$1,'2. Metadata'!C$6,IF(B728='2. Metadata'!D$1,'2. Metadata'!D$6, IF(B728='2. Metadata'!E$1,'2. Metadata'!E$6,IF( B728='2. Metadata'!F$1,'2. Metadata'!F$6,IF(B728='2. Metadata'!G$1,'2. Metadata'!G$6,IF(B728='2. Metadata'!H$1,'2. Metadata'!H$6, IF(B728='2. Metadata'!I$1,'2. Metadata'!I$6, IF(B728='2. Metadata'!J$1,'2. Metadata'!J$6, IF(B728='2. Metadata'!K$1,'2. Metadata'!K$6, IF(B728='2. Metadata'!L$1,'2. Metadata'!L$6, IF(B728='2. Metadata'!M$1,'2. Metadata'!M$6, IF(B728='2. Metadata'!N$1,'2. Metadata'!N$6))))))))))))))</f>
        <v>-117.77416700000001</v>
      </c>
      <c r="E728" s="15" t="s">
        <v>221</v>
      </c>
      <c r="F728" s="11">
        <v>1.7775930166244507</v>
      </c>
      <c r="G728" s="12" t="str">
        <f>IF(ISBLANK(F728)=TRUE," ",'2. Metadata'!B$14)</f>
        <v>degrees Celsius</v>
      </c>
      <c r="H728" s="16" t="s">
        <v>221</v>
      </c>
      <c r="I728" s="7"/>
      <c r="J728" s="8"/>
      <c r="K728" s="8"/>
      <c r="L728" s="8"/>
      <c r="M728" s="8"/>
      <c r="N728" s="8"/>
      <c r="O728" s="8"/>
      <c r="P728" s="8"/>
      <c r="Q728" s="8"/>
      <c r="R728" s="8"/>
      <c r="S728" s="8"/>
    </row>
    <row r="729" spans="1:19" x14ac:dyDescent="0.2">
      <c r="A729" s="134">
        <v>43828.541666666664</v>
      </c>
      <c r="B729" s="9" t="s">
        <v>219</v>
      </c>
      <c r="C729" s="4">
        <f>IF(ISBLANK(B729)=TRUE," ", IF(B729='2. Metadata'!B$1,'2. Metadata'!B$5, IF(B729='2. Metadata'!C$1,'2. Metadata'!C$5,IF(B729='2. Metadata'!D$1,'2. Metadata'!D$5, IF(B729='2. Metadata'!E$1,'2. Metadata'!E$5,IF( B729='2. Metadata'!F$1,'2. Metadata'!F$5,IF(B729='2. Metadata'!G$1,'2. Metadata'!G$5,IF(B729='2. Metadata'!H$1,'2. Metadata'!H$5, IF(B729='2. Metadata'!I$1,'2. Metadata'!I$5, IF(B729='2. Metadata'!J$1,'2. Metadata'!J$5, IF(B729='2. Metadata'!K$1,'2. Metadata'!K$5, IF(B729='2. Metadata'!L$1,'2. Metadata'!L$5, IF(B729='2. Metadata'!M$1,'2. Metadata'!M$5, IF(B729='2. Metadata'!N$1,'2. Metadata'!N$5))))))))))))))</f>
        <v>49.069721999999999</v>
      </c>
      <c r="D729" s="10">
        <f>IF(ISBLANK(B729)=TRUE," ", IF(B729='2. Metadata'!B$1,'2. Metadata'!B$6, IF(B729='2. Metadata'!C$1,'2. Metadata'!C$6,IF(B729='2. Metadata'!D$1,'2. Metadata'!D$6, IF(B729='2. Metadata'!E$1,'2. Metadata'!E$6,IF( B729='2. Metadata'!F$1,'2. Metadata'!F$6,IF(B729='2. Metadata'!G$1,'2. Metadata'!G$6,IF(B729='2. Metadata'!H$1,'2. Metadata'!H$6, IF(B729='2. Metadata'!I$1,'2. Metadata'!I$6, IF(B729='2. Metadata'!J$1,'2. Metadata'!J$6, IF(B729='2. Metadata'!K$1,'2. Metadata'!K$6, IF(B729='2. Metadata'!L$1,'2. Metadata'!L$6, IF(B729='2. Metadata'!M$1,'2. Metadata'!M$6, IF(B729='2. Metadata'!N$1,'2. Metadata'!N$6))))))))))))))</f>
        <v>-117.77416700000001</v>
      </c>
      <c r="E729" s="15" t="s">
        <v>221</v>
      </c>
      <c r="F729" s="11">
        <v>2.0886209011077881</v>
      </c>
      <c r="G729" s="12" t="str">
        <f>IF(ISBLANK(F729)=TRUE," ",'2. Metadata'!B$14)</f>
        <v>degrees Celsius</v>
      </c>
      <c r="H729" s="16" t="s">
        <v>221</v>
      </c>
      <c r="I729" s="7"/>
      <c r="J729" s="8"/>
      <c r="K729" s="8"/>
      <c r="L729" s="8"/>
      <c r="M729" s="8"/>
      <c r="N729" s="8"/>
      <c r="O729" s="8"/>
      <c r="P729" s="8"/>
      <c r="Q729" s="8"/>
      <c r="R729" s="8"/>
      <c r="S729" s="8"/>
    </row>
    <row r="730" spans="1:19" x14ac:dyDescent="0.2">
      <c r="A730" s="134">
        <v>43829.041666666664</v>
      </c>
      <c r="B730" s="9" t="s">
        <v>219</v>
      </c>
      <c r="C730" s="4">
        <f>IF(ISBLANK(B730)=TRUE," ", IF(B730='2. Metadata'!B$1,'2. Metadata'!B$5, IF(B730='2. Metadata'!C$1,'2. Metadata'!C$5,IF(B730='2. Metadata'!D$1,'2. Metadata'!D$5, IF(B730='2. Metadata'!E$1,'2. Metadata'!E$5,IF( B730='2. Metadata'!F$1,'2. Metadata'!F$5,IF(B730='2. Metadata'!G$1,'2. Metadata'!G$5,IF(B730='2. Metadata'!H$1,'2. Metadata'!H$5, IF(B730='2. Metadata'!I$1,'2. Metadata'!I$5, IF(B730='2. Metadata'!J$1,'2. Metadata'!J$5, IF(B730='2. Metadata'!K$1,'2. Metadata'!K$5, IF(B730='2. Metadata'!L$1,'2. Metadata'!L$5, IF(B730='2. Metadata'!M$1,'2. Metadata'!M$5, IF(B730='2. Metadata'!N$1,'2. Metadata'!N$5))))))))))))))</f>
        <v>49.069721999999999</v>
      </c>
      <c r="D730" s="10">
        <f>IF(ISBLANK(B730)=TRUE," ", IF(B730='2. Metadata'!B$1,'2. Metadata'!B$6, IF(B730='2. Metadata'!C$1,'2. Metadata'!C$6,IF(B730='2. Metadata'!D$1,'2. Metadata'!D$6, IF(B730='2. Metadata'!E$1,'2. Metadata'!E$6,IF( B730='2. Metadata'!F$1,'2. Metadata'!F$6,IF(B730='2. Metadata'!G$1,'2. Metadata'!G$6,IF(B730='2. Metadata'!H$1,'2. Metadata'!H$6, IF(B730='2. Metadata'!I$1,'2. Metadata'!I$6, IF(B730='2. Metadata'!J$1,'2. Metadata'!J$6, IF(B730='2. Metadata'!K$1,'2. Metadata'!K$6, IF(B730='2. Metadata'!L$1,'2. Metadata'!L$6, IF(B730='2. Metadata'!M$1,'2. Metadata'!M$6, IF(B730='2. Metadata'!N$1,'2. Metadata'!N$6))))))))))))))</f>
        <v>-117.77416700000001</v>
      </c>
      <c r="E730" s="15" t="s">
        <v>221</v>
      </c>
      <c r="F730" s="11">
        <v>1.9813699722290039</v>
      </c>
      <c r="G730" s="12" t="str">
        <f>IF(ISBLANK(F730)=TRUE," ",'2. Metadata'!B$14)</f>
        <v>degrees Celsius</v>
      </c>
      <c r="H730" s="16" t="s">
        <v>221</v>
      </c>
      <c r="I730" s="7"/>
      <c r="J730" s="8"/>
      <c r="K730" s="8"/>
      <c r="L730" s="8"/>
      <c r="M730" s="8"/>
      <c r="N730" s="8"/>
      <c r="O730" s="8"/>
      <c r="P730" s="8"/>
      <c r="Q730" s="8"/>
      <c r="R730" s="8"/>
      <c r="S730" s="8"/>
    </row>
    <row r="731" spans="1:19" x14ac:dyDescent="0.2">
      <c r="A731" s="134">
        <v>43829.541666666664</v>
      </c>
      <c r="B731" s="9" t="s">
        <v>219</v>
      </c>
      <c r="C731" s="4">
        <f>IF(ISBLANK(B731)=TRUE," ", IF(B731='2. Metadata'!B$1,'2. Metadata'!B$5, IF(B731='2. Metadata'!C$1,'2. Metadata'!C$5,IF(B731='2. Metadata'!D$1,'2. Metadata'!D$5, IF(B731='2. Metadata'!E$1,'2. Metadata'!E$5,IF( B731='2. Metadata'!F$1,'2. Metadata'!F$5,IF(B731='2. Metadata'!G$1,'2. Metadata'!G$5,IF(B731='2. Metadata'!H$1,'2. Metadata'!H$5, IF(B731='2. Metadata'!I$1,'2. Metadata'!I$5, IF(B731='2. Metadata'!J$1,'2. Metadata'!J$5, IF(B731='2. Metadata'!K$1,'2. Metadata'!K$5, IF(B731='2. Metadata'!L$1,'2. Metadata'!L$5, IF(B731='2. Metadata'!M$1,'2. Metadata'!M$5, IF(B731='2. Metadata'!N$1,'2. Metadata'!N$5))))))))))))))</f>
        <v>49.069721999999999</v>
      </c>
      <c r="D731" s="10">
        <f>IF(ISBLANK(B731)=TRUE," ", IF(B731='2. Metadata'!B$1,'2. Metadata'!B$6, IF(B731='2. Metadata'!C$1,'2. Metadata'!C$6,IF(B731='2. Metadata'!D$1,'2. Metadata'!D$6, IF(B731='2. Metadata'!E$1,'2. Metadata'!E$6,IF( B731='2. Metadata'!F$1,'2. Metadata'!F$6,IF(B731='2. Metadata'!G$1,'2. Metadata'!G$6,IF(B731='2. Metadata'!H$1,'2. Metadata'!H$6, IF(B731='2. Metadata'!I$1,'2. Metadata'!I$6, IF(B731='2. Metadata'!J$1,'2. Metadata'!J$6, IF(B731='2. Metadata'!K$1,'2. Metadata'!K$6, IF(B731='2. Metadata'!L$1,'2. Metadata'!L$6, IF(B731='2. Metadata'!M$1,'2. Metadata'!M$6, IF(B731='2. Metadata'!N$1,'2. Metadata'!N$6))))))))))))))</f>
        <v>-117.77416700000001</v>
      </c>
      <c r="E731" s="15" t="s">
        <v>221</v>
      </c>
      <c r="F731" s="11">
        <v>2.1315209865570068</v>
      </c>
      <c r="G731" s="12" t="str">
        <f>IF(ISBLANK(F731)=TRUE," ",'2. Metadata'!B$14)</f>
        <v>degrees Celsius</v>
      </c>
      <c r="H731" s="16" t="s">
        <v>221</v>
      </c>
      <c r="I731" s="7"/>
      <c r="J731" s="8"/>
      <c r="K731" s="8"/>
      <c r="L731" s="8"/>
      <c r="M731" s="8"/>
      <c r="N731" s="8"/>
      <c r="O731" s="8"/>
      <c r="P731" s="8"/>
      <c r="Q731" s="8"/>
      <c r="R731" s="8"/>
      <c r="S731" s="8"/>
    </row>
    <row r="732" spans="1:19" x14ac:dyDescent="0.2">
      <c r="A732" s="134">
        <v>43830.041666666664</v>
      </c>
      <c r="B732" s="9" t="s">
        <v>219</v>
      </c>
      <c r="C732" s="4">
        <f>IF(ISBLANK(B732)=TRUE," ", IF(B732='2. Metadata'!B$1,'2. Metadata'!B$5, IF(B732='2. Metadata'!C$1,'2. Metadata'!C$5,IF(B732='2. Metadata'!D$1,'2. Metadata'!D$5, IF(B732='2. Metadata'!E$1,'2. Metadata'!E$5,IF( B732='2. Metadata'!F$1,'2. Metadata'!F$5,IF(B732='2. Metadata'!G$1,'2. Metadata'!G$5,IF(B732='2. Metadata'!H$1,'2. Metadata'!H$5, IF(B732='2. Metadata'!I$1,'2. Metadata'!I$5, IF(B732='2. Metadata'!J$1,'2. Metadata'!J$5, IF(B732='2. Metadata'!K$1,'2. Metadata'!K$5, IF(B732='2. Metadata'!L$1,'2. Metadata'!L$5, IF(B732='2. Metadata'!M$1,'2. Metadata'!M$5, IF(B732='2. Metadata'!N$1,'2. Metadata'!N$5))))))))))))))</f>
        <v>49.069721999999999</v>
      </c>
      <c r="D732" s="10">
        <f>IF(ISBLANK(B732)=TRUE," ", IF(B732='2. Metadata'!B$1,'2. Metadata'!B$6, IF(B732='2. Metadata'!C$1,'2. Metadata'!C$6,IF(B732='2. Metadata'!D$1,'2. Metadata'!D$6, IF(B732='2. Metadata'!E$1,'2. Metadata'!E$6,IF( B732='2. Metadata'!F$1,'2. Metadata'!F$6,IF(B732='2. Metadata'!G$1,'2. Metadata'!G$6,IF(B732='2. Metadata'!H$1,'2. Metadata'!H$6, IF(B732='2. Metadata'!I$1,'2. Metadata'!I$6, IF(B732='2. Metadata'!J$1,'2. Metadata'!J$6, IF(B732='2. Metadata'!K$1,'2. Metadata'!K$6, IF(B732='2. Metadata'!L$1,'2. Metadata'!L$6, IF(B732='2. Metadata'!M$1,'2. Metadata'!M$6, IF(B732='2. Metadata'!N$1,'2. Metadata'!N$6))))))))))))))</f>
        <v>-117.77416700000001</v>
      </c>
      <c r="E732" s="15" t="s">
        <v>221</v>
      </c>
      <c r="F732" s="11">
        <v>1.7132420539855957</v>
      </c>
      <c r="G732" s="12" t="str">
        <f>IF(ISBLANK(F732)=TRUE," ",'2. Metadata'!B$14)</f>
        <v>degrees Celsius</v>
      </c>
      <c r="H732" s="16" t="s">
        <v>221</v>
      </c>
      <c r="I732" s="7"/>
      <c r="J732" s="8"/>
      <c r="K732" s="8"/>
      <c r="L732" s="8"/>
      <c r="M732" s="8"/>
      <c r="N732" s="8"/>
      <c r="O732" s="8"/>
      <c r="P732" s="8"/>
      <c r="Q732" s="8"/>
      <c r="R732" s="8"/>
      <c r="S732" s="8"/>
    </row>
    <row r="733" spans="1:19" x14ac:dyDescent="0.2">
      <c r="A733" s="134">
        <v>43830.541666666664</v>
      </c>
      <c r="B733" s="9" t="s">
        <v>219</v>
      </c>
      <c r="C733" s="4">
        <f>IF(ISBLANK(B733)=TRUE," ", IF(B733='2. Metadata'!B$1,'2. Metadata'!B$5, IF(B733='2. Metadata'!C$1,'2. Metadata'!C$5,IF(B733='2. Metadata'!D$1,'2. Metadata'!D$5, IF(B733='2. Metadata'!E$1,'2. Metadata'!E$5,IF( B733='2. Metadata'!F$1,'2. Metadata'!F$5,IF(B733='2. Metadata'!G$1,'2. Metadata'!G$5,IF(B733='2. Metadata'!H$1,'2. Metadata'!H$5, IF(B733='2. Metadata'!I$1,'2. Metadata'!I$5, IF(B733='2. Metadata'!J$1,'2. Metadata'!J$5, IF(B733='2. Metadata'!K$1,'2. Metadata'!K$5, IF(B733='2. Metadata'!L$1,'2. Metadata'!L$5, IF(B733='2. Metadata'!M$1,'2. Metadata'!M$5, IF(B733='2. Metadata'!N$1,'2. Metadata'!N$5))))))))))))))</f>
        <v>49.069721999999999</v>
      </c>
      <c r="D733" s="10">
        <f>IF(ISBLANK(B733)=TRUE," ", IF(B733='2. Metadata'!B$1,'2. Metadata'!B$6, IF(B733='2. Metadata'!C$1,'2. Metadata'!C$6,IF(B733='2. Metadata'!D$1,'2. Metadata'!D$6, IF(B733='2. Metadata'!E$1,'2. Metadata'!E$6,IF( B733='2. Metadata'!F$1,'2. Metadata'!F$6,IF(B733='2. Metadata'!G$1,'2. Metadata'!G$6,IF(B733='2. Metadata'!H$1,'2. Metadata'!H$6, IF(B733='2. Metadata'!I$1,'2. Metadata'!I$6, IF(B733='2. Metadata'!J$1,'2. Metadata'!J$6, IF(B733='2. Metadata'!K$1,'2. Metadata'!K$6, IF(B733='2. Metadata'!L$1,'2. Metadata'!L$6, IF(B733='2. Metadata'!M$1,'2. Metadata'!M$6, IF(B733='2. Metadata'!N$1,'2. Metadata'!N$6))))))))))))))</f>
        <v>-117.77416700000001</v>
      </c>
      <c r="E733" s="15" t="s">
        <v>221</v>
      </c>
      <c r="F733" s="11">
        <v>1.4343899488449097</v>
      </c>
      <c r="G733" s="12" t="str">
        <f>IF(ISBLANK(F733)=TRUE," ",'2. Metadata'!B$14)</f>
        <v>degrees Celsius</v>
      </c>
      <c r="H733" s="16" t="s">
        <v>221</v>
      </c>
      <c r="I733" s="7"/>
      <c r="J733" s="8"/>
      <c r="K733" s="8"/>
      <c r="L733" s="8"/>
      <c r="M733" s="8"/>
      <c r="N733" s="8"/>
      <c r="O733" s="8"/>
      <c r="P733" s="8"/>
      <c r="Q733" s="8"/>
      <c r="R733" s="8"/>
      <c r="S733" s="8"/>
    </row>
    <row r="734" spans="1:19" x14ac:dyDescent="0.2">
      <c r="A734" s="134">
        <v>43831.041666666664</v>
      </c>
      <c r="B734" s="9" t="s">
        <v>219</v>
      </c>
      <c r="C734" s="4">
        <f>IF(ISBLANK(B734)=TRUE," ", IF(B734='2. Metadata'!B$1,'2. Metadata'!B$5, IF(B734='2. Metadata'!C$1,'2. Metadata'!C$5,IF(B734='2. Metadata'!D$1,'2. Metadata'!D$5, IF(B734='2. Metadata'!E$1,'2. Metadata'!E$5,IF( B734='2. Metadata'!F$1,'2. Metadata'!F$5,IF(B734='2. Metadata'!G$1,'2. Metadata'!G$5,IF(B734='2. Metadata'!H$1,'2. Metadata'!H$5, IF(B734='2. Metadata'!I$1,'2. Metadata'!I$5, IF(B734='2. Metadata'!J$1,'2. Metadata'!J$5, IF(B734='2. Metadata'!K$1,'2. Metadata'!K$5, IF(B734='2. Metadata'!L$1,'2. Metadata'!L$5, IF(B734='2. Metadata'!M$1,'2. Metadata'!M$5, IF(B734='2. Metadata'!N$1,'2. Metadata'!N$5))))))))))))))</f>
        <v>49.069721999999999</v>
      </c>
      <c r="D734" s="10">
        <f>IF(ISBLANK(B734)=TRUE," ", IF(B734='2. Metadata'!B$1,'2. Metadata'!B$6, IF(B734='2. Metadata'!C$1,'2. Metadata'!C$6,IF(B734='2. Metadata'!D$1,'2. Metadata'!D$6, IF(B734='2. Metadata'!E$1,'2. Metadata'!E$6,IF( B734='2. Metadata'!F$1,'2. Metadata'!F$6,IF(B734='2. Metadata'!G$1,'2. Metadata'!G$6,IF(B734='2. Metadata'!H$1,'2. Metadata'!H$6, IF(B734='2. Metadata'!I$1,'2. Metadata'!I$6, IF(B734='2. Metadata'!J$1,'2. Metadata'!J$6, IF(B734='2. Metadata'!K$1,'2. Metadata'!K$6, IF(B734='2. Metadata'!L$1,'2. Metadata'!L$6, IF(B734='2. Metadata'!M$1,'2. Metadata'!M$6, IF(B734='2. Metadata'!N$1,'2. Metadata'!N$6))))))))))))))</f>
        <v>-117.77416700000001</v>
      </c>
      <c r="E734" s="15" t="s">
        <v>221</v>
      </c>
      <c r="F734" s="11">
        <v>1.9813699722290039</v>
      </c>
      <c r="G734" s="12" t="str">
        <f>IF(ISBLANK(F734)=TRUE," ",'2. Metadata'!B$14)</f>
        <v>degrees Celsius</v>
      </c>
      <c r="H734" s="16" t="s">
        <v>221</v>
      </c>
      <c r="I734" s="7"/>
      <c r="J734" s="8"/>
      <c r="K734" s="8"/>
      <c r="L734" s="8"/>
      <c r="M734" s="8"/>
      <c r="N734" s="8"/>
      <c r="O734" s="8"/>
      <c r="P734" s="8"/>
      <c r="Q734" s="8"/>
      <c r="R734" s="8"/>
      <c r="S734" s="8"/>
    </row>
    <row r="735" spans="1:19" x14ac:dyDescent="0.2">
      <c r="A735" s="134">
        <v>43831.541666666664</v>
      </c>
      <c r="B735" s="9" t="s">
        <v>219</v>
      </c>
      <c r="C735" s="4">
        <f>IF(ISBLANK(B735)=TRUE," ", IF(B735='2. Metadata'!B$1,'2. Metadata'!B$5, IF(B735='2. Metadata'!C$1,'2. Metadata'!C$5,IF(B735='2. Metadata'!D$1,'2. Metadata'!D$5, IF(B735='2. Metadata'!E$1,'2. Metadata'!E$5,IF( B735='2. Metadata'!F$1,'2. Metadata'!F$5,IF(B735='2. Metadata'!G$1,'2. Metadata'!G$5,IF(B735='2. Metadata'!H$1,'2. Metadata'!H$5, IF(B735='2. Metadata'!I$1,'2. Metadata'!I$5, IF(B735='2. Metadata'!J$1,'2. Metadata'!J$5, IF(B735='2. Metadata'!K$1,'2. Metadata'!K$5, IF(B735='2. Metadata'!L$1,'2. Metadata'!L$5, IF(B735='2. Metadata'!M$1,'2. Metadata'!M$5, IF(B735='2. Metadata'!N$1,'2. Metadata'!N$5))))))))))))))</f>
        <v>49.069721999999999</v>
      </c>
      <c r="D735" s="10">
        <f>IF(ISBLANK(B735)=TRUE," ", IF(B735='2. Metadata'!B$1,'2. Metadata'!B$6, IF(B735='2. Metadata'!C$1,'2. Metadata'!C$6,IF(B735='2. Metadata'!D$1,'2. Metadata'!D$6, IF(B735='2. Metadata'!E$1,'2. Metadata'!E$6,IF( B735='2. Metadata'!F$1,'2. Metadata'!F$6,IF(B735='2. Metadata'!G$1,'2. Metadata'!G$6,IF(B735='2. Metadata'!H$1,'2. Metadata'!H$6, IF(B735='2. Metadata'!I$1,'2. Metadata'!I$6, IF(B735='2. Metadata'!J$1,'2. Metadata'!J$6, IF(B735='2. Metadata'!K$1,'2. Metadata'!K$6, IF(B735='2. Metadata'!L$1,'2. Metadata'!L$6, IF(B735='2. Metadata'!M$1,'2. Metadata'!M$6, IF(B735='2. Metadata'!N$1,'2. Metadata'!N$6))))))))))))))</f>
        <v>-117.77416700000001</v>
      </c>
      <c r="E735" s="15" t="s">
        <v>221</v>
      </c>
      <c r="F735" s="11">
        <v>2.6570510864257812</v>
      </c>
      <c r="G735" s="12" t="str">
        <f>IF(ISBLANK(F735)=TRUE," ",'2. Metadata'!B$14)</f>
        <v>degrees Celsius</v>
      </c>
      <c r="H735" s="16" t="s">
        <v>221</v>
      </c>
      <c r="I735" s="7"/>
      <c r="J735" s="8"/>
      <c r="K735" s="8"/>
      <c r="L735" s="8"/>
      <c r="M735" s="8"/>
      <c r="N735" s="8"/>
      <c r="O735" s="8"/>
      <c r="P735" s="8"/>
      <c r="Q735" s="8"/>
      <c r="R735" s="8"/>
      <c r="S735" s="8"/>
    </row>
    <row r="736" spans="1:19" x14ac:dyDescent="0.2">
      <c r="A736" s="134">
        <v>43832.041666666664</v>
      </c>
      <c r="B736" s="9" t="s">
        <v>219</v>
      </c>
      <c r="C736" s="4">
        <f>IF(ISBLANK(B736)=TRUE," ", IF(B736='2. Metadata'!B$1,'2. Metadata'!B$5, IF(B736='2. Metadata'!C$1,'2. Metadata'!C$5,IF(B736='2. Metadata'!D$1,'2. Metadata'!D$5, IF(B736='2. Metadata'!E$1,'2. Metadata'!E$5,IF( B736='2. Metadata'!F$1,'2. Metadata'!F$5,IF(B736='2. Metadata'!G$1,'2. Metadata'!G$5,IF(B736='2. Metadata'!H$1,'2. Metadata'!H$5, IF(B736='2. Metadata'!I$1,'2. Metadata'!I$5, IF(B736='2. Metadata'!J$1,'2. Metadata'!J$5, IF(B736='2. Metadata'!K$1,'2. Metadata'!K$5, IF(B736='2. Metadata'!L$1,'2. Metadata'!L$5, IF(B736='2. Metadata'!M$1,'2. Metadata'!M$5, IF(B736='2. Metadata'!N$1,'2. Metadata'!N$5))))))))))))))</f>
        <v>49.069721999999999</v>
      </c>
      <c r="D736" s="10">
        <f>IF(ISBLANK(B736)=TRUE," ", IF(B736='2. Metadata'!B$1,'2. Metadata'!B$6, IF(B736='2. Metadata'!C$1,'2. Metadata'!C$6,IF(B736='2. Metadata'!D$1,'2. Metadata'!D$6, IF(B736='2. Metadata'!E$1,'2. Metadata'!E$6,IF( B736='2. Metadata'!F$1,'2. Metadata'!F$6,IF(B736='2. Metadata'!G$1,'2. Metadata'!G$6,IF(B736='2. Metadata'!H$1,'2. Metadata'!H$6, IF(B736='2. Metadata'!I$1,'2. Metadata'!I$6, IF(B736='2. Metadata'!J$1,'2. Metadata'!J$6, IF(B736='2. Metadata'!K$1,'2. Metadata'!K$6, IF(B736='2. Metadata'!L$1,'2. Metadata'!L$6, IF(B736='2. Metadata'!M$1,'2. Metadata'!M$6, IF(B736='2. Metadata'!N$1,'2. Metadata'!N$6))))))))))))))</f>
        <v>-117.77416700000001</v>
      </c>
      <c r="E736" s="15" t="s">
        <v>221</v>
      </c>
      <c r="F736" s="11">
        <v>2.3460230827331543</v>
      </c>
      <c r="G736" s="12" t="str">
        <f>IF(ISBLANK(F736)=TRUE," ",'2. Metadata'!B$14)</f>
        <v>degrees Celsius</v>
      </c>
      <c r="H736" s="16" t="s">
        <v>221</v>
      </c>
      <c r="I736" s="7"/>
      <c r="J736" s="8"/>
      <c r="K736" s="8"/>
      <c r="L736" s="8"/>
      <c r="M736" s="8"/>
      <c r="N736" s="8"/>
      <c r="O736" s="8"/>
      <c r="P736" s="8"/>
      <c r="Q736" s="8"/>
      <c r="R736" s="8"/>
      <c r="S736" s="8"/>
    </row>
    <row r="737" spans="1:19" x14ac:dyDescent="0.2">
      <c r="A737" s="134">
        <v>43832.541666666664</v>
      </c>
      <c r="B737" s="9" t="s">
        <v>219</v>
      </c>
      <c r="C737" s="4">
        <f>IF(ISBLANK(B737)=TRUE," ", IF(B737='2. Metadata'!B$1,'2. Metadata'!B$5, IF(B737='2. Metadata'!C$1,'2. Metadata'!C$5,IF(B737='2. Metadata'!D$1,'2. Metadata'!D$5, IF(B737='2. Metadata'!E$1,'2. Metadata'!E$5,IF( B737='2. Metadata'!F$1,'2. Metadata'!F$5,IF(B737='2. Metadata'!G$1,'2. Metadata'!G$5,IF(B737='2. Metadata'!H$1,'2. Metadata'!H$5, IF(B737='2. Metadata'!I$1,'2. Metadata'!I$5, IF(B737='2. Metadata'!J$1,'2. Metadata'!J$5, IF(B737='2. Metadata'!K$1,'2. Metadata'!K$5, IF(B737='2. Metadata'!L$1,'2. Metadata'!L$5, IF(B737='2. Metadata'!M$1,'2. Metadata'!M$5, IF(B737='2. Metadata'!N$1,'2. Metadata'!N$5))))))))))))))</f>
        <v>49.069721999999999</v>
      </c>
      <c r="D737" s="10">
        <f>IF(ISBLANK(B737)=TRUE," ", IF(B737='2. Metadata'!B$1,'2. Metadata'!B$6, IF(B737='2. Metadata'!C$1,'2. Metadata'!C$6,IF(B737='2. Metadata'!D$1,'2. Metadata'!D$6, IF(B737='2. Metadata'!E$1,'2. Metadata'!E$6,IF( B737='2. Metadata'!F$1,'2. Metadata'!F$6,IF(B737='2. Metadata'!G$1,'2. Metadata'!G$6,IF(B737='2. Metadata'!H$1,'2. Metadata'!H$6, IF(B737='2. Metadata'!I$1,'2. Metadata'!I$6, IF(B737='2. Metadata'!J$1,'2. Metadata'!J$6, IF(B737='2. Metadata'!K$1,'2. Metadata'!K$6, IF(B737='2. Metadata'!L$1,'2. Metadata'!L$6, IF(B737='2. Metadata'!M$1,'2. Metadata'!M$6, IF(B737='2. Metadata'!N$1,'2. Metadata'!N$6))))))))))))))</f>
        <v>-117.77416700000001</v>
      </c>
      <c r="E737" s="15" t="s">
        <v>221</v>
      </c>
      <c r="F737" s="11">
        <v>2.549799919128418</v>
      </c>
      <c r="G737" s="12" t="str">
        <f>IF(ISBLANK(F737)=TRUE," ",'2. Metadata'!B$14)</f>
        <v>degrees Celsius</v>
      </c>
      <c r="H737" s="16" t="s">
        <v>221</v>
      </c>
      <c r="I737" s="7"/>
      <c r="J737" s="8"/>
      <c r="K737" s="8"/>
      <c r="L737" s="8"/>
      <c r="M737" s="8"/>
      <c r="N737" s="8"/>
      <c r="O737" s="8"/>
      <c r="P737" s="8"/>
      <c r="Q737" s="8"/>
      <c r="R737" s="8"/>
      <c r="S737" s="8"/>
    </row>
    <row r="738" spans="1:19" x14ac:dyDescent="0.2">
      <c r="A738" s="134">
        <v>43833.041666666664</v>
      </c>
      <c r="B738" s="9" t="s">
        <v>219</v>
      </c>
      <c r="C738" s="4">
        <f>IF(ISBLANK(B738)=TRUE," ", IF(B738='2. Metadata'!B$1,'2. Metadata'!B$5, IF(B738='2. Metadata'!C$1,'2. Metadata'!C$5,IF(B738='2. Metadata'!D$1,'2. Metadata'!D$5, IF(B738='2. Metadata'!E$1,'2. Metadata'!E$5,IF( B738='2. Metadata'!F$1,'2. Metadata'!F$5,IF(B738='2. Metadata'!G$1,'2. Metadata'!G$5,IF(B738='2. Metadata'!H$1,'2. Metadata'!H$5, IF(B738='2. Metadata'!I$1,'2. Metadata'!I$5, IF(B738='2. Metadata'!J$1,'2. Metadata'!J$5, IF(B738='2. Metadata'!K$1,'2. Metadata'!K$5, IF(B738='2. Metadata'!L$1,'2. Metadata'!L$5, IF(B738='2. Metadata'!M$1,'2. Metadata'!M$5, IF(B738='2. Metadata'!N$1,'2. Metadata'!N$5))))))))))))))</f>
        <v>49.069721999999999</v>
      </c>
      <c r="D738" s="10">
        <f>IF(ISBLANK(B738)=TRUE," ", IF(B738='2. Metadata'!B$1,'2. Metadata'!B$6, IF(B738='2. Metadata'!C$1,'2. Metadata'!C$6,IF(B738='2. Metadata'!D$1,'2. Metadata'!D$6, IF(B738='2. Metadata'!E$1,'2. Metadata'!E$6,IF( B738='2. Metadata'!F$1,'2. Metadata'!F$6,IF(B738='2. Metadata'!G$1,'2. Metadata'!G$6,IF(B738='2. Metadata'!H$1,'2. Metadata'!H$6, IF(B738='2. Metadata'!I$1,'2. Metadata'!I$6, IF(B738='2. Metadata'!J$1,'2. Metadata'!J$6, IF(B738='2. Metadata'!K$1,'2. Metadata'!K$6, IF(B738='2. Metadata'!L$1,'2. Metadata'!L$6, IF(B738='2. Metadata'!M$1,'2. Metadata'!M$6, IF(B738='2. Metadata'!N$1,'2. Metadata'!N$6))))))))))))))</f>
        <v>-117.77416700000001</v>
      </c>
      <c r="E738" s="15" t="s">
        <v>221</v>
      </c>
      <c r="F738" s="11">
        <v>1.7775930166244507</v>
      </c>
      <c r="G738" s="12" t="str">
        <f>IF(ISBLANK(F738)=TRUE," ",'2. Metadata'!B$14)</f>
        <v>degrees Celsius</v>
      </c>
      <c r="H738" s="16" t="s">
        <v>221</v>
      </c>
      <c r="I738" s="7"/>
      <c r="J738" s="8"/>
      <c r="K738" s="8"/>
      <c r="L738" s="8"/>
      <c r="M738" s="8"/>
      <c r="N738" s="8"/>
      <c r="O738" s="8"/>
      <c r="P738" s="8"/>
      <c r="Q738" s="8"/>
      <c r="R738" s="8"/>
      <c r="S738" s="8"/>
    </row>
    <row r="739" spans="1:19" x14ac:dyDescent="0.2">
      <c r="A739" s="134">
        <v>43833.541666666664</v>
      </c>
      <c r="B739" s="9" t="s">
        <v>219</v>
      </c>
      <c r="C739" s="4">
        <f>IF(ISBLANK(B739)=TRUE," ", IF(B739='2. Metadata'!B$1,'2. Metadata'!B$5, IF(B739='2. Metadata'!C$1,'2. Metadata'!C$5,IF(B739='2. Metadata'!D$1,'2. Metadata'!D$5, IF(B739='2. Metadata'!E$1,'2. Metadata'!E$5,IF( B739='2. Metadata'!F$1,'2. Metadata'!F$5,IF(B739='2. Metadata'!G$1,'2. Metadata'!G$5,IF(B739='2. Metadata'!H$1,'2. Metadata'!H$5, IF(B739='2. Metadata'!I$1,'2. Metadata'!I$5, IF(B739='2. Metadata'!J$1,'2. Metadata'!J$5, IF(B739='2. Metadata'!K$1,'2. Metadata'!K$5, IF(B739='2. Metadata'!L$1,'2. Metadata'!L$5, IF(B739='2. Metadata'!M$1,'2. Metadata'!M$5, IF(B739='2. Metadata'!N$1,'2. Metadata'!N$5))))))))))))))</f>
        <v>49.069721999999999</v>
      </c>
      <c r="D739" s="10">
        <f>IF(ISBLANK(B739)=TRUE," ", IF(B739='2. Metadata'!B$1,'2. Metadata'!B$6, IF(B739='2. Metadata'!C$1,'2. Metadata'!C$6,IF(B739='2. Metadata'!D$1,'2. Metadata'!D$6, IF(B739='2. Metadata'!E$1,'2. Metadata'!E$6,IF( B739='2. Metadata'!F$1,'2. Metadata'!F$6,IF(B739='2. Metadata'!G$1,'2. Metadata'!G$6,IF(B739='2. Metadata'!H$1,'2. Metadata'!H$6, IF(B739='2. Metadata'!I$1,'2. Metadata'!I$6, IF(B739='2. Metadata'!J$1,'2. Metadata'!J$6, IF(B739='2. Metadata'!K$1,'2. Metadata'!K$6, IF(B739='2. Metadata'!L$1,'2. Metadata'!L$6, IF(B739='2. Metadata'!M$1,'2. Metadata'!M$6, IF(B739='2. Metadata'!N$1,'2. Metadata'!N$6))))))))))))))</f>
        <v>-117.77416700000001</v>
      </c>
      <c r="E739" s="15" t="s">
        <v>221</v>
      </c>
      <c r="F739" s="11">
        <v>2.3031229972839355</v>
      </c>
      <c r="G739" s="12" t="str">
        <f>IF(ISBLANK(F739)=TRUE," ",'2. Metadata'!B$14)</f>
        <v>degrees Celsius</v>
      </c>
      <c r="H739" s="16" t="s">
        <v>221</v>
      </c>
      <c r="I739" s="7"/>
      <c r="J739" s="8"/>
      <c r="K739" s="8"/>
      <c r="L739" s="8"/>
      <c r="M739" s="8"/>
      <c r="N739" s="8"/>
      <c r="O739" s="8"/>
      <c r="P739" s="8"/>
      <c r="Q739" s="8"/>
      <c r="R739" s="8"/>
      <c r="S739" s="8"/>
    </row>
    <row r="740" spans="1:19" x14ac:dyDescent="0.2">
      <c r="A740" s="134">
        <v>43834.041666666664</v>
      </c>
      <c r="B740" s="9" t="s">
        <v>219</v>
      </c>
      <c r="C740" s="4">
        <f>IF(ISBLANK(B740)=TRUE," ", IF(B740='2. Metadata'!B$1,'2. Metadata'!B$5, IF(B740='2. Metadata'!C$1,'2. Metadata'!C$5,IF(B740='2. Metadata'!D$1,'2. Metadata'!D$5, IF(B740='2. Metadata'!E$1,'2. Metadata'!E$5,IF( B740='2. Metadata'!F$1,'2. Metadata'!F$5,IF(B740='2. Metadata'!G$1,'2. Metadata'!G$5,IF(B740='2. Metadata'!H$1,'2. Metadata'!H$5, IF(B740='2. Metadata'!I$1,'2. Metadata'!I$5, IF(B740='2. Metadata'!J$1,'2. Metadata'!J$5, IF(B740='2. Metadata'!K$1,'2. Metadata'!K$5, IF(B740='2. Metadata'!L$1,'2. Metadata'!L$5, IF(B740='2. Metadata'!M$1,'2. Metadata'!M$5, IF(B740='2. Metadata'!N$1,'2. Metadata'!N$5))))))))))))))</f>
        <v>49.069721999999999</v>
      </c>
      <c r="D740" s="10">
        <f>IF(ISBLANK(B740)=TRUE," ", IF(B740='2. Metadata'!B$1,'2. Metadata'!B$6, IF(B740='2. Metadata'!C$1,'2. Metadata'!C$6,IF(B740='2. Metadata'!D$1,'2. Metadata'!D$6, IF(B740='2. Metadata'!E$1,'2. Metadata'!E$6,IF( B740='2. Metadata'!F$1,'2. Metadata'!F$6,IF(B740='2. Metadata'!G$1,'2. Metadata'!G$6,IF(B740='2. Metadata'!H$1,'2. Metadata'!H$6, IF(B740='2. Metadata'!I$1,'2. Metadata'!I$6, IF(B740='2. Metadata'!J$1,'2. Metadata'!J$6, IF(B740='2. Metadata'!K$1,'2. Metadata'!K$6, IF(B740='2. Metadata'!L$1,'2. Metadata'!L$6, IF(B740='2. Metadata'!M$1,'2. Metadata'!M$6, IF(B740='2. Metadata'!N$1,'2. Metadata'!N$6))))))))))))))</f>
        <v>-117.77416700000001</v>
      </c>
      <c r="E740" s="15" t="s">
        <v>221</v>
      </c>
      <c r="F740" s="11">
        <v>2.3138480186462402</v>
      </c>
      <c r="G740" s="12" t="str">
        <f>IF(ISBLANK(F740)=TRUE," ",'2. Metadata'!B$14)</f>
        <v>degrees Celsius</v>
      </c>
      <c r="H740" s="16" t="s">
        <v>221</v>
      </c>
      <c r="I740" s="7"/>
      <c r="J740" s="8"/>
      <c r="K740" s="8"/>
      <c r="L740" s="8"/>
      <c r="M740" s="8"/>
      <c r="N740" s="8"/>
      <c r="O740" s="8"/>
      <c r="P740" s="8"/>
      <c r="Q740" s="8"/>
      <c r="R740" s="8"/>
      <c r="S740" s="8"/>
    </row>
    <row r="741" spans="1:19" x14ac:dyDescent="0.2">
      <c r="A741" s="134">
        <v>43834.541666666664</v>
      </c>
      <c r="B741" s="9" t="s">
        <v>219</v>
      </c>
      <c r="C741" s="4">
        <f>IF(ISBLANK(B741)=TRUE," ", IF(B741='2. Metadata'!B$1,'2. Metadata'!B$5, IF(B741='2. Metadata'!C$1,'2. Metadata'!C$5,IF(B741='2. Metadata'!D$1,'2. Metadata'!D$5, IF(B741='2. Metadata'!E$1,'2. Metadata'!E$5,IF( B741='2. Metadata'!F$1,'2. Metadata'!F$5,IF(B741='2. Metadata'!G$1,'2. Metadata'!G$5,IF(B741='2. Metadata'!H$1,'2. Metadata'!H$5, IF(B741='2. Metadata'!I$1,'2. Metadata'!I$5, IF(B741='2. Metadata'!J$1,'2. Metadata'!J$5, IF(B741='2. Metadata'!K$1,'2. Metadata'!K$5, IF(B741='2. Metadata'!L$1,'2. Metadata'!L$5, IF(B741='2. Metadata'!M$1,'2. Metadata'!M$5, IF(B741='2. Metadata'!N$1,'2. Metadata'!N$5))))))))))))))</f>
        <v>49.069721999999999</v>
      </c>
      <c r="D741" s="10">
        <f>IF(ISBLANK(B741)=TRUE," ", IF(B741='2. Metadata'!B$1,'2. Metadata'!B$6, IF(B741='2. Metadata'!C$1,'2. Metadata'!C$6,IF(B741='2. Metadata'!D$1,'2. Metadata'!D$6, IF(B741='2. Metadata'!E$1,'2. Metadata'!E$6,IF( B741='2. Metadata'!F$1,'2. Metadata'!F$6,IF(B741='2. Metadata'!G$1,'2. Metadata'!G$6,IF(B741='2. Metadata'!H$1,'2. Metadata'!H$6, IF(B741='2. Metadata'!I$1,'2. Metadata'!I$6, IF(B741='2. Metadata'!J$1,'2. Metadata'!J$6, IF(B741='2. Metadata'!K$1,'2. Metadata'!K$6, IF(B741='2. Metadata'!L$1,'2. Metadata'!L$6, IF(B741='2. Metadata'!M$1,'2. Metadata'!M$6, IF(B741='2. Metadata'!N$1,'2. Metadata'!N$6))))))))))))))</f>
        <v>-117.77416700000001</v>
      </c>
      <c r="E741" s="15" t="s">
        <v>221</v>
      </c>
      <c r="F741" s="11">
        <v>2.6356010437011719</v>
      </c>
      <c r="G741" s="12" t="str">
        <f>IF(ISBLANK(F741)=TRUE," ",'2. Metadata'!B$14)</f>
        <v>degrees Celsius</v>
      </c>
      <c r="H741" s="16" t="s">
        <v>221</v>
      </c>
      <c r="I741" s="7"/>
      <c r="J741" s="8"/>
      <c r="K741" s="8"/>
      <c r="L741" s="8"/>
      <c r="M741" s="8"/>
      <c r="N741" s="8"/>
      <c r="O741" s="8"/>
      <c r="P741" s="8"/>
      <c r="Q741" s="8"/>
      <c r="R741" s="8"/>
      <c r="S741" s="8"/>
    </row>
    <row r="742" spans="1:19" x14ac:dyDescent="0.2">
      <c r="A742" s="134">
        <v>43835.041666666664</v>
      </c>
      <c r="B742" s="9" t="s">
        <v>219</v>
      </c>
      <c r="C742" s="4">
        <f>IF(ISBLANK(B742)=TRUE," ", IF(B742='2. Metadata'!B$1,'2. Metadata'!B$5, IF(B742='2. Metadata'!C$1,'2. Metadata'!C$5,IF(B742='2. Metadata'!D$1,'2. Metadata'!D$5, IF(B742='2. Metadata'!E$1,'2. Metadata'!E$5,IF( B742='2. Metadata'!F$1,'2. Metadata'!F$5,IF(B742='2. Metadata'!G$1,'2. Metadata'!G$5,IF(B742='2. Metadata'!H$1,'2. Metadata'!H$5, IF(B742='2. Metadata'!I$1,'2. Metadata'!I$5, IF(B742='2. Metadata'!J$1,'2. Metadata'!J$5, IF(B742='2. Metadata'!K$1,'2. Metadata'!K$5, IF(B742='2. Metadata'!L$1,'2. Metadata'!L$5, IF(B742='2. Metadata'!M$1,'2. Metadata'!M$5, IF(B742='2. Metadata'!N$1,'2. Metadata'!N$5))))))))))))))</f>
        <v>49.069721999999999</v>
      </c>
      <c r="D742" s="10">
        <f>IF(ISBLANK(B742)=TRUE," ", IF(B742='2. Metadata'!B$1,'2. Metadata'!B$6, IF(B742='2. Metadata'!C$1,'2. Metadata'!C$6,IF(B742='2. Metadata'!D$1,'2. Metadata'!D$6, IF(B742='2. Metadata'!E$1,'2. Metadata'!E$6,IF( B742='2. Metadata'!F$1,'2. Metadata'!F$6,IF(B742='2. Metadata'!G$1,'2. Metadata'!G$6,IF(B742='2. Metadata'!H$1,'2. Metadata'!H$6, IF(B742='2. Metadata'!I$1,'2. Metadata'!I$6, IF(B742='2. Metadata'!J$1,'2. Metadata'!J$6, IF(B742='2. Metadata'!K$1,'2. Metadata'!K$6, IF(B742='2. Metadata'!L$1,'2. Metadata'!L$6, IF(B742='2. Metadata'!M$1,'2. Metadata'!M$6, IF(B742='2. Metadata'!N$1,'2. Metadata'!N$6))))))))))))))</f>
        <v>-117.77416700000001</v>
      </c>
      <c r="E742" s="15" t="s">
        <v>221</v>
      </c>
      <c r="F742" s="11">
        <v>1.5416409969329834</v>
      </c>
      <c r="G742" s="12" t="str">
        <f>IF(ISBLANK(F742)=TRUE," ",'2. Metadata'!B$14)</f>
        <v>degrees Celsius</v>
      </c>
      <c r="H742" s="16" t="s">
        <v>221</v>
      </c>
      <c r="I742" s="7"/>
      <c r="J742" s="8"/>
      <c r="K742" s="8"/>
      <c r="L742" s="8"/>
      <c r="M742" s="8"/>
      <c r="N742" s="8"/>
      <c r="O742" s="8"/>
      <c r="P742" s="8"/>
      <c r="Q742" s="8"/>
      <c r="R742" s="8"/>
      <c r="S742" s="8"/>
    </row>
    <row r="743" spans="1:19" x14ac:dyDescent="0.2">
      <c r="A743" s="134">
        <v>43835.541666666664</v>
      </c>
      <c r="B743" s="9" t="s">
        <v>219</v>
      </c>
      <c r="C743" s="4">
        <f>IF(ISBLANK(B743)=TRUE," ", IF(B743='2. Metadata'!B$1,'2. Metadata'!B$5, IF(B743='2. Metadata'!C$1,'2. Metadata'!C$5,IF(B743='2. Metadata'!D$1,'2. Metadata'!D$5, IF(B743='2. Metadata'!E$1,'2. Metadata'!E$5,IF( B743='2. Metadata'!F$1,'2. Metadata'!F$5,IF(B743='2. Metadata'!G$1,'2. Metadata'!G$5,IF(B743='2. Metadata'!H$1,'2. Metadata'!H$5, IF(B743='2. Metadata'!I$1,'2. Metadata'!I$5, IF(B743='2. Metadata'!J$1,'2. Metadata'!J$5, IF(B743='2. Metadata'!K$1,'2. Metadata'!K$5, IF(B743='2. Metadata'!L$1,'2. Metadata'!L$5, IF(B743='2. Metadata'!M$1,'2. Metadata'!M$5, IF(B743='2. Metadata'!N$1,'2. Metadata'!N$5))))))))))))))</f>
        <v>49.069721999999999</v>
      </c>
      <c r="D743" s="10">
        <f>IF(ISBLANK(B743)=TRUE," ", IF(B743='2. Metadata'!B$1,'2. Metadata'!B$6, IF(B743='2. Metadata'!C$1,'2. Metadata'!C$6,IF(B743='2. Metadata'!D$1,'2. Metadata'!D$6, IF(B743='2. Metadata'!E$1,'2. Metadata'!E$6,IF( B743='2. Metadata'!F$1,'2. Metadata'!F$6,IF(B743='2. Metadata'!G$1,'2. Metadata'!G$6,IF(B743='2. Metadata'!H$1,'2. Metadata'!H$6, IF(B743='2. Metadata'!I$1,'2. Metadata'!I$6, IF(B743='2. Metadata'!J$1,'2. Metadata'!J$6, IF(B743='2. Metadata'!K$1,'2. Metadata'!K$6, IF(B743='2. Metadata'!L$1,'2. Metadata'!L$6, IF(B743='2. Metadata'!M$1,'2. Metadata'!M$6, IF(B743='2. Metadata'!N$1,'2. Metadata'!N$6))))))))))))))</f>
        <v>-117.77416700000001</v>
      </c>
      <c r="E743" s="15" t="s">
        <v>221</v>
      </c>
      <c r="F743" s="11">
        <v>2.0349950790405273</v>
      </c>
      <c r="G743" s="12" t="str">
        <f>IF(ISBLANK(F743)=TRUE," ",'2. Metadata'!B$14)</f>
        <v>degrees Celsius</v>
      </c>
      <c r="H743" s="16" t="s">
        <v>221</v>
      </c>
      <c r="I743" s="7"/>
      <c r="J743" s="8"/>
      <c r="K743" s="8"/>
      <c r="L743" s="8"/>
      <c r="M743" s="8"/>
      <c r="N743" s="8"/>
      <c r="O743" s="8"/>
      <c r="P743" s="8"/>
      <c r="Q743" s="8"/>
      <c r="R743" s="8"/>
      <c r="S743" s="8"/>
    </row>
    <row r="744" spans="1:19" x14ac:dyDescent="0.2">
      <c r="A744" s="134">
        <v>43836.041666666664</v>
      </c>
      <c r="B744" s="9" t="s">
        <v>219</v>
      </c>
      <c r="C744" s="4">
        <f>IF(ISBLANK(B744)=TRUE," ", IF(B744='2. Metadata'!B$1,'2. Metadata'!B$5, IF(B744='2. Metadata'!C$1,'2. Metadata'!C$5,IF(B744='2. Metadata'!D$1,'2. Metadata'!D$5, IF(B744='2. Metadata'!E$1,'2. Metadata'!E$5,IF( B744='2. Metadata'!F$1,'2. Metadata'!F$5,IF(B744='2. Metadata'!G$1,'2. Metadata'!G$5,IF(B744='2. Metadata'!H$1,'2. Metadata'!H$5, IF(B744='2. Metadata'!I$1,'2. Metadata'!I$5, IF(B744='2. Metadata'!J$1,'2. Metadata'!J$5, IF(B744='2. Metadata'!K$1,'2. Metadata'!K$5, IF(B744='2. Metadata'!L$1,'2. Metadata'!L$5, IF(B744='2. Metadata'!M$1,'2. Metadata'!M$5, IF(B744='2. Metadata'!N$1,'2. Metadata'!N$5))))))))))))))</f>
        <v>49.069721999999999</v>
      </c>
      <c r="D744" s="10">
        <f>IF(ISBLANK(B744)=TRUE," ", IF(B744='2. Metadata'!B$1,'2. Metadata'!B$6, IF(B744='2. Metadata'!C$1,'2. Metadata'!C$6,IF(B744='2. Metadata'!D$1,'2. Metadata'!D$6, IF(B744='2. Metadata'!E$1,'2. Metadata'!E$6,IF( B744='2. Metadata'!F$1,'2. Metadata'!F$6,IF(B744='2. Metadata'!G$1,'2. Metadata'!G$6,IF(B744='2. Metadata'!H$1,'2. Metadata'!H$6, IF(B744='2. Metadata'!I$1,'2. Metadata'!I$6, IF(B744='2. Metadata'!J$1,'2. Metadata'!J$6, IF(B744='2. Metadata'!K$1,'2. Metadata'!K$6, IF(B744='2. Metadata'!L$1,'2. Metadata'!L$6, IF(B744='2. Metadata'!M$1,'2. Metadata'!M$6, IF(B744='2. Metadata'!N$1,'2. Metadata'!N$6))))))))))))))</f>
        <v>-117.77416700000001</v>
      </c>
      <c r="E744" s="15" t="s">
        <v>221</v>
      </c>
      <c r="F744" s="11">
        <v>1.5309150218963623</v>
      </c>
      <c r="G744" s="12" t="str">
        <f>IF(ISBLANK(F744)=TRUE," ",'2. Metadata'!B$14)</f>
        <v>degrees Celsius</v>
      </c>
      <c r="H744" s="16" t="s">
        <v>221</v>
      </c>
      <c r="I744" s="7"/>
      <c r="J744" s="8"/>
      <c r="K744" s="8"/>
      <c r="L744" s="8"/>
      <c r="M744" s="8"/>
      <c r="N744" s="8"/>
      <c r="O744" s="8"/>
      <c r="P744" s="8"/>
      <c r="Q744" s="8"/>
      <c r="R744" s="8"/>
      <c r="S744" s="8"/>
    </row>
    <row r="745" spans="1:19" x14ac:dyDescent="0.2">
      <c r="A745" s="134">
        <v>43836.541666666664</v>
      </c>
      <c r="B745" s="9" t="s">
        <v>219</v>
      </c>
      <c r="C745" s="4">
        <f>IF(ISBLANK(B745)=TRUE," ", IF(B745='2. Metadata'!B$1,'2. Metadata'!B$5, IF(B745='2. Metadata'!C$1,'2. Metadata'!C$5,IF(B745='2. Metadata'!D$1,'2. Metadata'!D$5, IF(B745='2. Metadata'!E$1,'2. Metadata'!E$5,IF( B745='2. Metadata'!F$1,'2. Metadata'!F$5,IF(B745='2. Metadata'!G$1,'2. Metadata'!G$5,IF(B745='2. Metadata'!H$1,'2. Metadata'!H$5, IF(B745='2. Metadata'!I$1,'2. Metadata'!I$5, IF(B745='2. Metadata'!J$1,'2. Metadata'!J$5, IF(B745='2. Metadata'!K$1,'2. Metadata'!K$5, IF(B745='2. Metadata'!L$1,'2. Metadata'!L$5, IF(B745='2. Metadata'!M$1,'2. Metadata'!M$5, IF(B745='2. Metadata'!N$1,'2. Metadata'!N$5))))))))))))))</f>
        <v>49.069721999999999</v>
      </c>
      <c r="D745" s="10">
        <f>IF(ISBLANK(B745)=TRUE," ", IF(B745='2. Metadata'!B$1,'2. Metadata'!B$6, IF(B745='2. Metadata'!C$1,'2. Metadata'!C$6,IF(B745='2. Metadata'!D$1,'2. Metadata'!D$6, IF(B745='2. Metadata'!E$1,'2. Metadata'!E$6,IF( B745='2. Metadata'!F$1,'2. Metadata'!F$6,IF(B745='2. Metadata'!G$1,'2. Metadata'!G$6,IF(B745='2. Metadata'!H$1,'2. Metadata'!H$6, IF(B745='2. Metadata'!I$1,'2. Metadata'!I$6, IF(B745='2. Metadata'!J$1,'2. Metadata'!J$6, IF(B745='2. Metadata'!K$1,'2. Metadata'!K$6, IF(B745='2. Metadata'!L$1,'2. Metadata'!L$6, IF(B745='2. Metadata'!M$1,'2. Metadata'!M$6, IF(B745='2. Metadata'!N$1,'2. Metadata'!N$6))))))))))))))</f>
        <v>-117.77416700000001</v>
      </c>
      <c r="E745" s="15" t="s">
        <v>221</v>
      </c>
      <c r="F745" s="11">
        <v>1.605991005897522</v>
      </c>
      <c r="G745" s="12" t="str">
        <f>IF(ISBLANK(F745)=TRUE," ",'2. Metadata'!B$14)</f>
        <v>degrees Celsius</v>
      </c>
      <c r="H745" s="16" t="s">
        <v>221</v>
      </c>
      <c r="I745" s="7"/>
      <c r="J745" s="8"/>
      <c r="K745" s="8"/>
      <c r="L745" s="8"/>
      <c r="M745" s="8"/>
      <c r="N745" s="8"/>
      <c r="O745" s="8"/>
      <c r="P745" s="8"/>
      <c r="Q745" s="8"/>
      <c r="R745" s="8"/>
      <c r="S745" s="8"/>
    </row>
    <row r="746" spans="1:19" x14ac:dyDescent="0.2">
      <c r="A746" s="134">
        <v>43837.041666666664</v>
      </c>
      <c r="B746" s="9" t="s">
        <v>219</v>
      </c>
      <c r="C746" s="4">
        <f>IF(ISBLANK(B746)=TRUE," ", IF(B746='2. Metadata'!B$1,'2. Metadata'!B$5, IF(B746='2. Metadata'!C$1,'2. Metadata'!C$5,IF(B746='2. Metadata'!D$1,'2. Metadata'!D$5, IF(B746='2. Metadata'!E$1,'2. Metadata'!E$5,IF( B746='2. Metadata'!F$1,'2. Metadata'!F$5,IF(B746='2. Metadata'!G$1,'2. Metadata'!G$5,IF(B746='2. Metadata'!H$1,'2. Metadata'!H$5, IF(B746='2. Metadata'!I$1,'2. Metadata'!I$5, IF(B746='2. Metadata'!J$1,'2. Metadata'!J$5, IF(B746='2. Metadata'!K$1,'2. Metadata'!K$5, IF(B746='2. Metadata'!L$1,'2. Metadata'!L$5, IF(B746='2. Metadata'!M$1,'2. Metadata'!M$5, IF(B746='2. Metadata'!N$1,'2. Metadata'!N$5))))))))))))))</f>
        <v>49.069721999999999</v>
      </c>
      <c r="D746" s="10">
        <f>IF(ISBLANK(B746)=TRUE," ", IF(B746='2. Metadata'!B$1,'2. Metadata'!B$6, IF(B746='2. Metadata'!C$1,'2. Metadata'!C$6,IF(B746='2. Metadata'!D$1,'2. Metadata'!D$6, IF(B746='2. Metadata'!E$1,'2. Metadata'!E$6,IF( B746='2. Metadata'!F$1,'2. Metadata'!F$6,IF(B746='2. Metadata'!G$1,'2. Metadata'!G$6,IF(B746='2. Metadata'!H$1,'2. Metadata'!H$6, IF(B746='2. Metadata'!I$1,'2. Metadata'!I$6, IF(B746='2. Metadata'!J$1,'2. Metadata'!J$6, IF(B746='2. Metadata'!K$1,'2. Metadata'!K$6, IF(B746='2. Metadata'!L$1,'2. Metadata'!L$6, IF(B746='2. Metadata'!M$1,'2. Metadata'!M$6, IF(B746='2. Metadata'!N$1,'2. Metadata'!N$6))))))))))))))</f>
        <v>-117.77416700000001</v>
      </c>
      <c r="E746" s="15" t="s">
        <v>221</v>
      </c>
      <c r="F746" s="11">
        <v>1.8204929828643799</v>
      </c>
      <c r="G746" s="12" t="str">
        <f>IF(ISBLANK(F746)=TRUE," ",'2. Metadata'!B$14)</f>
        <v>degrees Celsius</v>
      </c>
      <c r="H746" s="16" t="s">
        <v>221</v>
      </c>
      <c r="I746" s="7"/>
      <c r="J746" s="8"/>
      <c r="K746" s="8"/>
      <c r="L746" s="8"/>
      <c r="M746" s="8"/>
      <c r="N746" s="8"/>
      <c r="O746" s="8"/>
      <c r="P746" s="8"/>
      <c r="Q746" s="8"/>
      <c r="R746" s="8"/>
      <c r="S746" s="8"/>
    </row>
    <row r="747" spans="1:19" x14ac:dyDescent="0.2">
      <c r="A747" s="134">
        <v>43837.541666666664</v>
      </c>
      <c r="B747" s="9" t="s">
        <v>219</v>
      </c>
      <c r="C747" s="4">
        <f>IF(ISBLANK(B747)=TRUE," ", IF(B747='2. Metadata'!B$1,'2. Metadata'!B$5, IF(B747='2. Metadata'!C$1,'2. Metadata'!C$5,IF(B747='2. Metadata'!D$1,'2. Metadata'!D$5, IF(B747='2. Metadata'!E$1,'2. Metadata'!E$5,IF( B747='2. Metadata'!F$1,'2. Metadata'!F$5,IF(B747='2. Metadata'!G$1,'2. Metadata'!G$5,IF(B747='2. Metadata'!H$1,'2. Metadata'!H$5, IF(B747='2. Metadata'!I$1,'2. Metadata'!I$5, IF(B747='2. Metadata'!J$1,'2. Metadata'!J$5, IF(B747='2. Metadata'!K$1,'2. Metadata'!K$5, IF(B747='2. Metadata'!L$1,'2. Metadata'!L$5, IF(B747='2. Metadata'!M$1,'2. Metadata'!M$5, IF(B747='2. Metadata'!N$1,'2. Metadata'!N$5))))))))))))))</f>
        <v>49.069721999999999</v>
      </c>
      <c r="D747" s="10">
        <f>IF(ISBLANK(B747)=TRUE," ", IF(B747='2. Metadata'!B$1,'2. Metadata'!B$6, IF(B747='2. Metadata'!C$1,'2. Metadata'!C$6,IF(B747='2. Metadata'!D$1,'2. Metadata'!D$6, IF(B747='2. Metadata'!E$1,'2. Metadata'!E$6,IF( B747='2. Metadata'!F$1,'2. Metadata'!F$6,IF(B747='2. Metadata'!G$1,'2. Metadata'!G$6,IF(B747='2. Metadata'!H$1,'2. Metadata'!H$6, IF(B747='2. Metadata'!I$1,'2. Metadata'!I$6, IF(B747='2. Metadata'!J$1,'2. Metadata'!J$6, IF(B747='2. Metadata'!K$1,'2. Metadata'!K$6, IF(B747='2. Metadata'!L$1,'2. Metadata'!L$6, IF(B747='2. Metadata'!M$1,'2. Metadata'!M$6, IF(B747='2. Metadata'!N$1,'2. Metadata'!N$6))))))))))))))</f>
        <v>-117.77416700000001</v>
      </c>
      <c r="E747" s="15" t="s">
        <v>221</v>
      </c>
      <c r="F747" s="11">
        <v>1.8848439455032349</v>
      </c>
      <c r="G747" s="12" t="str">
        <f>IF(ISBLANK(F747)=TRUE," ",'2. Metadata'!B$14)</f>
        <v>degrees Celsius</v>
      </c>
      <c r="H747" s="16" t="s">
        <v>221</v>
      </c>
      <c r="I747" s="7"/>
      <c r="J747" s="8"/>
      <c r="K747" s="8"/>
      <c r="L747" s="8"/>
      <c r="M747" s="8"/>
      <c r="N747" s="8"/>
      <c r="O747" s="8"/>
      <c r="P747" s="8"/>
      <c r="Q747" s="8"/>
      <c r="R747" s="8"/>
      <c r="S747" s="8"/>
    </row>
    <row r="748" spans="1:19" x14ac:dyDescent="0.2">
      <c r="A748" s="134">
        <v>43838.041666666664</v>
      </c>
      <c r="B748" s="9" t="s">
        <v>219</v>
      </c>
      <c r="C748" s="4">
        <f>IF(ISBLANK(B748)=TRUE," ", IF(B748='2. Metadata'!B$1,'2. Metadata'!B$5, IF(B748='2. Metadata'!C$1,'2. Metadata'!C$5,IF(B748='2. Metadata'!D$1,'2. Metadata'!D$5, IF(B748='2. Metadata'!E$1,'2. Metadata'!E$5,IF( B748='2. Metadata'!F$1,'2. Metadata'!F$5,IF(B748='2. Metadata'!G$1,'2. Metadata'!G$5,IF(B748='2. Metadata'!H$1,'2. Metadata'!H$5, IF(B748='2. Metadata'!I$1,'2. Metadata'!I$5, IF(B748='2. Metadata'!J$1,'2. Metadata'!J$5, IF(B748='2. Metadata'!K$1,'2. Metadata'!K$5, IF(B748='2. Metadata'!L$1,'2. Metadata'!L$5, IF(B748='2. Metadata'!M$1,'2. Metadata'!M$5, IF(B748='2. Metadata'!N$1,'2. Metadata'!N$5))))))))))))))</f>
        <v>49.069721999999999</v>
      </c>
      <c r="D748" s="10">
        <f>IF(ISBLANK(B748)=TRUE," ", IF(B748='2. Metadata'!B$1,'2. Metadata'!B$6, IF(B748='2. Metadata'!C$1,'2. Metadata'!C$6,IF(B748='2. Metadata'!D$1,'2. Metadata'!D$6, IF(B748='2. Metadata'!E$1,'2. Metadata'!E$6,IF( B748='2. Metadata'!F$1,'2. Metadata'!F$6,IF(B748='2. Metadata'!G$1,'2. Metadata'!G$6,IF(B748='2. Metadata'!H$1,'2. Metadata'!H$6, IF(B748='2. Metadata'!I$1,'2. Metadata'!I$6, IF(B748='2. Metadata'!J$1,'2. Metadata'!J$6, IF(B748='2. Metadata'!K$1,'2. Metadata'!K$6, IF(B748='2. Metadata'!L$1,'2. Metadata'!L$6, IF(B748='2. Metadata'!M$1,'2. Metadata'!M$6, IF(B748='2. Metadata'!N$1,'2. Metadata'!N$6))))))))))))))</f>
        <v>-117.77416700000001</v>
      </c>
      <c r="E748" s="15" t="s">
        <v>221</v>
      </c>
      <c r="F748" s="11">
        <v>2.0349950790405273</v>
      </c>
      <c r="G748" s="12" t="str">
        <f>IF(ISBLANK(F748)=TRUE," ",'2. Metadata'!B$14)</f>
        <v>degrees Celsius</v>
      </c>
      <c r="H748" s="16" t="s">
        <v>221</v>
      </c>
      <c r="I748" s="7"/>
      <c r="J748" s="8"/>
      <c r="K748" s="8"/>
      <c r="L748" s="8"/>
      <c r="M748" s="8"/>
      <c r="N748" s="8"/>
      <c r="O748" s="8"/>
      <c r="P748" s="8"/>
      <c r="Q748" s="8"/>
      <c r="R748" s="8"/>
      <c r="S748" s="8"/>
    </row>
    <row r="749" spans="1:19" x14ac:dyDescent="0.2">
      <c r="A749" s="134">
        <v>43838.541666666664</v>
      </c>
      <c r="B749" s="9" t="s">
        <v>219</v>
      </c>
      <c r="C749" s="4">
        <f>IF(ISBLANK(B749)=TRUE," ", IF(B749='2. Metadata'!B$1,'2. Metadata'!B$5, IF(B749='2. Metadata'!C$1,'2. Metadata'!C$5,IF(B749='2. Metadata'!D$1,'2. Metadata'!D$5, IF(B749='2. Metadata'!E$1,'2. Metadata'!E$5,IF( B749='2. Metadata'!F$1,'2. Metadata'!F$5,IF(B749='2. Metadata'!G$1,'2. Metadata'!G$5,IF(B749='2. Metadata'!H$1,'2. Metadata'!H$5, IF(B749='2. Metadata'!I$1,'2. Metadata'!I$5, IF(B749='2. Metadata'!J$1,'2. Metadata'!J$5, IF(B749='2. Metadata'!K$1,'2. Metadata'!K$5, IF(B749='2. Metadata'!L$1,'2. Metadata'!L$5, IF(B749='2. Metadata'!M$1,'2. Metadata'!M$5, IF(B749='2. Metadata'!N$1,'2. Metadata'!N$5))))))))))))))</f>
        <v>49.069721999999999</v>
      </c>
      <c r="D749" s="10">
        <f>IF(ISBLANK(B749)=TRUE," ", IF(B749='2. Metadata'!B$1,'2. Metadata'!B$6, IF(B749='2. Metadata'!C$1,'2. Metadata'!C$6,IF(B749='2. Metadata'!D$1,'2. Metadata'!D$6, IF(B749='2. Metadata'!E$1,'2. Metadata'!E$6,IF( B749='2. Metadata'!F$1,'2. Metadata'!F$6,IF(B749='2. Metadata'!G$1,'2. Metadata'!G$6,IF(B749='2. Metadata'!H$1,'2. Metadata'!H$6, IF(B749='2. Metadata'!I$1,'2. Metadata'!I$6, IF(B749='2. Metadata'!J$1,'2. Metadata'!J$6, IF(B749='2. Metadata'!K$1,'2. Metadata'!K$6, IF(B749='2. Metadata'!L$1,'2. Metadata'!L$6, IF(B749='2. Metadata'!M$1,'2. Metadata'!M$6, IF(B749='2. Metadata'!N$1,'2. Metadata'!N$6))))))))))))))</f>
        <v>-117.77416700000001</v>
      </c>
      <c r="E749" s="15" t="s">
        <v>221</v>
      </c>
      <c r="F749" s="11">
        <v>2.549799919128418</v>
      </c>
      <c r="G749" s="12" t="str">
        <f>IF(ISBLANK(F749)=TRUE," ",'2. Metadata'!B$14)</f>
        <v>degrees Celsius</v>
      </c>
      <c r="H749" s="16" t="s">
        <v>221</v>
      </c>
      <c r="I749" s="7"/>
      <c r="J749" s="8"/>
      <c r="K749" s="8"/>
      <c r="L749" s="8"/>
      <c r="M749" s="8"/>
      <c r="N749" s="8"/>
      <c r="O749" s="8"/>
      <c r="P749" s="8"/>
      <c r="Q749" s="8"/>
      <c r="R749" s="8"/>
      <c r="S749" s="8"/>
    </row>
    <row r="750" spans="1:19" x14ac:dyDescent="0.2">
      <c r="A750" s="134">
        <v>43839.041666666664</v>
      </c>
      <c r="B750" s="9" t="s">
        <v>219</v>
      </c>
      <c r="C750" s="4">
        <f>IF(ISBLANK(B750)=TRUE," ", IF(B750='2. Metadata'!B$1,'2. Metadata'!B$5, IF(B750='2. Metadata'!C$1,'2. Metadata'!C$5,IF(B750='2. Metadata'!D$1,'2. Metadata'!D$5, IF(B750='2. Metadata'!E$1,'2. Metadata'!E$5,IF( B750='2. Metadata'!F$1,'2. Metadata'!F$5,IF(B750='2. Metadata'!G$1,'2. Metadata'!G$5,IF(B750='2. Metadata'!H$1,'2. Metadata'!H$5, IF(B750='2. Metadata'!I$1,'2. Metadata'!I$5, IF(B750='2. Metadata'!J$1,'2. Metadata'!J$5, IF(B750='2. Metadata'!K$1,'2. Metadata'!K$5, IF(B750='2. Metadata'!L$1,'2. Metadata'!L$5, IF(B750='2. Metadata'!M$1,'2. Metadata'!M$5, IF(B750='2. Metadata'!N$1,'2. Metadata'!N$5))))))))))))))</f>
        <v>49.069721999999999</v>
      </c>
      <c r="D750" s="10">
        <f>IF(ISBLANK(B750)=TRUE," ", IF(B750='2. Metadata'!B$1,'2. Metadata'!B$6, IF(B750='2. Metadata'!C$1,'2. Metadata'!C$6,IF(B750='2. Metadata'!D$1,'2. Metadata'!D$6, IF(B750='2. Metadata'!E$1,'2. Metadata'!E$6,IF( B750='2. Metadata'!F$1,'2. Metadata'!F$6,IF(B750='2. Metadata'!G$1,'2. Metadata'!G$6,IF(B750='2. Metadata'!H$1,'2. Metadata'!H$6, IF(B750='2. Metadata'!I$1,'2. Metadata'!I$6, IF(B750='2. Metadata'!J$1,'2. Metadata'!J$6, IF(B750='2. Metadata'!K$1,'2. Metadata'!K$6, IF(B750='2. Metadata'!L$1,'2. Metadata'!L$6, IF(B750='2. Metadata'!M$1,'2. Metadata'!M$6, IF(B750='2. Metadata'!N$1,'2. Metadata'!N$6))))))))))))))</f>
        <v>-117.77416700000001</v>
      </c>
      <c r="E750" s="15" t="s">
        <v>221</v>
      </c>
      <c r="F750" s="11">
        <v>0.66218298673629761</v>
      </c>
      <c r="G750" s="12" t="str">
        <f>IF(ISBLANK(F750)=TRUE," ",'2. Metadata'!B$14)</f>
        <v>degrees Celsius</v>
      </c>
      <c r="H750" s="16" t="s">
        <v>221</v>
      </c>
      <c r="I750" s="7"/>
      <c r="J750" s="8"/>
      <c r="K750" s="8"/>
      <c r="L750" s="8"/>
      <c r="M750" s="8"/>
      <c r="N750" s="8"/>
      <c r="O750" s="8"/>
      <c r="P750" s="8"/>
      <c r="Q750" s="8"/>
      <c r="R750" s="8"/>
      <c r="S750" s="8"/>
    </row>
    <row r="751" spans="1:19" x14ac:dyDescent="0.2">
      <c r="A751" s="134">
        <v>43839.541666666664</v>
      </c>
      <c r="B751" s="9" t="s">
        <v>219</v>
      </c>
      <c r="C751" s="4">
        <f>IF(ISBLANK(B751)=TRUE," ", IF(B751='2. Metadata'!B$1,'2. Metadata'!B$5, IF(B751='2. Metadata'!C$1,'2. Metadata'!C$5,IF(B751='2. Metadata'!D$1,'2. Metadata'!D$5, IF(B751='2. Metadata'!E$1,'2. Metadata'!E$5,IF( B751='2. Metadata'!F$1,'2. Metadata'!F$5,IF(B751='2. Metadata'!G$1,'2. Metadata'!G$5,IF(B751='2. Metadata'!H$1,'2. Metadata'!H$5, IF(B751='2. Metadata'!I$1,'2. Metadata'!I$5, IF(B751='2. Metadata'!J$1,'2. Metadata'!J$5, IF(B751='2. Metadata'!K$1,'2. Metadata'!K$5, IF(B751='2. Metadata'!L$1,'2. Metadata'!L$5, IF(B751='2. Metadata'!M$1,'2. Metadata'!M$5, IF(B751='2. Metadata'!N$1,'2. Metadata'!N$5))))))))))))))</f>
        <v>49.069721999999999</v>
      </c>
      <c r="D751" s="10">
        <f>IF(ISBLANK(B751)=TRUE," ", IF(B751='2. Metadata'!B$1,'2. Metadata'!B$6, IF(B751='2. Metadata'!C$1,'2. Metadata'!C$6,IF(B751='2. Metadata'!D$1,'2. Metadata'!D$6, IF(B751='2. Metadata'!E$1,'2. Metadata'!E$6,IF( B751='2. Metadata'!F$1,'2. Metadata'!F$6,IF(B751='2. Metadata'!G$1,'2. Metadata'!G$6,IF(B751='2. Metadata'!H$1,'2. Metadata'!H$6, IF(B751='2. Metadata'!I$1,'2. Metadata'!I$6, IF(B751='2. Metadata'!J$1,'2. Metadata'!J$6, IF(B751='2. Metadata'!K$1,'2. Metadata'!K$6, IF(B751='2. Metadata'!L$1,'2. Metadata'!L$6, IF(B751='2. Metadata'!M$1,'2. Metadata'!M$6, IF(B751='2. Metadata'!N$1,'2. Metadata'!N$6))))))))))))))</f>
        <v>-117.77416700000001</v>
      </c>
      <c r="E751" s="15" t="s">
        <v>221</v>
      </c>
      <c r="F751" s="11">
        <v>0.88740998506546021</v>
      </c>
      <c r="G751" s="12" t="str">
        <f>IF(ISBLANK(F751)=TRUE," ",'2. Metadata'!B$14)</f>
        <v>degrees Celsius</v>
      </c>
      <c r="H751" s="16" t="s">
        <v>221</v>
      </c>
      <c r="I751" s="7"/>
      <c r="J751" s="8"/>
      <c r="K751" s="8"/>
      <c r="L751" s="8"/>
      <c r="M751" s="8"/>
      <c r="N751" s="8"/>
      <c r="O751" s="8"/>
      <c r="P751" s="8"/>
      <c r="Q751" s="8"/>
      <c r="R751" s="8"/>
      <c r="S751" s="8"/>
    </row>
    <row r="752" spans="1:19" x14ac:dyDescent="0.2">
      <c r="A752" s="134">
        <v>43840.041666666664</v>
      </c>
      <c r="B752" s="9" t="s">
        <v>219</v>
      </c>
      <c r="C752" s="4">
        <f>IF(ISBLANK(B752)=TRUE," ", IF(B752='2. Metadata'!B$1,'2. Metadata'!B$5, IF(B752='2. Metadata'!C$1,'2. Metadata'!C$5,IF(B752='2. Metadata'!D$1,'2. Metadata'!D$5, IF(B752='2. Metadata'!E$1,'2. Metadata'!E$5,IF( B752='2. Metadata'!F$1,'2. Metadata'!F$5,IF(B752='2. Metadata'!G$1,'2. Metadata'!G$5,IF(B752='2. Metadata'!H$1,'2. Metadata'!H$5, IF(B752='2. Metadata'!I$1,'2. Metadata'!I$5, IF(B752='2. Metadata'!J$1,'2. Metadata'!J$5, IF(B752='2. Metadata'!K$1,'2. Metadata'!K$5, IF(B752='2. Metadata'!L$1,'2. Metadata'!L$5, IF(B752='2. Metadata'!M$1,'2. Metadata'!M$5, IF(B752='2. Metadata'!N$1,'2. Metadata'!N$5))))))))))))))</f>
        <v>49.069721999999999</v>
      </c>
      <c r="D752" s="10">
        <f>IF(ISBLANK(B752)=TRUE," ", IF(B752='2. Metadata'!B$1,'2. Metadata'!B$6, IF(B752='2. Metadata'!C$1,'2. Metadata'!C$6,IF(B752='2. Metadata'!D$1,'2. Metadata'!D$6, IF(B752='2. Metadata'!E$1,'2. Metadata'!E$6,IF( B752='2. Metadata'!F$1,'2. Metadata'!F$6,IF(B752='2. Metadata'!G$1,'2. Metadata'!G$6,IF(B752='2. Metadata'!H$1,'2. Metadata'!H$6, IF(B752='2. Metadata'!I$1,'2. Metadata'!I$6, IF(B752='2. Metadata'!J$1,'2. Metadata'!J$6, IF(B752='2. Metadata'!K$1,'2. Metadata'!K$6, IF(B752='2. Metadata'!L$1,'2. Metadata'!L$6, IF(B752='2. Metadata'!M$1,'2. Metadata'!M$6, IF(B752='2. Metadata'!N$1,'2. Metadata'!N$6))))))))))))))</f>
        <v>-117.77416700000001</v>
      </c>
      <c r="E752" s="15" t="s">
        <v>221</v>
      </c>
      <c r="F752" s="11">
        <v>0.60855698585510254</v>
      </c>
      <c r="G752" s="12" t="str">
        <f>IF(ISBLANK(F752)=TRUE," ",'2. Metadata'!B$14)</f>
        <v>degrees Celsius</v>
      </c>
      <c r="H752" s="16" t="s">
        <v>221</v>
      </c>
      <c r="I752" s="7"/>
      <c r="J752" s="8"/>
      <c r="K752" s="8"/>
      <c r="L752" s="8"/>
      <c r="M752" s="8"/>
      <c r="N752" s="8"/>
      <c r="O752" s="8"/>
      <c r="P752" s="8"/>
      <c r="Q752" s="8"/>
      <c r="R752" s="8"/>
      <c r="S752" s="8"/>
    </row>
    <row r="753" spans="1:19" x14ac:dyDescent="0.2">
      <c r="A753" s="134">
        <v>43840.541666666664</v>
      </c>
      <c r="B753" s="9" t="s">
        <v>219</v>
      </c>
      <c r="C753" s="4">
        <f>IF(ISBLANK(B753)=TRUE," ", IF(B753='2. Metadata'!B$1,'2. Metadata'!B$5, IF(B753='2. Metadata'!C$1,'2. Metadata'!C$5,IF(B753='2. Metadata'!D$1,'2. Metadata'!D$5, IF(B753='2. Metadata'!E$1,'2. Metadata'!E$5,IF( B753='2. Metadata'!F$1,'2. Metadata'!F$5,IF(B753='2. Metadata'!G$1,'2. Metadata'!G$5,IF(B753='2. Metadata'!H$1,'2. Metadata'!H$5, IF(B753='2. Metadata'!I$1,'2. Metadata'!I$5, IF(B753='2. Metadata'!J$1,'2. Metadata'!J$5, IF(B753='2. Metadata'!K$1,'2. Metadata'!K$5, IF(B753='2. Metadata'!L$1,'2. Metadata'!L$5, IF(B753='2. Metadata'!M$1,'2. Metadata'!M$5, IF(B753='2. Metadata'!N$1,'2. Metadata'!N$5))))))))))))))</f>
        <v>49.069721999999999</v>
      </c>
      <c r="D753" s="10">
        <f>IF(ISBLANK(B753)=TRUE," ", IF(B753='2. Metadata'!B$1,'2. Metadata'!B$6, IF(B753='2. Metadata'!C$1,'2. Metadata'!C$6,IF(B753='2. Metadata'!D$1,'2. Metadata'!D$6, IF(B753='2. Metadata'!E$1,'2. Metadata'!E$6,IF( B753='2. Metadata'!F$1,'2. Metadata'!F$6,IF(B753='2. Metadata'!G$1,'2. Metadata'!G$6,IF(B753='2. Metadata'!H$1,'2. Metadata'!H$6, IF(B753='2. Metadata'!I$1,'2. Metadata'!I$6, IF(B753='2. Metadata'!J$1,'2. Metadata'!J$6, IF(B753='2. Metadata'!K$1,'2. Metadata'!K$6, IF(B753='2. Metadata'!L$1,'2. Metadata'!L$6, IF(B753='2. Metadata'!M$1,'2. Metadata'!M$6, IF(B753='2. Metadata'!N$1,'2. Metadata'!N$6))))))))))))))</f>
        <v>-117.77416700000001</v>
      </c>
      <c r="E753" s="15" t="s">
        <v>221</v>
      </c>
      <c r="F753" s="11">
        <v>0.80160897970199585</v>
      </c>
      <c r="G753" s="12" t="str">
        <f>IF(ISBLANK(F753)=TRUE," ",'2. Metadata'!B$14)</f>
        <v>degrees Celsius</v>
      </c>
      <c r="H753" s="16" t="s">
        <v>221</v>
      </c>
      <c r="I753" s="7"/>
      <c r="J753" s="8"/>
      <c r="K753" s="8"/>
      <c r="L753" s="8"/>
      <c r="M753" s="8"/>
      <c r="N753" s="8"/>
      <c r="O753" s="8"/>
      <c r="P753" s="8"/>
      <c r="Q753" s="8"/>
      <c r="R753" s="8"/>
      <c r="S753" s="8"/>
    </row>
    <row r="754" spans="1:19" x14ac:dyDescent="0.2">
      <c r="A754" s="134">
        <v>43841.041666666664</v>
      </c>
      <c r="B754" s="9" t="s">
        <v>219</v>
      </c>
      <c r="C754" s="4">
        <f>IF(ISBLANK(B754)=TRUE," ", IF(B754='2. Metadata'!B$1,'2. Metadata'!B$5, IF(B754='2. Metadata'!C$1,'2. Metadata'!C$5,IF(B754='2. Metadata'!D$1,'2. Metadata'!D$5, IF(B754='2. Metadata'!E$1,'2. Metadata'!E$5,IF( B754='2. Metadata'!F$1,'2. Metadata'!F$5,IF(B754='2. Metadata'!G$1,'2. Metadata'!G$5,IF(B754='2. Metadata'!H$1,'2. Metadata'!H$5, IF(B754='2. Metadata'!I$1,'2. Metadata'!I$5, IF(B754='2. Metadata'!J$1,'2. Metadata'!J$5, IF(B754='2. Metadata'!K$1,'2. Metadata'!K$5, IF(B754='2. Metadata'!L$1,'2. Metadata'!L$5, IF(B754='2. Metadata'!M$1,'2. Metadata'!M$5, IF(B754='2. Metadata'!N$1,'2. Metadata'!N$5))))))))))))))</f>
        <v>49.069721999999999</v>
      </c>
      <c r="D754" s="10">
        <f>IF(ISBLANK(B754)=TRUE," ", IF(B754='2. Metadata'!B$1,'2. Metadata'!B$6, IF(B754='2. Metadata'!C$1,'2. Metadata'!C$6,IF(B754='2. Metadata'!D$1,'2. Metadata'!D$6, IF(B754='2. Metadata'!E$1,'2. Metadata'!E$6,IF( B754='2. Metadata'!F$1,'2. Metadata'!F$6,IF(B754='2. Metadata'!G$1,'2. Metadata'!G$6,IF(B754='2. Metadata'!H$1,'2. Metadata'!H$6, IF(B754='2. Metadata'!I$1,'2. Metadata'!I$6, IF(B754='2. Metadata'!J$1,'2. Metadata'!J$6, IF(B754='2. Metadata'!K$1,'2. Metadata'!K$6, IF(B754='2. Metadata'!L$1,'2. Metadata'!L$6, IF(B754='2. Metadata'!M$1,'2. Metadata'!M$6, IF(B754='2. Metadata'!N$1,'2. Metadata'!N$6))))))))))))))</f>
        <v>-117.77416700000001</v>
      </c>
      <c r="E754" s="15" t="s">
        <v>221</v>
      </c>
      <c r="F754" s="11">
        <v>0.73725801706314087</v>
      </c>
      <c r="G754" s="12" t="str">
        <f>IF(ISBLANK(F754)=TRUE," ",'2. Metadata'!B$14)</f>
        <v>degrees Celsius</v>
      </c>
      <c r="H754" s="16" t="s">
        <v>221</v>
      </c>
      <c r="I754" s="7"/>
      <c r="J754" s="8"/>
      <c r="K754" s="8"/>
      <c r="L754" s="8"/>
      <c r="M754" s="8"/>
      <c r="N754" s="8"/>
      <c r="O754" s="8"/>
      <c r="P754" s="8"/>
      <c r="Q754" s="8"/>
      <c r="R754" s="8"/>
      <c r="S754" s="8"/>
    </row>
    <row r="755" spans="1:19" x14ac:dyDescent="0.2">
      <c r="A755" s="134">
        <v>43841.541666666664</v>
      </c>
      <c r="B755" s="9" t="s">
        <v>219</v>
      </c>
      <c r="C755" s="4">
        <f>IF(ISBLANK(B755)=TRUE," ", IF(B755='2. Metadata'!B$1,'2. Metadata'!B$5, IF(B755='2. Metadata'!C$1,'2. Metadata'!C$5,IF(B755='2. Metadata'!D$1,'2. Metadata'!D$5, IF(B755='2. Metadata'!E$1,'2. Metadata'!E$5,IF( B755='2. Metadata'!F$1,'2. Metadata'!F$5,IF(B755='2. Metadata'!G$1,'2. Metadata'!G$5,IF(B755='2. Metadata'!H$1,'2. Metadata'!H$5, IF(B755='2. Metadata'!I$1,'2. Metadata'!I$5, IF(B755='2. Metadata'!J$1,'2. Metadata'!J$5, IF(B755='2. Metadata'!K$1,'2. Metadata'!K$5, IF(B755='2. Metadata'!L$1,'2. Metadata'!L$5, IF(B755='2. Metadata'!M$1,'2. Metadata'!M$5, IF(B755='2. Metadata'!N$1,'2. Metadata'!N$5))))))))))))))</f>
        <v>49.069721999999999</v>
      </c>
      <c r="D755" s="10">
        <f>IF(ISBLANK(B755)=TRUE," ", IF(B755='2. Metadata'!B$1,'2. Metadata'!B$6, IF(B755='2. Metadata'!C$1,'2. Metadata'!C$6,IF(B755='2. Metadata'!D$1,'2. Metadata'!D$6, IF(B755='2. Metadata'!E$1,'2. Metadata'!E$6,IF( B755='2. Metadata'!F$1,'2. Metadata'!F$6,IF(B755='2. Metadata'!G$1,'2. Metadata'!G$6,IF(B755='2. Metadata'!H$1,'2. Metadata'!H$6, IF(B755='2. Metadata'!I$1,'2. Metadata'!I$6, IF(B755='2. Metadata'!J$1,'2. Metadata'!J$6, IF(B755='2. Metadata'!K$1,'2. Metadata'!K$6, IF(B755='2. Metadata'!L$1,'2. Metadata'!L$6, IF(B755='2. Metadata'!M$1,'2. Metadata'!M$6, IF(B755='2. Metadata'!N$1,'2. Metadata'!N$6))))))))))))))</f>
        <v>-117.77416700000001</v>
      </c>
      <c r="E755" s="15" t="s">
        <v>221</v>
      </c>
      <c r="F755" s="11">
        <v>1.4880150556564331</v>
      </c>
      <c r="G755" s="12" t="str">
        <f>IF(ISBLANK(F755)=TRUE," ",'2. Metadata'!B$14)</f>
        <v>degrees Celsius</v>
      </c>
      <c r="H755" s="16" t="s">
        <v>221</v>
      </c>
      <c r="I755" s="7"/>
      <c r="J755" s="8"/>
      <c r="K755" s="8"/>
      <c r="L755" s="8"/>
      <c r="M755" s="8"/>
      <c r="N755" s="8"/>
      <c r="O755" s="8"/>
      <c r="P755" s="8"/>
      <c r="Q755" s="8"/>
      <c r="R755" s="8"/>
      <c r="S755" s="8"/>
    </row>
    <row r="756" spans="1:19" x14ac:dyDescent="0.2">
      <c r="A756" s="134">
        <v>43842.041666666664</v>
      </c>
      <c r="B756" s="9" t="s">
        <v>219</v>
      </c>
      <c r="C756" s="4">
        <f>IF(ISBLANK(B756)=TRUE," ", IF(B756='2. Metadata'!B$1,'2. Metadata'!B$5, IF(B756='2. Metadata'!C$1,'2. Metadata'!C$5,IF(B756='2. Metadata'!D$1,'2. Metadata'!D$5, IF(B756='2. Metadata'!E$1,'2. Metadata'!E$5,IF( B756='2. Metadata'!F$1,'2. Metadata'!F$5,IF(B756='2. Metadata'!G$1,'2. Metadata'!G$5,IF(B756='2. Metadata'!H$1,'2. Metadata'!H$5, IF(B756='2. Metadata'!I$1,'2. Metadata'!I$5, IF(B756='2. Metadata'!J$1,'2. Metadata'!J$5, IF(B756='2. Metadata'!K$1,'2. Metadata'!K$5, IF(B756='2. Metadata'!L$1,'2. Metadata'!L$5, IF(B756='2. Metadata'!M$1,'2. Metadata'!M$5, IF(B756='2. Metadata'!N$1,'2. Metadata'!N$5))))))))))))))</f>
        <v>49.069721999999999</v>
      </c>
      <c r="D756" s="10">
        <f>IF(ISBLANK(B756)=TRUE," ", IF(B756='2. Metadata'!B$1,'2. Metadata'!B$6, IF(B756='2. Metadata'!C$1,'2. Metadata'!C$6,IF(B756='2. Metadata'!D$1,'2. Metadata'!D$6, IF(B756='2. Metadata'!E$1,'2. Metadata'!E$6,IF( B756='2. Metadata'!F$1,'2. Metadata'!F$6,IF(B756='2. Metadata'!G$1,'2. Metadata'!G$6,IF(B756='2. Metadata'!H$1,'2. Metadata'!H$6, IF(B756='2. Metadata'!I$1,'2. Metadata'!I$6, IF(B756='2. Metadata'!J$1,'2. Metadata'!J$6, IF(B756='2. Metadata'!K$1,'2. Metadata'!K$6, IF(B756='2. Metadata'!L$1,'2. Metadata'!L$6, IF(B756='2. Metadata'!M$1,'2. Metadata'!M$6, IF(B756='2. Metadata'!N$1,'2. Metadata'!N$6))))))))))))))</f>
        <v>-117.77416700000001</v>
      </c>
      <c r="E756" s="15" t="s">
        <v>221</v>
      </c>
      <c r="F756" s="11">
        <v>1.702517032623291</v>
      </c>
      <c r="G756" s="12" t="str">
        <f>IF(ISBLANK(F756)=TRUE," ",'2. Metadata'!B$14)</f>
        <v>degrees Celsius</v>
      </c>
      <c r="H756" s="16" t="s">
        <v>221</v>
      </c>
      <c r="I756" s="7"/>
      <c r="J756" s="8"/>
      <c r="K756" s="8"/>
      <c r="L756" s="8"/>
      <c r="M756" s="8"/>
      <c r="N756" s="8"/>
      <c r="O756" s="8"/>
      <c r="P756" s="8"/>
      <c r="Q756" s="8"/>
      <c r="R756" s="8"/>
      <c r="S756" s="8"/>
    </row>
    <row r="757" spans="1:19" x14ac:dyDescent="0.2">
      <c r="A757" s="134">
        <v>43842.541666666664</v>
      </c>
      <c r="B757" s="9" t="s">
        <v>219</v>
      </c>
      <c r="C757" s="4">
        <f>IF(ISBLANK(B757)=TRUE," ", IF(B757='2. Metadata'!B$1,'2. Metadata'!B$5, IF(B757='2. Metadata'!C$1,'2. Metadata'!C$5,IF(B757='2. Metadata'!D$1,'2. Metadata'!D$5, IF(B757='2. Metadata'!E$1,'2. Metadata'!E$5,IF( B757='2. Metadata'!F$1,'2. Metadata'!F$5,IF(B757='2. Metadata'!G$1,'2. Metadata'!G$5,IF(B757='2. Metadata'!H$1,'2. Metadata'!H$5, IF(B757='2. Metadata'!I$1,'2. Metadata'!I$5, IF(B757='2. Metadata'!J$1,'2. Metadata'!J$5, IF(B757='2. Metadata'!K$1,'2. Metadata'!K$5, IF(B757='2. Metadata'!L$1,'2. Metadata'!L$5, IF(B757='2. Metadata'!M$1,'2. Metadata'!M$5, IF(B757='2. Metadata'!N$1,'2. Metadata'!N$5))))))))))))))</f>
        <v>49.069721999999999</v>
      </c>
      <c r="D757" s="10">
        <f>IF(ISBLANK(B757)=TRUE," ", IF(B757='2. Metadata'!B$1,'2. Metadata'!B$6, IF(B757='2. Metadata'!C$1,'2. Metadata'!C$6,IF(B757='2. Metadata'!D$1,'2. Metadata'!D$6, IF(B757='2. Metadata'!E$1,'2. Metadata'!E$6,IF( B757='2. Metadata'!F$1,'2. Metadata'!F$6,IF(B757='2. Metadata'!G$1,'2. Metadata'!G$6,IF(B757='2. Metadata'!H$1,'2. Metadata'!H$6, IF(B757='2. Metadata'!I$1,'2. Metadata'!I$6, IF(B757='2. Metadata'!J$1,'2. Metadata'!J$6, IF(B757='2. Metadata'!K$1,'2. Metadata'!K$6, IF(B757='2. Metadata'!L$1,'2. Metadata'!L$6, IF(B757='2. Metadata'!M$1,'2. Metadata'!M$6, IF(B757='2. Metadata'!N$1,'2. Metadata'!N$6))))))))))))))</f>
        <v>-117.77416700000001</v>
      </c>
      <c r="E757" s="15" t="s">
        <v>221</v>
      </c>
      <c r="F757" s="11">
        <v>1.702517032623291</v>
      </c>
      <c r="G757" s="12" t="str">
        <f>IF(ISBLANK(F757)=TRUE," ",'2. Metadata'!B$14)</f>
        <v>degrees Celsius</v>
      </c>
      <c r="H757" s="16" t="s">
        <v>221</v>
      </c>
      <c r="I757" s="7"/>
      <c r="J757" s="8"/>
      <c r="K757" s="8"/>
      <c r="L757" s="8"/>
      <c r="M757" s="8"/>
      <c r="N757" s="8"/>
      <c r="O757" s="8"/>
      <c r="P757" s="8"/>
      <c r="Q757" s="8"/>
      <c r="R757" s="8"/>
      <c r="S757" s="8"/>
    </row>
    <row r="758" spans="1:19" x14ac:dyDescent="0.2">
      <c r="A758" s="134">
        <v>43843.041666666664</v>
      </c>
      <c r="B758" s="9" t="s">
        <v>219</v>
      </c>
      <c r="C758" s="4">
        <f>IF(ISBLANK(B758)=TRUE," ", IF(B758='2. Metadata'!B$1,'2. Metadata'!B$5, IF(B758='2. Metadata'!C$1,'2. Metadata'!C$5,IF(B758='2. Metadata'!D$1,'2. Metadata'!D$5, IF(B758='2. Metadata'!E$1,'2. Metadata'!E$5,IF( B758='2. Metadata'!F$1,'2. Metadata'!F$5,IF(B758='2. Metadata'!G$1,'2. Metadata'!G$5,IF(B758='2. Metadata'!H$1,'2. Metadata'!H$5, IF(B758='2. Metadata'!I$1,'2. Metadata'!I$5, IF(B758='2. Metadata'!J$1,'2. Metadata'!J$5, IF(B758='2. Metadata'!K$1,'2. Metadata'!K$5, IF(B758='2. Metadata'!L$1,'2. Metadata'!L$5, IF(B758='2. Metadata'!M$1,'2. Metadata'!M$5, IF(B758='2. Metadata'!N$1,'2. Metadata'!N$5))))))))))))))</f>
        <v>49.069721999999999</v>
      </c>
      <c r="D758" s="10">
        <f>IF(ISBLANK(B758)=TRUE," ", IF(B758='2. Metadata'!B$1,'2. Metadata'!B$6, IF(B758='2. Metadata'!C$1,'2. Metadata'!C$6,IF(B758='2. Metadata'!D$1,'2. Metadata'!D$6, IF(B758='2. Metadata'!E$1,'2. Metadata'!E$6,IF( B758='2. Metadata'!F$1,'2. Metadata'!F$6,IF(B758='2. Metadata'!G$1,'2. Metadata'!G$6,IF(B758='2. Metadata'!H$1,'2. Metadata'!H$6, IF(B758='2. Metadata'!I$1,'2. Metadata'!I$6, IF(B758='2. Metadata'!J$1,'2. Metadata'!J$6, IF(B758='2. Metadata'!K$1,'2. Metadata'!K$6, IF(B758='2. Metadata'!L$1,'2. Metadata'!L$6, IF(B758='2. Metadata'!M$1,'2. Metadata'!M$6, IF(B758='2. Metadata'!N$1,'2. Metadata'!N$6))))))))))))))</f>
        <v>-117.77416700000001</v>
      </c>
      <c r="E758" s="15" t="s">
        <v>221</v>
      </c>
      <c r="F758" s="11">
        <v>1.5630910396575928</v>
      </c>
      <c r="G758" s="12" t="str">
        <f>IF(ISBLANK(F758)=TRUE," ",'2. Metadata'!B$14)</f>
        <v>degrees Celsius</v>
      </c>
      <c r="H758" s="16" t="s">
        <v>221</v>
      </c>
      <c r="I758" s="7"/>
      <c r="J758" s="8"/>
      <c r="K758" s="8"/>
      <c r="L758" s="8"/>
      <c r="M758" s="8"/>
      <c r="N758" s="8"/>
      <c r="O758" s="8"/>
      <c r="P758" s="8"/>
      <c r="Q758" s="8"/>
      <c r="R758" s="8"/>
      <c r="S758" s="8"/>
    </row>
    <row r="759" spans="1:19" x14ac:dyDescent="0.2">
      <c r="A759" s="134">
        <v>43843.541666666664</v>
      </c>
      <c r="B759" s="9" t="s">
        <v>219</v>
      </c>
      <c r="C759" s="4">
        <f>IF(ISBLANK(B759)=TRUE," ", IF(B759='2. Metadata'!B$1,'2. Metadata'!B$5, IF(B759='2. Metadata'!C$1,'2. Metadata'!C$5,IF(B759='2. Metadata'!D$1,'2. Metadata'!D$5, IF(B759='2. Metadata'!E$1,'2. Metadata'!E$5,IF( B759='2. Metadata'!F$1,'2. Metadata'!F$5,IF(B759='2. Metadata'!G$1,'2. Metadata'!G$5,IF(B759='2. Metadata'!H$1,'2. Metadata'!H$5, IF(B759='2. Metadata'!I$1,'2. Metadata'!I$5, IF(B759='2. Metadata'!J$1,'2. Metadata'!J$5, IF(B759='2. Metadata'!K$1,'2. Metadata'!K$5, IF(B759='2. Metadata'!L$1,'2. Metadata'!L$5, IF(B759='2. Metadata'!M$1,'2. Metadata'!M$5, IF(B759='2. Metadata'!N$1,'2. Metadata'!N$5))))))))))))))</f>
        <v>49.069721999999999</v>
      </c>
      <c r="D759" s="10">
        <f>IF(ISBLANK(B759)=TRUE," ", IF(B759='2. Metadata'!B$1,'2. Metadata'!B$6, IF(B759='2. Metadata'!C$1,'2. Metadata'!C$6,IF(B759='2. Metadata'!D$1,'2. Metadata'!D$6, IF(B759='2. Metadata'!E$1,'2. Metadata'!E$6,IF( B759='2. Metadata'!F$1,'2. Metadata'!F$6,IF(B759='2. Metadata'!G$1,'2. Metadata'!G$6,IF(B759='2. Metadata'!H$1,'2. Metadata'!H$6, IF(B759='2. Metadata'!I$1,'2. Metadata'!I$6, IF(B759='2. Metadata'!J$1,'2. Metadata'!J$6, IF(B759='2. Metadata'!K$1,'2. Metadata'!K$6, IF(B759='2. Metadata'!L$1,'2. Metadata'!L$6, IF(B759='2. Metadata'!M$1,'2. Metadata'!M$6, IF(B759='2. Metadata'!N$1,'2. Metadata'!N$6))))))))))))))</f>
        <v>-117.77416700000001</v>
      </c>
      <c r="E759" s="15" t="s">
        <v>221</v>
      </c>
      <c r="F759" s="11">
        <v>0.82305902242660522</v>
      </c>
      <c r="G759" s="12" t="str">
        <f>IF(ISBLANK(F759)=TRUE," ",'2. Metadata'!B$14)</f>
        <v>degrees Celsius</v>
      </c>
      <c r="H759" s="16" t="s">
        <v>221</v>
      </c>
      <c r="I759" s="7"/>
      <c r="J759" s="8"/>
      <c r="K759" s="8"/>
      <c r="L759" s="8"/>
      <c r="M759" s="8"/>
      <c r="N759" s="8"/>
      <c r="O759" s="8"/>
      <c r="P759" s="8"/>
      <c r="Q759" s="8"/>
      <c r="R759" s="8"/>
      <c r="S759" s="8"/>
    </row>
    <row r="760" spans="1:19" x14ac:dyDescent="0.2">
      <c r="A760" s="134">
        <v>43844.041666666664</v>
      </c>
      <c r="B760" s="9" t="s">
        <v>219</v>
      </c>
      <c r="C760" s="4">
        <f>IF(ISBLANK(B760)=TRUE," ", IF(B760='2. Metadata'!B$1,'2. Metadata'!B$5, IF(B760='2. Metadata'!C$1,'2. Metadata'!C$5,IF(B760='2. Metadata'!D$1,'2. Metadata'!D$5, IF(B760='2. Metadata'!E$1,'2. Metadata'!E$5,IF( B760='2. Metadata'!F$1,'2. Metadata'!F$5,IF(B760='2. Metadata'!G$1,'2. Metadata'!G$5,IF(B760='2. Metadata'!H$1,'2. Metadata'!H$5, IF(B760='2. Metadata'!I$1,'2. Metadata'!I$5, IF(B760='2. Metadata'!J$1,'2. Metadata'!J$5, IF(B760='2. Metadata'!K$1,'2. Metadata'!K$5, IF(B760='2. Metadata'!L$1,'2. Metadata'!L$5, IF(B760='2. Metadata'!M$1,'2. Metadata'!M$5, IF(B760='2. Metadata'!N$1,'2. Metadata'!N$5))))))))))))))</f>
        <v>49.069721999999999</v>
      </c>
      <c r="D760" s="10">
        <f>IF(ISBLANK(B760)=TRUE," ", IF(B760='2. Metadata'!B$1,'2. Metadata'!B$6, IF(B760='2. Metadata'!C$1,'2. Metadata'!C$6,IF(B760='2. Metadata'!D$1,'2. Metadata'!D$6, IF(B760='2. Metadata'!E$1,'2. Metadata'!E$6,IF( B760='2. Metadata'!F$1,'2. Metadata'!F$6,IF(B760='2. Metadata'!G$1,'2. Metadata'!G$6,IF(B760='2. Metadata'!H$1,'2. Metadata'!H$6, IF(B760='2. Metadata'!I$1,'2. Metadata'!I$6, IF(B760='2. Metadata'!J$1,'2. Metadata'!J$6, IF(B760='2. Metadata'!K$1,'2. Metadata'!K$6, IF(B760='2. Metadata'!L$1,'2. Metadata'!L$6, IF(B760='2. Metadata'!M$1,'2. Metadata'!M$6, IF(B760='2. Metadata'!N$1,'2. Metadata'!N$6))))))))))))))</f>
        <v>-117.77416700000001</v>
      </c>
      <c r="E760" s="15" t="s">
        <v>221</v>
      </c>
      <c r="F760" s="11">
        <v>0.56565701961517334</v>
      </c>
      <c r="G760" s="12" t="str">
        <f>IF(ISBLANK(F760)=TRUE," ",'2. Metadata'!B$14)</f>
        <v>degrees Celsius</v>
      </c>
      <c r="H760" s="16" t="s">
        <v>221</v>
      </c>
      <c r="I760" s="7"/>
      <c r="J760" s="8"/>
      <c r="K760" s="8"/>
      <c r="L760" s="8"/>
      <c r="M760" s="8"/>
      <c r="N760" s="8"/>
      <c r="O760" s="8"/>
      <c r="P760" s="8"/>
      <c r="Q760" s="8"/>
      <c r="R760" s="8"/>
      <c r="S760" s="8"/>
    </row>
    <row r="761" spans="1:19" x14ac:dyDescent="0.2">
      <c r="A761" s="134">
        <v>43844.541666666664</v>
      </c>
      <c r="B761" s="9" t="s">
        <v>219</v>
      </c>
      <c r="C761" s="4">
        <f>IF(ISBLANK(B761)=TRUE," ", IF(B761='2. Metadata'!B$1,'2. Metadata'!B$5, IF(B761='2. Metadata'!C$1,'2. Metadata'!C$5,IF(B761='2. Metadata'!D$1,'2. Metadata'!D$5, IF(B761='2. Metadata'!E$1,'2. Metadata'!E$5,IF( B761='2. Metadata'!F$1,'2. Metadata'!F$5,IF(B761='2. Metadata'!G$1,'2. Metadata'!G$5,IF(B761='2. Metadata'!H$1,'2. Metadata'!H$5, IF(B761='2. Metadata'!I$1,'2. Metadata'!I$5, IF(B761='2. Metadata'!J$1,'2. Metadata'!J$5, IF(B761='2. Metadata'!K$1,'2. Metadata'!K$5, IF(B761='2. Metadata'!L$1,'2. Metadata'!L$5, IF(B761='2. Metadata'!M$1,'2. Metadata'!M$5, IF(B761='2. Metadata'!N$1,'2. Metadata'!N$5))))))))))))))</f>
        <v>49.069721999999999</v>
      </c>
      <c r="D761" s="10">
        <f>IF(ISBLANK(B761)=TRUE," ", IF(B761='2. Metadata'!B$1,'2. Metadata'!B$6, IF(B761='2. Metadata'!C$1,'2. Metadata'!C$6,IF(B761='2. Metadata'!D$1,'2. Metadata'!D$6, IF(B761='2. Metadata'!E$1,'2. Metadata'!E$6,IF( B761='2. Metadata'!F$1,'2. Metadata'!F$6,IF(B761='2. Metadata'!G$1,'2. Metadata'!G$6,IF(B761='2. Metadata'!H$1,'2. Metadata'!H$6, IF(B761='2. Metadata'!I$1,'2. Metadata'!I$6, IF(B761='2. Metadata'!J$1,'2. Metadata'!J$6, IF(B761='2. Metadata'!K$1,'2. Metadata'!K$6, IF(B761='2. Metadata'!L$1,'2. Metadata'!L$6, IF(B761='2. Metadata'!M$1,'2. Metadata'!M$6, IF(B761='2. Metadata'!N$1,'2. Metadata'!N$6))))))))))))))</f>
        <v>-117.77416700000001</v>
      </c>
      <c r="E761" s="15" t="s">
        <v>221</v>
      </c>
      <c r="F761" s="11">
        <v>0.64073199033737183</v>
      </c>
      <c r="G761" s="12" t="str">
        <f>IF(ISBLANK(F761)=TRUE," ",'2. Metadata'!B$14)</f>
        <v>degrees Celsius</v>
      </c>
      <c r="H761" s="16" t="s">
        <v>221</v>
      </c>
      <c r="I761" s="7"/>
      <c r="J761" s="8"/>
      <c r="K761" s="8"/>
      <c r="L761" s="8"/>
      <c r="M761" s="8"/>
      <c r="N761" s="8"/>
      <c r="O761" s="8"/>
      <c r="P761" s="8"/>
      <c r="Q761" s="8"/>
      <c r="R761" s="8"/>
      <c r="S761" s="8"/>
    </row>
    <row r="762" spans="1:19" x14ac:dyDescent="0.2">
      <c r="A762" s="134">
        <v>43845.041666666664</v>
      </c>
      <c r="B762" s="9" t="s">
        <v>219</v>
      </c>
      <c r="C762" s="4">
        <f>IF(ISBLANK(B762)=TRUE," ", IF(B762='2. Metadata'!B$1,'2. Metadata'!B$5, IF(B762='2. Metadata'!C$1,'2. Metadata'!C$5,IF(B762='2. Metadata'!D$1,'2. Metadata'!D$5, IF(B762='2. Metadata'!E$1,'2. Metadata'!E$5,IF( B762='2. Metadata'!F$1,'2. Metadata'!F$5,IF(B762='2. Metadata'!G$1,'2. Metadata'!G$5,IF(B762='2. Metadata'!H$1,'2. Metadata'!H$5, IF(B762='2. Metadata'!I$1,'2. Metadata'!I$5, IF(B762='2. Metadata'!J$1,'2. Metadata'!J$5, IF(B762='2. Metadata'!K$1,'2. Metadata'!K$5, IF(B762='2. Metadata'!L$1,'2. Metadata'!L$5, IF(B762='2. Metadata'!M$1,'2. Metadata'!M$5, IF(B762='2. Metadata'!N$1,'2. Metadata'!N$5))))))))))))))</f>
        <v>49.069721999999999</v>
      </c>
      <c r="D762" s="10">
        <f>IF(ISBLANK(B762)=TRUE," ", IF(B762='2. Metadata'!B$1,'2. Metadata'!B$6, IF(B762='2. Metadata'!C$1,'2. Metadata'!C$6,IF(B762='2. Metadata'!D$1,'2. Metadata'!D$6, IF(B762='2. Metadata'!E$1,'2. Metadata'!E$6,IF( B762='2. Metadata'!F$1,'2. Metadata'!F$6,IF(B762='2. Metadata'!G$1,'2. Metadata'!G$6,IF(B762='2. Metadata'!H$1,'2. Metadata'!H$6, IF(B762='2. Metadata'!I$1,'2. Metadata'!I$6, IF(B762='2. Metadata'!J$1,'2. Metadata'!J$6, IF(B762='2. Metadata'!K$1,'2. Metadata'!K$6, IF(B762='2. Metadata'!L$1,'2. Metadata'!L$6, IF(B762='2. Metadata'!M$1,'2. Metadata'!M$6, IF(B762='2. Metadata'!N$1,'2. Metadata'!N$6))))))))))))))</f>
        <v>-117.77416700000001</v>
      </c>
      <c r="E762" s="15" t="s">
        <v>221</v>
      </c>
      <c r="F762" s="11">
        <v>0.59783202409744263</v>
      </c>
      <c r="G762" s="12" t="str">
        <f>IF(ISBLANK(F762)=TRUE," ",'2. Metadata'!B$14)</f>
        <v>degrees Celsius</v>
      </c>
      <c r="H762" s="16" t="s">
        <v>221</v>
      </c>
      <c r="I762" s="7"/>
      <c r="J762" s="8"/>
      <c r="K762" s="8"/>
      <c r="L762" s="8"/>
      <c r="M762" s="8"/>
      <c r="N762" s="8"/>
      <c r="O762" s="8"/>
      <c r="P762" s="8"/>
      <c r="Q762" s="8"/>
      <c r="R762" s="8"/>
      <c r="S762" s="8"/>
    </row>
    <row r="763" spans="1:19" x14ac:dyDescent="0.2">
      <c r="A763" s="134">
        <v>43845.541666666664</v>
      </c>
      <c r="B763" s="9" t="s">
        <v>219</v>
      </c>
      <c r="C763" s="4">
        <f>IF(ISBLANK(B763)=TRUE," ", IF(B763='2. Metadata'!B$1,'2. Metadata'!B$5, IF(B763='2. Metadata'!C$1,'2. Metadata'!C$5,IF(B763='2. Metadata'!D$1,'2. Metadata'!D$5, IF(B763='2. Metadata'!E$1,'2. Metadata'!E$5,IF( B763='2. Metadata'!F$1,'2. Metadata'!F$5,IF(B763='2. Metadata'!G$1,'2. Metadata'!G$5,IF(B763='2. Metadata'!H$1,'2. Metadata'!H$5, IF(B763='2. Metadata'!I$1,'2. Metadata'!I$5, IF(B763='2. Metadata'!J$1,'2. Metadata'!J$5, IF(B763='2. Metadata'!K$1,'2. Metadata'!K$5, IF(B763='2. Metadata'!L$1,'2. Metadata'!L$5, IF(B763='2. Metadata'!M$1,'2. Metadata'!M$5, IF(B763='2. Metadata'!N$1,'2. Metadata'!N$5))))))))))))))</f>
        <v>49.069721999999999</v>
      </c>
      <c r="D763" s="10">
        <f>IF(ISBLANK(B763)=TRUE," ", IF(B763='2. Metadata'!B$1,'2. Metadata'!B$6, IF(B763='2. Metadata'!C$1,'2. Metadata'!C$6,IF(B763='2. Metadata'!D$1,'2. Metadata'!D$6, IF(B763='2. Metadata'!E$1,'2. Metadata'!E$6,IF( B763='2. Metadata'!F$1,'2. Metadata'!F$6,IF(B763='2. Metadata'!G$1,'2. Metadata'!G$6,IF(B763='2. Metadata'!H$1,'2. Metadata'!H$6, IF(B763='2. Metadata'!I$1,'2. Metadata'!I$6, IF(B763='2. Metadata'!J$1,'2. Metadata'!J$6, IF(B763='2. Metadata'!K$1,'2. Metadata'!K$6, IF(B763='2. Metadata'!L$1,'2. Metadata'!L$6, IF(B763='2. Metadata'!M$1,'2. Metadata'!M$6, IF(B763='2. Metadata'!N$1,'2. Metadata'!N$6))))))))))))))</f>
        <v>-117.77416700000001</v>
      </c>
      <c r="E763" s="15" t="s">
        <v>221</v>
      </c>
      <c r="F763" s="11">
        <v>0.86595898866653442</v>
      </c>
      <c r="G763" s="12" t="str">
        <f>IF(ISBLANK(F763)=TRUE," ",'2. Metadata'!B$14)</f>
        <v>degrees Celsius</v>
      </c>
      <c r="H763" s="16" t="s">
        <v>221</v>
      </c>
      <c r="I763" s="7"/>
      <c r="J763" s="8"/>
      <c r="K763" s="8"/>
      <c r="L763" s="8"/>
      <c r="M763" s="8"/>
      <c r="N763" s="8"/>
      <c r="O763" s="8"/>
      <c r="P763" s="8"/>
      <c r="Q763" s="8"/>
      <c r="R763" s="8"/>
      <c r="S763" s="8"/>
    </row>
    <row r="764" spans="1:19" x14ac:dyDescent="0.2">
      <c r="A764" s="134">
        <v>43846.041666666664</v>
      </c>
      <c r="B764" s="9" t="s">
        <v>219</v>
      </c>
      <c r="C764" s="4">
        <f>IF(ISBLANK(B764)=TRUE," ", IF(B764='2. Metadata'!B$1,'2. Metadata'!B$5, IF(B764='2. Metadata'!C$1,'2. Metadata'!C$5,IF(B764='2. Metadata'!D$1,'2. Metadata'!D$5, IF(B764='2. Metadata'!E$1,'2. Metadata'!E$5,IF( B764='2. Metadata'!F$1,'2. Metadata'!F$5,IF(B764='2. Metadata'!G$1,'2. Metadata'!G$5,IF(B764='2. Metadata'!H$1,'2. Metadata'!H$5, IF(B764='2. Metadata'!I$1,'2. Metadata'!I$5, IF(B764='2. Metadata'!J$1,'2. Metadata'!J$5, IF(B764='2. Metadata'!K$1,'2. Metadata'!K$5, IF(B764='2. Metadata'!L$1,'2. Metadata'!L$5, IF(B764='2. Metadata'!M$1,'2. Metadata'!M$5, IF(B764='2. Metadata'!N$1,'2. Metadata'!N$5))))))))))))))</f>
        <v>49.069721999999999</v>
      </c>
      <c r="D764" s="10">
        <f>IF(ISBLANK(B764)=TRUE," ", IF(B764='2. Metadata'!B$1,'2. Metadata'!B$6, IF(B764='2. Metadata'!C$1,'2. Metadata'!C$6,IF(B764='2. Metadata'!D$1,'2. Metadata'!D$6, IF(B764='2. Metadata'!E$1,'2. Metadata'!E$6,IF( B764='2. Metadata'!F$1,'2. Metadata'!F$6,IF(B764='2. Metadata'!G$1,'2. Metadata'!G$6,IF(B764='2. Metadata'!H$1,'2. Metadata'!H$6, IF(B764='2. Metadata'!I$1,'2. Metadata'!I$6, IF(B764='2. Metadata'!J$1,'2. Metadata'!J$6, IF(B764='2. Metadata'!K$1,'2. Metadata'!K$6, IF(B764='2. Metadata'!L$1,'2. Metadata'!L$6, IF(B764='2. Metadata'!M$1,'2. Metadata'!M$6, IF(B764='2. Metadata'!N$1,'2. Metadata'!N$6))))))))))))))</f>
        <v>-117.77416700000001</v>
      </c>
      <c r="E764" s="15" t="s">
        <v>221</v>
      </c>
      <c r="F764" s="11">
        <v>0.89813500642776489</v>
      </c>
      <c r="G764" s="12" t="str">
        <f>IF(ISBLANK(F764)=TRUE," ",'2. Metadata'!B$14)</f>
        <v>degrees Celsius</v>
      </c>
      <c r="H764" s="16" t="s">
        <v>221</v>
      </c>
      <c r="I764" s="7"/>
      <c r="J764" s="8"/>
      <c r="K764" s="8"/>
      <c r="L764" s="8"/>
      <c r="M764" s="8"/>
      <c r="N764" s="8"/>
      <c r="O764" s="8"/>
      <c r="P764" s="8"/>
      <c r="Q764" s="8"/>
      <c r="R764" s="8"/>
      <c r="S764" s="8"/>
    </row>
    <row r="765" spans="1:19" x14ac:dyDescent="0.2">
      <c r="A765" s="134">
        <v>43846.541666666664</v>
      </c>
      <c r="B765" s="9" t="s">
        <v>219</v>
      </c>
      <c r="C765" s="4">
        <f>IF(ISBLANK(B765)=TRUE," ", IF(B765='2. Metadata'!B$1,'2. Metadata'!B$5, IF(B765='2. Metadata'!C$1,'2. Metadata'!C$5,IF(B765='2. Metadata'!D$1,'2. Metadata'!D$5, IF(B765='2. Metadata'!E$1,'2. Metadata'!E$5,IF( B765='2. Metadata'!F$1,'2. Metadata'!F$5,IF(B765='2. Metadata'!G$1,'2. Metadata'!G$5,IF(B765='2. Metadata'!H$1,'2. Metadata'!H$5, IF(B765='2. Metadata'!I$1,'2. Metadata'!I$5, IF(B765='2. Metadata'!J$1,'2. Metadata'!J$5, IF(B765='2. Metadata'!K$1,'2. Metadata'!K$5, IF(B765='2. Metadata'!L$1,'2. Metadata'!L$5, IF(B765='2. Metadata'!M$1,'2. Metadata'!M$5, IF(B765='2. Metadata'!N$1,'2. Metadata'!N$5))))))))))))))</f>
        <v>49.069721999999999</v>
      </c>
      <c r="D765" s="10">
        <f>IF(ISBLANK(B765)=TRUE," ", IF(B765='2. Metadata'!B$1,'2. Metadata'!B$6, IF(B765='2. Metadata'!C$1,'2. Metadata'!C$6,IF(B765='2. Metadata'!D$1,'2. Metadata'!D$6, IF(B765='2. Metadata'!E$1,'2. Metadata'!E$6,IF( B765='2. Metadata'!F$1,'2. Metadata'!F$6,IF(B765='2. Metadata'!G$1,'2. Metadata'!G$6,IF(B765='2. Metadata'!H$1,'2. Metadata'!H$6, IF(B765='2. Metadata'!I$1,'2. Metadata'!I$6, IF(B765='2. Metadata'!J$1,'2. Metadata'!J$6, IF(B765='2. Metadata'!K$1,'2. Metadata'!K$6, IF(B765='2. Metadata'!L$1,'2. Metadata'!L$6, IF(B765='2. Metadata'!M$1,'2. Metadata'!M$6, IF(B765='2. Metadata'!N$1,'2. Metadata'!N$6))))))))))))))</f>
        <v>-117.77416700000001</v>
      </c>
      <c r="E765" s="15" t="s">
        <v>221</v>
      </c>
      <c r="F765" s="11">
        <v>1.1769870519638062</v>
      </c>
      <c r="G765" s="12" t="str">
        <f>IF(ISBLANK(F765)=TRUE," ",'2. Metadata'!B$14)</f>
        <v>degrees Celsius</v>
      </c>
      <c r="H765" s="16" t="s">
        <v>221</v>
      </c>
      <c r="I765" s="7"/>
      <c r="J765" s="8"/>
      <c r="K765" s="8"/>
      <c r="L765" s="8"/>
      <c r="M765" s="8"/>
      <c r="N765" s="8"/>
      <c r="O765" s="8"/>
      <c r="P765" s="8"/>
      <c r="Q765" s="8"/>
      <c r="R765" s="8"/>
      <c r="S765" s="8"/>
    </row>
    <row r="766" spans="1:19" x14ac:dyDescent="0.2">
      <c r="A766" s="134">
        <v>43847.041666666664</v>
      </c>
      <c r="B766" s="9" t="s">
        <v>219</v>
      </c>
      <c r="C766" s="4">
        <f>IF(ISBLANK(B766)=TRUE," ", IF(B766='2. Metadata'!B$1,'2. Metadata'!B$5, IF(B766='2. Metadata'!C$1,'2. Metadata'!C$5,IF(B766='2. Metadata'!D$1,'2. Metadata'!D$5, IF(B766='2. Metadata'!E$1,'2. Metadata'!E$5,IF( B766='2. Metadata'!F$1,'2. Metadata'!F$5,IF(B766='2. Metadata'!G$1,'2. Metadata'!G$5,IF(B766='2. Metadata'!H$1,'2. Metadata'!H$5, IF(B766='2. Metadata'!I$1,'2. Metadata'!I$5, IF(B766='2. Metadata'!J$1,'2. Metadata'!J$5, IF(B766='2. Metadata'!K$1,'2. Metadata'!K$5, IF(B766='2. Metadata'!L$1,'2. Metadata'!L$5, IF(B766='2. Metadata'!M$1,'2. Metadata'!M$5, IF(B766='2. Metadata'!N$1,'2. Metadata'!N$5))))))))))))))</f>
        <v>49.069721999999999</v>
      </c>
      <c r="D766" s="10">
        <f>IF(ISBLANK(B766)=TRUE," ", IF(B766='2. Metadata'!B$1,'2. Metadata'!B$6, IF(B766='2. Metadata'!C$1,'2. Metadata'!C$6,IF(B766='2. Metadata'!D$1,'2. Metadata'!D$6, IF(B766='2. Metadata'!E$1,'2. Metadata'!E$6,IF( B766='2. Metadata'!F$1,'2. Metadata'!F$6,IF(B766='2. Metadata'!G$1,'2. Metadata'!G$6,IF(B766='2. Metadata'!H$1,'2. Metadata'!H$6, IF(B766='2. Metadata'!I$1,'2. Metadata'!I$6, IF(B766='2. Metadata'!J$1,'2. Metadata'!J$6, IF(B766='2. Metadata'!K$1,'2. Metadata'!K$6, IF(B766='2. Metadata'!L$1,'2. Metadata'!L$6, IF(B766='2. Metadata'!M$1,'2. Metadata'!M$6, IF(B766='2. Metadata'!N$1,'2. Metadata'!N$6))))))))))))))</f>
        <v>-117.77416700000001</v>
      </c>
      <c r="E766" s="15" t="s">
        <v>221</v>
      </c>
      <c r="F766" s="11">
        <v>1.2413380146026611</v>
      </c>
      <c r="G766" s="12" t="str">
        <f>IF(ISBLANK(F766)=TRUE," ",'2. Metadata'!B$14)</f>
        <v>degrees Celsius</v>
      </c>
      <c r="H766" s="16" t="s">
        <v>221</v>
      </c>
      <c r="I766" s="7"/>
      <c r="J766" s="8"/>
      <c r="K766" s="8"/>
      <c r="L766" s="8"/>
      <c r="M766" s="8"/>
      <c r="N766" s="8"/>
      <c r="O766" s="8"/>
      <c r="P766" s="8"/>
      <c r="Q766" s="8"/>
      <c r="R766" s="8"/>
      <c r="S766" s="8"/>
    </row>
    <row r="767" spans="1:19" x14ac:dyDescent="0.2">
      <c r="A767" s="134">
        <v>43847.541666666664</v>
      </c>
      <c r="B767" s="9" t="s">
        <v>219</v>
      </c>
      <c r="C767" s="4">
        <f>IF(ISBLANK(B767)=TRUE," ", IF(B767='2. Metadata'!B$1,'2. Metadata'!B$5, IF(B767='2. Metadata'!C$1,'2. Metadata'!C$5,IF(B767='2. Metadata'!D$1,'2. Metadata'!D$5, IF(B767='2. Metadata'!E$1,'2. Metadata'!E$5,IF( B767='2. Metadata'!F$1,'2. Metadata'!F$5,IF(B767='2. Metadata'!G$1,'2. Metadata'!G$5,IF(B767='2. Metadata'!H$1,'2. Metadata'!H$5, IF(B767='2. Metadata'!I$1,'2. Metadata'!I$5, IF(B767='2. Metadata'!J$1,'2. Metadata'!J$5, IF(B767='2. Metadata'!K$1,'2. Metadata'!K$5, IF(B767='2. Metadata'!L$1,'2. Metadata'!L$5, IF(B767='2. Metadata'!M$1,'2. Metadata'!M$5, IF(B767='2. Metadata'!N$1,'2. Metadata'!N$5))))))))))))))</f>
        <v>49.069721999999999</v>
      </c>
      <c r="D767" s="10">
        <f>IF(ISBLANK(B767)=TRUE," ", IF(B767='2. Metadata'!B$1,'2. Metadata'!B$6, IF(B767='2. Metadata'!C$1,'2. Metadata'!C$6,IF(B767='2. Metadata'!D$1,'2. Metadata'!D$6, IF(B767='2. Metadata'!E$1,'2. Metadata'!E$6,IF( B767='2. Metadata'!F$1,'2. Metadata'!F$6,IF(B767='2. Metadata'!G$1,'2. Metadata'!G$6,IF(B767='2. Metadata'!H$1,'2. Metadata'!H$6, IF(B767='2. Metadata'!I$1,'2. Metadata'!I$6, IF(B767='2. Metadata'!J$1,'2. Metadata'!J$6, IF(B767='2. Metadata'!K$1,'2. Metadata'!K$6, IF(B767='2. Metadata'!L$1,'2. Metadata'!L$6, IF(B767='2. Metadata'!M$1,'2. Metadata'!M$6, IF(B767='2. Metadata'!N$1,'2. Metadata'!N$6))))))))))))))</f>
        <v>-117.77416700000001</v>
      </c>
      <c r="E767" s="15" t="s">
        <v>221</v>
      </c>
      <c r="F767" s="11">
        <v>1.5630910396575928</v>
      </c>
      <c r="G767" s="12" t="str">
        <f>IF(ISBLANK(F767)=TRUE," ",'2. Metadata'!B$14)</f>
        <v>degrees Celsius</v>
      </c>
      <c r="H767" s="16" t="s">
        <v>221</v>
      </c>
      <c r="I767" s="7"/>
      <c r="J767" s="8"/>
      <c r="K767" s="8"/>
      <c r="L767" s="8"/>
      <c r="M767" s="8"/>
      <c r="N767" s="8"/>
      <c r="O767" s="8"/>
      <c r="P767" s="8"/>
      <c r="Q767" s="8"/>
      <c r="R767" s="8"/>
      <c r="S767" s="8"/>
    </row>
    <row r="768" spans="1:19" x14ac:dyDescent="0.2">
      <c r="A768" s="134">
        <v>43848.041666666664</v>
      </c>
      <c r="B768" s="9" t="s">
        <v>219</v>
      </c>
      <c r="C768" s="4">
        <f>IF(ISBLANK(B768)=TRUE," ", IF(B768='2. Metadata'!B$1,'2. Metadata'!B$5, IF(B768='2. Metadata'!C$1,'2. Metadata'!C$5,IF(B768='2. Metadata'!D$1,'2. Metadata'!D$5, IF(B768='2. Metadata'!E$1,'2. Metadata'!E$5,IF( B768='2. Metadata'!F$1,'2. Metadata'!F$5,IF(B768='2. Metadata'!G$1,'2. Metadata'!G$5,IF(B768='2. Metadata'!H$1,'2. Metadata'!H$5, IF(B768='2. Metadata'!I$1,'2. Metadata'!I$5, IF(B768='2. Metadata'!J$1,'2. Metadata'!J$5, IF(B768='2. Metadata'!K$1,'2. Metadata'!K$5, IF(B768='2. Metadata'!L$1,'2. Metadata'!L$5, IF(B768='2. Metadata'!M$1,'2. Metadata'!M$5, IF(B768='2. Metadata'!N$1,'2. Metadata'!N$5))))))))))))))</f>
        <v>49.069721999999999</v>
      </c>
      <c r="D768" s="10">
        <f>IF(ISBLANK(B768)=TRUE," ", IF(B768='2. Metadata'!B$1,'2. Metadata'!B$6, IF(B768='2. Metadata'!C$1,'2. Metadata'!C$6,IF(B768='2. Metadata'!D$1,'2. Metadata'!D$6, IF(B768='2. Metadata'!E$1,'2. Metadata'!E$6,IF( B768='2. Metadata'!F$1,'2. Metadata'!F$6,IF(B768='2. Metadata'!G$1,'2. Metadata'!G$6,IF(B768='2. Metadata'!H$1,'2. Metadata'!H$6, IF(B768='2. Metadata'!I$1,'2. Metadata'!I$6, IF(B768='2. Metadata'!J$1,'2. Metadata'!J$6, IF(B768='2. Metadata'!K$1,'2. Metadata'!K$6, IF(B768='2. Metadata'!L$1,'2. Metadata'!L$6, IF(B768='2. Metadata'!M$1,'2. Metadata'!M$6, IF(B768='2. Metadata'!N$1,'2. Metadata'!N$6))))))))))))))</f>
        <v>-117.77416700000001</v>
      </c>
      <c r="E768" s="15" t="s">
        <v>221</v>
      </c>
      <c r="F768" s="11">
        <v>1.4987399578094482</v>
      </c>
      <c r="G768" s="12" t="str">
        <f>IF(ISBLANK(F768)=TRUE," ",'2. Metadata'!B$14)</f>
        <v>degrees Celsius</v>
      </c>
      <c r="H768" s="16" t="s">
        <v>221</v>
      </c>
      <c r="I768" s="7"/>
      <c r="J768" s="8"/>
      <c r="K768" s="8"/>
      <c r="L768" s="8"/>
      <c r="M768" s="8"/>
      <c r="N768" s="8"/>
      <c r="O768" s="8"/>
      <c r="P768" s="8"/>
      <c r="Q768" s="8"/>
      <c r="R768" s="8"/>
      <c r="S768" s="8"/>
    </row>
    <row r="769" spans="1:19" x14ac:dyDescent="0.2">
      <c r="A769" s="134">
        <v>43848.541666666664</v>
      </c>
      <c r="B769" s="9" t="s">
        <v>219</v>
      </c>
      <c r="C769" s="4">
        <f>IF(ISBLANK(B769)=TRUE," ", IF(B769='2. Metadata'!B$1,'2. Metadata'!B$5, IF(B769='2. Metadata'!C$1,'2. Metadata'!C$5,IF(B769='2. Metadata'!D$1,'2. Metadata'!D$5, IF(B769='2. Metadata'!E$1,'2. Metadata'!E$5,IF( B769='2. Metadata'!F$1,'2. Metadata'!F$5,IF(B769='2. Metadata'!G$1,'2. Metadata'!G$5,IF(B769='2. Metadata'!H$1,'2. Metadata'!H$5, IF(B769='2. Metadata'!I$1,'2. Metadata'!I$5, IF(B769='2. Metadata'!J$1,'2. Metadata'!J$5, IF(B769='2. Metadata'!K$1,'2. Metadata'!K$5, IF(B769='2. Metadata'!L$1,'2. Metadata'!L$5, IF(B769='2. Metadata'!M$1,'2. Metadata'!M$5, IF(B769='2. Metadata'!N$1,'2. Metadata'!N$5))))))))))))))</f>
        <v>49.069721999999999</v>
      </c>
      <c r="D769" s="10">
        <f>IF(ISBLANK(B769)=TRUE," ", IF(B769='2. Metadata'!B$1,'2. Metadata'!B$6, IF(B769='2. Metadata'!C$1,'2. Metadata'!C$6,IF(B769='2. Metadata'!D$1,'2. Metadata'!D$6, IF(B769='2. Metadata'!E$1,'2. Metadata'!E$6,IF( B769='2. Metadata'!F$1,'2. Metadata'!F$6,IF(B769='2. Metadata'!G$1,'2. Metadata'!G$6,IF(B769='2. Metadata'!H$1,'2. Metadata'!H$6, IF(B769='2. Metadata'!I$1,'2. Metadata'!I$6, IF(B769='2. Metadata'!J$1,'2. Metadata'!J$6, IF(B769='2. Metadata'!K$1,'2. Metadata'!K$6, IF(B769='2. Metadata'!L$1,'2. Metadata'!L$6, IF(B769='2. Metadata'!M$1,'2. Metadata'!M$6, IF(B769='2. Metadata'!N$1,'2. Metadata'!N$6))))))))))))))</f>
        <v>-117.77416700000001</v>
      </c>
      <c r="E769" s="15" t="s">
        <v>221</v>
      </c>
      <c r="F769" s="11">
        <v>1.5309150218963623</v>
      </c>
      <c r="G769" s="12" t="str">
        <f>IF(ISBLANK(F769)=TRUE," ",'2. Metadata'!B$14)</f>
        <v>degrees Celsius</v>
      </c>
      <c r="H769" s="16" t="s">
        <v>221</v>
      </c>
      <c r="I769" s="7"/>
      <c r="J769" s="8"/>
      <c r="K769" s="8"/>
      <c r="L769" s="8"/>
      <c r="M769" s="8"/>
      <c r="N769" s="8"/>
      <c r="O769" s="8"/>
      <c r="P769" s="8"/>
      <c r="Q769" s="8"/>
      <c r="R769" s="8"/>
      <c r="S769" s="8"/>
    </row>
    <row r="770" spans="1:19" x14ac:dyDescent="0.2">
      <c r="A770" s="134">
        <v>43849.041666666664</v>
      </c>
      <c r="B770" s="9" t="s">
        <v>219</v>
      </c>
      <c r="C770" s="4">
        <f>IF(ISBLANK(B770)=TRUE," ", IF(B770='2. Metadata'!B$1,'2. Metadata'!B$5, IF(B770='2. Metadata'!C$1,'2. Metadata'!C$5,IF(B770='2. Metadata'!D$1,'2. Metadata'!D$5, IF(B770='2. Metadata'!E$1,'2. Metadata'!E$5,IF( B770='2. Metadata'!F$1,'2. Metadata'!F$5,IF(B770='2. Metadata'!G$1,'2. Metadata'!G$5,IF(B770='2. Metadata'!H$1,'2. Metadata'!H$5, IF(B770='2. Metadata'!I$1,'2. Metadata'!I$5, IF(B770='2. Metadata'!J$1,'2. Metadata'!J$5, IF(B770='2. Metadata'!K$1,'2. Metadata'!K$5, IF(B770='2. Metadata'!L$1,'2. Metadata'!L$5, IF(B770='2. Metadata'!M$1,'2. Metadata'!M$5, IF(B770='2. Metadata'!N$1,'2. Metadata'!N$5))))))))))))))</f>
        <v>49.069721999999999</v>
      </c>
      <c r="D770" s="10">
        <f>IF(ISBLANK(B770)=TRUE," ", IF(B770='2. Metadata'!B$1,'2. Metadata'!B$6, IF(B770='2. Metadata'!C$1,'2. Metadata'!C$6,IF(B770='2. Metadata'!D$1,'2. Metadata'!D$6, IF(B770='2. Metadata'!E$1,'2. Metadata'!E$6,IF( B770='2. Metadata'!F$1,'2. Metadata'!F$6,IF(B770='2. Metadata'!G$1,'2. Metadata'!G$6,IF(B770='2. Metadata'!H$1,'2. Metadata'!H$6, IF(B770='2. Metadata'!I$1,'2. Metadata'!I$6, IF(B770='2. Metadata'!J$1,'2. Metadata'!J$6, IF(B770='2. Metadata'!K$1,'2. Metadata'!K$6, IF(B770='2. Metadata'!L$1,'2. Metadata'!L$6, IF(B770='2. Metadata'!M$1,'2. Metadata'!M$6, IF(B770='2. Metadata'!N$1,'2. Metadata'!N$6))))))))))))))</f>
        <v>-117.77416700000001</v>
      </c>
      <c r="E770" s="15" t="s">
        <v>221</v>
      </c>
      <c r="F770" s="11">
        <v>1.8204929828643799</v>
      </c>
      <c r="G770" s="12" t="str">
        <f>IF(ISBLANK(F770)=TRUE," ",'2. Metadata'!B$14)</f>
        <v>degrees Celsius</v>
      </c>
      <c r="H770" s="16" t="s">
        <v>221</v>
      </c>
      <c r="I770" s="7"/>
      <c r="J770" s="8"/>
      <c r="K770" s="8"/>
      <c r="L770" s="8"/>
      <c r="M770" s="8"/>
      <c r="N770" s="8"/>
      <c r="O770" s="8"/>
      <c r="P770" s="8"/>
      <c r="Q770" s="8"/>
      <c r="R770" s="8"/>
      <c r="S770" s="8"/>
    </row>
    <row r="771" spans="1:19" x14ac:dyDescent="0.2">
      <c r="A771" s="134">
        <v>43849.541666666664</v>
      </c>
      <c r="B771" s="9" t="s">
        <v>219</v>
      </c>
      <c r="C771" s="4">
        <f>IF(ISBLANK(B771)=TRUE," ", IF(B771='2. Metadata'!B$1,'2. Metadata'!B$5, IF(B771='2. Metadata'!C$1,'2. Metadata'!C$5,IF(B771='2. Metadata'!D$1,'2. Metadata'!D$5, IF(B771='2. Metadata'!E$1,'2. Metadata'!E$5,IF( B771='2. Metadata'!F$1,'2. Metadata'!F$5,IF(B771='2. Metadata'!G$1,'2. Metadata'!G$5,IF(B771='2. Metadata'!H$1,'2. Metadata'!H$5, IF(B771='2. Metadata'!I$1,'2. Metadata'!I$5, IF(B771='2. Metadata'!J$1,'2. Metadata'!J$5, IF(B771='2. Metadata'!K$1,'2. Metadata'!K$5, IF(B771='2. Metadata'!L$1,'2. Metadata'!L$5, IF(B771='2. Metadata'!M$1,'2. Metadata'!M$5, IF(B771='2. Metadata'!N$1,'2. Metadata'!N$5))))))))))))))</f>
        <v>49.069721999999999</v>
      </c>
      <c r="D771" s="10">
        <f>IF(ISBLANK(B771)=TRUE," ", IF(B771='2. Metadata'!B$1,'2. Metadata'!B$6, IF(B771='2. Metadata'!C$1,'2. Metadata'!C$6,IF(B771='2. Metadata'!D$1,'2. Metadata'!D$6, IF(B771='2. Metadata'!E$1,'2. Metadata'!E$6,IF( B771='2. Metadata'!F$1,'2. Metadata'!F$6,IF(B771='2. Metadata'!G$1,'2. Metadata'!G$6,IF(B771='2. Metadata'!H$1,'2. Metadata'!H$6, IF(B771='2. Metadata'!I$1,'2. Metadata'!I$6, IF(B771='2. Metadata'!J$1,'2. Metadata'!J$6, IF(B771='2. Metadata'!K$1,'2. Metadata'!K$6, IF(B771='2. Metadata'!L$1,'2. Metadata'!L$6, IF(B771='2. Metadata'!M$1,'2. Metadata'!M$6, IF(B771='2. Metadata'!N$1,'2. Metadata'!N$6))))))))))))))</f>
        <v>-117.77416700000001</v>
      </c>
      <c r="E771" s="15" t="s">
        <v>221</v>
      </c>
      <c r="F771" s="11">
        <v>2.0028200149536133</v>
      </c>
      <c r="G771" s="12" t="str">
        <f>IF(ISBLANK(F771)=TRUE," ",'2. Metadata'!B$14)</f>
        <v>degrees Celsius</v>
      </c>
      <c r="H771" s="16" t="s">
        <v>221</v>
      </c>
      <c r="I771" s="7"/>
      <c r="J771" s="8"/>
      <c r="K771" s="8"/>
      <c r="L771" s="8"/>
      <c r="M771" s="8"/>
      <c r="N771" s="8"/>
      <c r="O771" s="8"/>
      <c r="P771" s="8"/>
      <c r="Q771" s="8"/>
      <c r="R771" s="8"/>
      <c r="S771" s="8"/>
    </row>
    <row r="772" spans="1:19" x14ac:dyDescent="0.2">
      <c r="A772" s="134">
        <v>43850.041666666664</v>
      </c>
      <c r="B772" s="9" t="s">
        <v>219</v>
      </c>
      <c r="C772" s="4">
        <f>IF(ISBLANK(B772)=TRUE," ", IF(B772='2. Metadata'!B$1,'2. Metadata'!B$5, IF(B772='2. Metadata'!C$1,'2. Metadata'!C$5,IF(B772='2. Metadata'!D$1,'2. Metadata'!D$5, IF(B772='2. Metadata'!E$1,'2. Metadata'!E$5,IF( B772='2. Metadata'!F$1,'2. Metadata'!F$5,IF(B772='2. Metadata'!G$1,'2. Metadata'!G$5,IF(B772='2. Metadata'!H$1,'2. Metadata'!H$5, IF(B772='2. Metadata'!I$1,'2. Metadata'!I$5, IF(B772='2. Metadata'!J$1,'2. Metadata'!J$5, IF(B772='2. Metadata'!K$1,'2. Metadata'!K$5, IF(B772='2. Metadata'!L$1,'2. Metadata'!L$5, IF(B772='2. Metadata'!M$1,'2. Metadata'!M$5, IF(B772='2. Metadata'!N$1,'2. Metadata'!N$5))))))))))))))</f>
        <v>49.069721999999999</v>
      </c>
      <c r="D772" s="10">
        <f>IF(ISBLANK(B772)=TRUE," ", IF(B772='2. Metadata'!B$1,'2. Metadata'!B$6, IF(B772='2. Metadata'!C$1,'2. Metadata'!C$6,IF(B772='2. Metadata'!D$1,'2. Metadata'!D$6, IF(B772='2. Metadata'!E$1,'2. Metadata'!E$6,IF( B772='2. Metadata'!F$1,'2. Metadata'!F$6,IF(B772='2. Metadata'!G$1,'2. Metadata'!G$6,IF(B772='2. Metadata'!H$1,'2. Metadata'!H$6, IF(B772='2. Metadata'!I$1,'2. Metadata'!I$6, IF(B772='2. Metadata'!J$1,'2. Metadata'!J$6, IF(B772='2. Metadata'!K$1,'2. Metadata'!K$6, IF(B772='2. Metadata'!L$1,'2. Metadata'!L$6, IF(B772='2. Metadata'!M$1,'2. Metadata'!M$6, IF(B772='2. Metadata'!N$1,'2. Metadata'!N$6))))))))))))))</f>
        <v>-117.77416700000001</v>
      </c>
      <c r="E772" s="15" t="s">
        <v>221</v>
      </c>
      <c r="F772" s="11">
        <v>2.1422460079193115</v>
      </c>
      <c r="G772" s="12" t="str">
        <f>IF(ISBLANK(F772)=TRUE," ",'2. Metadata'!B$14)</f>
        <v>degrees Celsius</v>
      </c>
      <c r="H772" s="16" t="s">
        <v>221</v>
      </c>
      <c r="I772" s="7"/>
      <c r="J772" s="8"/>
      <c r="K772" s="8"/>
      <c r="L772" s="8"/>
      <c r="M772" s="8"/>
      <c r="N772" s="8"/>
      <c r="O772" s="8"/>
      <c r="P772" s="8"/>
      <c r="Q772" s="8"/>
      <c r="R772" s="8"/>
      <c r="S772" s="8"/>
    </row>
    <row r="773" spans="1:19" x14ac:dyDescent="0.2">
      <c r="A773" s="134">
        <v>43850.541666666664</v>
      </c>
      <c r="B773" s="9" t="s">
        <v>219</v>
      </c>
      <c r="C773" s="4">
        <f>IF(ISBLANK(B773)=TRUE," ", IF(B773='2. Metadata'!B$1,'2. Metadata'!B$5, IF(B773='2. Metadata'!C$1,'2. Metadata'!C$5,IF(B773='2. Metadata'!D$1,'2. Metadata'!D$5, IF(B773='2. Metadata'!E$1,'2. Metadata'!E$5,IF( B773='2. Metadata'!F$1,'2. Metadata'!F$5,IF(B773='2. Metadata'!G$1,'2. Metadata'!G$5,IF(B773='2. Metadata'!H$1,'2. Metadata'!H$5, IF(B773='2. Metadata'!I$1,'2. Metadata'!I$5, IF(B773='2. Metadata'!J$1,'2. Metadata'!J$5, IF(B773='2. Metadata'!K$1,'2. Metadata'!K$5, IF(B773='2. Metadata'!L$1,'2. Metadata'!L$5, IF(B773='2. Metadata'!M$1,'2. Metadata'!M$5, IF(B773='2. Metadata'!N$1,'2. Metadata'!N$5))))))))))))))</f>
        <v>49.069721999999999</v>
      </c>
      <c r="D773" s="10">
        <f>IF(ISBLANK(B773)=TRUE," ", IF(B773='2. Metadata'!B$1,'2. Metadata'!B$6, IF(B773='2. Metadata'!C$1,'2. Metadata'!C$6,IF(B773='2. Metadata'!D$1,'2. Metadata'!D$6, IF(B773='2. Metadata'!E$1,'2. Metadata'!E$6,IF( B773='2. Metadata'!F$1,'2. Metadata'!F$6,IF(B773='2. Metadata'!G$1,'2. Metadata'!G$6,IF(B773='2. Metadata'!H$1,'2. Metadata'!H$6, IF(B773='2. Metadata'!I$1,'2. Metadata'!I$6, IF(B773='2. Metadata'!J$1,'2. Metadata'!J$6, IF(B773='2. Metadata'!K$1,'2. Metadata'!K$6, IF(B773='2. Metadata'!L$1,'2. Metadata'!L$6, IF(B773='2. Metadata'!M$1,'2. Metadata'!M$6, IF(B773='2. Metadata'!N$1,'2. Metadata'!N$6))))))))))))))</f>
        <v>-117.77416700000001</v>
      </c>
      <c r="E773" s="15" t="s">
        <v>221</v>
      </c>
      <c r="F773" s="11">
        <v>2.045720100402832</v>
      </c>
      <c r="G773" s="12" t="str">
        <f>IF(ISBLANK(F773)=TRUE," ",'2. Metadata'!B$14)</f>
        <v>degrees Celsius</v>
      </c>
      <c r="H773" s="16" t="s">
        <v>221</v>
      </c>
      <c r="I773" s="7"/>
      <c r="J773" s="8"/>
      <c r="K773" s="8"/>
      <c r="L773" s="8"/>
      <c r="M773" s="8"/>
      <c r="N773" s="8"/>
      <c r="O773" s="8"/>
      <c r="P773" s="8"/>
      <c r="Q773" s="8"/>
      <c r="R773" s="8"/>
      <c r="S773" s="8"/>
    </row>
    <row r="774" spans="1:19" x14ac:dyDescent="0.2">
      <c r="A774" s="134">
        <v>43851.041666666664</v>
      </c>
      <c r="B774" s="9" t="s">
        <v>219</v>
      </c>
      <c r="C774" s="4">
        <f>IF(ISBLANK(B774)=TRUE," ", IF(B774='2. Metadata'!B$1,'2. Metadata'!B$5, IF(B774='2. Metadata'!C$1,'2. Metadata'!C$5,IF(B774='2. Metadata'!D$1,'2. Metadata'!D$5, IF(B774='2. Metadata'!E$1,'2. Metadata'!E$5,IF( B774='2. Metadata'!F$1,'2. Metadata'!F$5,IF(B774='2. Metadata'!G$1,'2. Metadata'!G$5,IF(B774='2. Metadata'!H$1,'2. Metadata'!H$5, IF(B774='2. Metadata'!I$1,'2. Metadata'!I$5, IF(B774='2. Metadata'!J$1,'2. Metadata'!J$5, IF(B774='2. Metadata'!K$1,'2. Metadata'!K$5, IF(B774='2. Metadata'!L$1,'2. Metadata'!L$5, IF(B774='2. Metadata'!M$1,'2. Metadata'!M$5, IF(B774='2. Metadata'!N$1,'2. Metadata'!N$5))))))))))))))</f>
        <v>49.069721999999999</v>
      </c>
      <c r="D774" s="10">
        <f>IF(ISBLANK(B774)=TRUE," ", IF(B774='2. Metadata'!B$1,'2. Metadata'!B$6, IF(B774='2. Metadata'!C$1,'2. Metadata'!C$6,IF(B774='2. Metadata'!D$1,'2. Metadata'!D$6, IF(B774='2. Metadata'!E$1,'2. Metadata'!E$6,IF( B774='2. Metadata'!F$1,'2. Metadata'!F$6,IF(B774='2. Metadata'!G$1,'2. Metadata'!G$6,IF(B774='2. Metadata'!H$1,'2. Metadata'!H$6, IF(B774='2. Metadata'!I$1,'2. Metadata'!I$6, IF(B774='2. Metadata'!J$1,'2. Metadata'!J$6, IF(B774='2. Metadata'!K$1,'2. Metadata'!K$6, IF(B774='2. Metadata'!L$1,'2. Metadata'!L$6, IF(B774='2. Metadata'!M$1,'2. Metadata'!M$6, IF(B774='2. Metadata'!N$1,'2. Metadata'!N$6))))))))))))))</f>
        <v>-117.77416700000001</v>
      </c>
      <c r="E774" s="15" t="s">
        <v>221</v>
      </c>
      <c r="F774" s="11">
        <v>1.9599189758300781</v>
      </c>
      <c r="G774" s="12" t="str">
        <f>IF(ISBLANK(F774)=TRUE," ",'2. Metadata'!B$14)</f>
        <v>degrees Celsius</v>
      </c>
      <c r="H774" s="16" t="s">
        <v>221</v>
      </c>
      <c r="I774" s="7"/>
      <c r="J774" s="8"/>
      <c r="K774" s="8"/>
      <c r="L774" s="8"/>
      <c r="M774" s="8"/>
      <c r="N774" s="8"/>
      <c r="O774" s="8"/>
      <c r="P774" s="8"/>
      <c r="Q774" s="8"/>
      <c r="R774" s="8"/>
      <c r="S774" s="8"/>
    </row>
    <row r="775" spans="1:19" x14ac:dyDescent="0.2">
      <c r="A775" s="134">
        <v>43851.541666666664</v>
      </c>
      <c r="B775" s="9" t="s">
        <v>219</v>
      </c>
      <c r="C775" s="4">
        <f>IF(ISBLANK(B775)=TRUE," ", IF(B775='2. Metadata'!B$1,'2. Metadata'!B$5, IF(B775='2. Metadata'!C$1,'2. Metadata'!C$5,IF(B775='2. Metadata'!D$1,'2. Metadata'!D$5, IF(B775='2. Metadata'!E$1,'2. Metadata'!E$5,IF( B775='2. Metadata'!F$1,'2. Metadata'!F$5,IF(B775='2. Metadata'!G$1,'2. Metadata'!G$5,IF(B775='2. Metadata'!H$1,'2. Metadata'!H$5, IF(B775='2. Metadata'!I$1,'2. Metadata'!I$5, IF(B775='2. Metadata'!J$1,'2. Metadata'!J$5, IF(B775='2. Metadata'!K$1,'2. Metadata'!K$5, IF(B775='2. Metadata'!L$1,'2. Metadata'!L$5, IF(B775='2. Metadata'!M$1,'2. Metadata'!M$5, IF(B775='2. Metadata'!N$1,'2. Metadata'!N$5))))))))))))))</f>
        <v>49.069721999999999</v>
      </c>
      <c r="D775" s="10">
        <f>IF(ISBLANK(B775)=TRUE," ", IF(B775='2. Metadata'!B$1,'2. Metadata'!B$6, IF(B775='2. Metadata'!C$1,'2. Metadata'!C$6,IF(B775='2. Metadata'!D$1,'2. Metadata'!D$6, IF(B775='2. Metadata'!E$1,'2. Metadata'!E$6,IF( B775='2. Metadata'!F$1,'2. Metadata'!F$6,IF(B775='2. Metadata'!G$1,'2. Metadata'!G$6,IF(B775='2. Metadata'!H$1,'2. Metadata'!H$6, IF(B775='2. Metadata'!I$1,'2. Metadata'!I$6, IF(B775='2. Metadata'!J$1,'2. Metadata'!J$6, IF(B775='2. Metadata'!K$1,'2. Metadata'!K$6, IF(B775='2. Metadata'!L$1,'2. Metadata'!L$6, IF(B775='2. Metadata'!M$1,'2. Metadata'!M$6, IF(B775='2. Metadata'!N$1,'2. Metadata'!N$6))))))))))))))</f>
        <v>-117.77416700000001</v>
      </c>
      <c r="E775" s="15" t="s">
        <v>221</v>
      </c>
      <c r="F775" s="11">
        <v>2.1100709438323975</v>
      </c>
      <c r="G775" s="12" t="str">
        <f>IF(ISBLANK(F775)=TRUE," ",'2. Metadata'!B$14)</f>
        <v>degrees Celsius</v>
      </c>
      <c r="H775" s="16" t="s">
        <v>221</v>
      </c>
      <c r="I775" s="7"/>
      <c r="J775" s="8"/>
      <c r="K775" s="8"/>
      <c r="L775" s="8"/>
      <c r="M775" s="8"/>
      <c r="N775" s="8"/>
      <c r="O775" s="8"/>
      <c r="P775" s="8"/>
      <c r="Q775" s="8"/>
      <c r="R775" s="8"/>
      <c r="S775" s="8"/>
    </row>
    <row r="776" spans="1:19" x14ac:dyDescent="0.2">
      <c r="A776" s="134">
        <v>43852.041666666664</v>
      </c>
      <c r="B776" s="9" t="s">
        <v>219</v>
      </c>
      <c r="C776" s="4">
        <f>IF(ISBLANK(B776)=TRUE," ", IF(B776='2. Metadata'!B$1,'2. Metadata'!B$5, IF(B776='2. Metadata'!C$1,'2. Metadata'!C$5,IF(B776='2. Metadata'!D$1,'2. Metadata'!D$5, IF(B776='2. Metadata'!E$1,'2. Metadata'!E$5,IF( B776='2. Metadata'!F$1,'2. Metadata'!F$5,IF(B776='2. Metadata'!G$1,'2. Metadata'!G$5,IF(B776='2. Metadata'!H$1,'2. Metadata'!H$5, IF(B776='2. Metadata'!I$1,'2. Metadata'!I$5, IF(B776='2. Metadata'!J$1,'2. Metadata'!J$5, IF(B776='2. Metadata'!K$1,'2. Metadata'!K$5, IF(B776='2. Metadata'!L$1,'2. Metadata'!L$5, IF(B776='2. Metadata'!M$1,'2. Metadata'!M$5, IF(B776='2. Metadata'!N$1,'2. Metadata'!N$5))))))))))))))</f>
        <v>49.069721999999999</v>
      </c>
      <c r="D776" s="10">
        <f>IF(ISBLANK(B776)=TRUE," ", IF(B776='2. Metadata'!B$1,'2. Metadata'!B$6, IF(B776='2. Metadata'!C$1,'2. Metadata'!C$6,IF(B776='2. Metadata'!D$1,'2. Metadata'!D$6, IF(B776='2. Metadata'!E$1,'2. Metadata'!E$6,IF( B776='2. Metadata'!F$1,'2. Metadata'!F$6,IF(B776='2. Metadata'!G$1,'2. Metadata'!G$6,IF(B776='2. Metadata'!H$1,'2. Metadata'!H$6, IF(B776='2. Metadata'!I$1,'2. Metadata'!I$6, IF(B776='2. Metadata'!J$1,'2. Metadata'!J$6, IF(B776='2. Metadata'!K$1,'2. Metadata'!K$6, IF(B776='2. Metadata'!L$1,'2. Metadata'!L$6, IF(B776='2. Metadata'!M$1,'2. Metadata'!M$6, IF(B776='2. Metadata'!N$1,'2. Metadata'!N$6))))))))))))))</f>
        <v>-117.77416700000001</v>
      </c>
      <c r="E776" s="15" t="s">
        <v>221</v>
      </c>
      <c r="F776" s="11">
        <v>2.1958720684051514</v>
      </c>
      <c r="G776" s="12" t="str">
        <f>IF(ISBLANK(F776)=TRUE," ",'2. Metadata'!B$14)</f>
        <v>degrees Celsius</v>
      </c>
      <c r="H776" s="16" t="s">
        <v>221</v>
      </c>
      <c r="I776" s="7"/>
      <c r="J776" s="8"/>
      <c r="K776" s="8"/>
      <c r="L776" s="8"/>
      <c r="M776" s="8"/>
      <c r="N776" s="8"/>
      <c r="O776" s="8"/>
      <c r="P776" s="8"/>
      <c r="Q776" s="8"/>
      <c r="R776" s="8"/>
      <c r="S776" s="8"/>
    </row>
    <row r="777" spans="1:19" x14ac:dyDescent="0.2">
      <c r="A777" s="134">
        <v>43852.541666666664</v>
      </c>
      <c r="B777" s="9" t="s">
        <v>219</v>
      </c>
      <c r="C777" s="4">
        <f>IF(ISBLANK(B777)=TRUE," ", IF(B777='2. Metadata'!B$1,'2. Metadata'!B$5, IF(B777='2. Metadata'!C$1,'2. Metadata'!C$5,IF(B777='2. Metadata'!D$1,'2. Metadata'!D$5, IF(B777='2. Metadata'!E$1,'2. Metadata'!E$5,IF( B777='2. Metadata'!F$1,'2. Metadata'!F$5,IF(B777='2. Metadata'!G$1,'2. Metadata'!G$5,IF(B777='2. Metadata'!H$1,'2. Metadata'!H$5, IF(B777='2. Metadata'!I$1,'2. Metadata'!I$5, IF(B777='2. Metadata'!J$1,'2. Metadata'!J$5, IF(B777='2. Metadata'!K$1,'2. Metadata'!K$5, IF(B777='2. Metadata'!L$1,'2. Metadata'!L$5, IF(B777='2. Metadata'!M$1,'2. Metadata'!M$5, IF(B777='2. Metadata'!N$1,'2. Metadata'!N$5))))))))))))))</f>
        <v>49.069721999999999</v>
      </c>
      <c r="D777" s="10">
        <f>IF(ISBLANK(B777)=TRUE," ", IF(B777='2. Metadata'!B$1,'2. Metadata'!B$6, IF(B777='2. Metadata'!C$1,'2. Metadata'!C$6,IF(B777='2. Metadata'!D$1,'2. Metadata'!D$6, IF(B777='2. Metadata'!E$1,'2. Metadata'!E$6,IF( B777='2. Metadata'!F$1,'2. Metadata'!F$6,IF(B777='2. Metadata'!G$1,'2. Metadata'!G$6,IF(B777='2. Metadata'!H$1,'2. Metadata'!H$6, IF(B777='2. Metadata'!I$1,'2. Metadata'!I$6, IF(B777='2. Metadata'!J$1,'2. Metadata'!J$6, IF(B777='2. Metadata'!K$1,'2. Metadata'!K$6, IF(B777='2. Metadata'!L$1,'2. Metadata'!L$6, IF(B777='2. Metadata'!M$1,'2. Metadata'!M$6, IF(B777='2. Metadata'!N$1,'2. Metadata'!N$6))))))))))))))</f>
        <v>-117.77416700000001</v>
      </c>
      <c r="E777" s="15" t="s">
        <v>221</v>
      </c>
      <c r="F777" s="11">
        <v>2.4425489902496338</v>
      </c>
      <c r="G777" s="12" t="str">
        <f>IF(ISBLANK(F777)=TRUE," ",'2. Metadata'!B$14)</f>
        <v>degrees Celsius</v>
      </c>
      <c r="H777" s="16" t="s">
        <v>221</v>
      </c>
      <c r="I777" s="7"/>
      <c r="J777" s="8"/>
      <c r="K777" s="8"/>
      <c r="L777" s="8"/>
      <c r="M777" s="8"/>
      <c r="N777" s="8"/>
      <c r="O777" s="8"/>
      <c r="P777" s="8"/>
      <c r="Q777" s="8"/>
      <c r="R777" s="8"/>
      <c r="S777" s="8"/>
    </row>
    <row r="778" spans="1:19" x14ac:dyDescent="0.2">
      <c r="A778" s="134">
        <v>43853.041666666664</v>
      </c>
      <c r="B778" s="9" t="s">
        <v>219</v>
      </c>
      <c r="C778" s="4">
        <f>IF(ISBLANK(B778)=TRUE," ", IF(B778='2. Metadata'!B$1,'2. Metadata'!B$5, IF(B778='2. Metadata'!C$1,'2. Metadata'!C$5,IF(B778='2. Metadata'!D$1,'2. Metadata'!D$5, IF(B778='2. Metadata'!E$1,'2. Metadata'!E$5,IF( B778='2. Metadata'!F$1,'2. Metadata'!F$5,IF(B778='2. Metadata'!G$1,'2. Metadata'!G$5,IF(B778='2. Metadata'!H$1,'2. Metadata'!H$5, IF(B778='2. Metadata'!I$1,'2. Metadata'!I$5, IF(B778='2. Metadata'!J$1,'2. Metadata'!J$5, IF(B778='2. Metadata'!K$1,'2. Metadata'!K$5, IF(B778='2. Metadata'!L$1,'2. Metadata'!L$5, IF(B778='2. Metadata'!M$1,'2. Metadata'!M$5, IF(B778='2. Metadata'!N$1,'2. Metadata'!N$5))))))))))))))</f>
        <v>49.069721999999999</v>
      </c>
      <c r="D778" s="10">
        <f>IF(ISBLANK(B778)=TRUE," ", IF(B778='2. Metadata'!B$1,'2. Metadata'!B$6, IF(B778='2. Metadata'!C$1,'2. Metadata'!C$6,IF(B778='2. Metadata'!D$1,'2. Metadata'!D$6, IF(B778='2. Metadata'!E$1,'2. Metadata'!E$6,IF( B778='2. Metadata'!F$1,'2. Metadata'!F$6,IF(B778='2. Metadata'!G$1,'2. Metadata'!G$6,IF(B778='2. Metadata'!H$1,'2. Metadata'!H$6, IF(B778='2. Metadata'!I$1,'2. Metadata'!I$6, IF(B778='2. Metadata'!J$1,'2. Metadata'!J$6, IF(B778='2. Metadata'!K$1,'2. Metadata'!K$6, IF(B778='2. Metadata'!L$1,'2. Metadata'!L$6, IF(B778='2. Metadata'!M$1,'2. Metadata'!M$6, IF(B778='2. Metadata'!N$1,'2. Metadata'!N$6))))))))))))))</f>
        <v>-117.77416700000001</v>
      </c>
      <c r="E778" s="15" t="s">
        <v>221</v>
      </c>
      <c r="F778" s="11">
        <v>2.2923970222473145</v>
      </c>
      <c r="G778" s="12" t="str">
        <f>IF(ISBLANK(F778)=TRUE," ",'2. Metadata'!B$14)</f>
        <v>degrees Celsius</v>
      </c>
      <c r="H778" s="16" t="s">
        <v>221</v>
      </c>
      <c r="I778" s="7"/>
      <c r="J778" s="8"/>
      <c r="K778" s="8"/>
      <c r="L778" s="8"/>
      <c r="M778" s="8"/>
      <c r="N778" s="8"/>
      <c r="O778" s="8"/>
      <c r="P778" s="8"/>
      <c r="Q778" s="8"/>
      <c r="R778" s="8"/>
      <c r="S778" s="8"/>
    </row>
    <row r="779" spans="1:19" x14ac:dyDescent="0.2">
      <c r="A779" s="134">
        <v>43853.541666666664</v>
      </c>
      <c r="B779" s="9" t="s">
        <v>219</v>
      </c>
      <c r="C779" s="4">
        <f>IF(ISBLANK(B779)=TRUE," ", IF(B779='2. Metadata'!B$1,'2. Metadata'!B$5, IF(B779='2. Metadata'!C$1,'2. Metadata'!C$5,IF(B779='2. Metadata'!D$1,'2. Metadata'!D$5, IF(B779='2. Metadata'!E$1,'2. Metadata'!E$5,IF( B779='2. Metadata'!F$1,'2. Metadata'!F$5,IF(B779='2. Metadata'!G$1,'2. Metadata'!G$5,IF(B779='2. Metadata'!H$1,'2. Metadata'!H$5, IF(B779='2. Metadata'!I$1,'2. Metadata'!I$5, IF(B779='2. Metadata'!J$1,'2. Metadata'!J$5, IF(B779='2. Metadata'!K$1,'2. Metadata'!K$5, IF(B779='2. Metadata'!L$1,'2. Metadata'!L$5, IF(B779='2. Metadata'!M$1,'2. Metadata'!M$5, IF(B779='2. Metadata'!N$1,'2. Metadata'!N$5))))))))))))))</f>
        <v>49.069721999999999</v>
      </c>
      <c r="D779" s="10">
        <f>IF(ISBLANK(B779)=TRUE," ", IF(B779='2. Metadata'!B$1,'2. Metadata'!B$6, IF(B779='2. Metadata'!C$1,'2. Metadata'!C$6,IF(B779='2. Metadata'!D$1,'2. Metadata'!D$6, IF(B779='2. Metadata'!E$1,'2. Metadata'!E$6,IF( B779='2. Metadata'!F$1,'2. Metadata'!F$6,IF(B779='2. Metadata'!G$1,'2. Metadata'!G$6,IF(B779='2. Metadata'!H$1,'2. Metadata'!H$6, IF(B779='2. Metadata'!I$1,'2. Metadata'!I$6, IF(B779='2. Metadata'!J$1,'2. Metadata'!J$6, IF(B779='2. Metadata'!K$1,'2. Metadata'!K$6, IF(B779='2. Metadata'!L$1,'2. Metadata'!L$6, IF(B779='2. Metadata'!M$1,'2. Metadata'!M$6, IF(B779='2. Metadata'!N$1,'2. Metadata'!N$6))))))))))))))</f>
        <v>-117.77416700000001</v>
      </c>
      <c r="E779" s="15" t="s">
        <v>221</v>
      </c>
      <c r="F779" s="11">
        <v>2.0886209011077881</v>
      </c>
      <c r="G779" s="12" t="str">
        <f>IF(ISBLANK(F779)=TRUE," ",'2. Metadata'!B$14)</f>
        <v>degrees Celsius</v>
      </c>
      <c r="H779" s="16" t="s">
        <v>221</v>
      </c>
      <c r="I779" s="7"/>
      <c r="J779" s="8"/>
      <c r="K779" s="8"/>
      <c r="L779" s="8"/>
      <c r="M779" s="8"/>
      <c r="N779" s="8"/>
      <c r="O779" s="8"/>
      <c r="P779" s="8"/>
      <c r="Q779" s="8"/>
      <c r="R779" s="8"/>
      <c r="S779" s="8"/>
    </row>
    <row r="780" spans="1:19" x14ac:dyDescent="0.2">
      <c r="A780" s="134">
        <v>43854.041666666664</v>
      </c>
      <c r="B780" s="9" t="s">
        <v>219</v>
      </c>
      <c r="C780" s="4">
        <f>IF(ISBLANK(B780)=TRUE," ", IF(B780='2. Metadata'!B$1,'2. Metadata'!B$5, IF(B780='2. Metadata'!C$1,'2. Metadata'!C$5,IF(B780='2. Metadata'!D$1,'2. Metadata'!D$5, IF(B780='2. Metadata'!E$1,'2. Metadata'!E$5,IF( B780='2. Metadata'!F$1,'2. Metadata'!F$5,IF(B780='2. Metadata'!G$1,'2. Metadata'!G$5,IF(B780='2. Metadata'!H$1,'2. Metadata'!H$5, IF(B780='2. Metadata'!I$1,'2. Metadata'!I$5, IF(B780='2. Metadata'!J$1,'2. Metadata'!J$5, IF(B780='2. Metadata'!K$1,'2. Metadata'!K$5, IF(B780='2. Metadata'!L$1,'2. Metadata'!L$5, IF(B780='2. Metadata'!M$1,'2. Metadata'!M$5, IF(B780='2. Metadata'!N$1,'2. Metadata'!N$5))))))))))))))</f>
        <v>49.069721999999999</v>
      </c>
      <c r="D780" s="10">
        <f>IF(ISBLANK(B780)=TRUE," ", IF(B780='2. Metadata'!B$1,'2. Metadata'!B$6, IF(B780='2. Metadata'!C$1,'2. Metadata'!C$6,IF(B780='2. Metadata'!D$1,'2. Metadata'!D$6, IF(B780='2. Metadata'!E$1,'2. Metadata'!E$6,IF( B780='2. Metadata'!F$1,'2. Metadata'!F$6,IF(B780='2. Metadata'!G$1,'2. Metadata'!G$6,IF(B780='2. Metadata'!H$1,'2. Metadata'!H$6, IF(B780='2. Metadata'!I$1,'2. Metadata'!I$6, IF(B780='2. Metadata'!J$1,'2. Metadata'!J$6, IF(B780='2. Metadata'!K$1,'2. Metadata'!K$6, IF(B780='2. Metadata'!L$1,'2. Metadata'!L$6, IF(B780='2. Metadata'!M$1,'2. Metadata'!M$6, IF(B780='2. Metadata'!N$1,'2. Metadata'!N$6))))))))))))))</f>
        <v>-117.77416700000001</v>
      </c>
      <c r="E780" s="15" t="s">
        <v>221</v>
      </c>
      <c r="F780" s="11">
        <v>1.9920949935913086</v>
      </c>
      <c r="G780" s="12" t="str">
        <f>IF(ISBLANK(F780)=TRUE," ",'2. Metadata'!B$14)</f>
        <v>degrees Celsius</v>
      </c>
      <c r="H780" s="16" t="s">
        <v>221</v>
      </c>
      <c r="I780" s="7"/>
      <c r="J780" s="8"/>
      <c r="K780" s="8"/>
      <c r="L780" s="8"/>
      <c r="M780" s="8"/>
      <c r="N780" s="8"/>
      <c r="O780" s="8"/>
      <c r="P780" s="8"/>
      <c r="Q780" s="8"/>
      <c r="R780" s="8"/>
      <c r="S780" s="8"/>
    </row>
    <row r="781" spans="1:19" x14ac:dyDescent="0.2">
      <c r="A781" s="134">
        <v>43854.541666666664</v>
      </c>
      <c r="B781" s="9" t="s">
        <v>219</v>
      </c>
      <c r="C781" s="4">
        <f>IF(ISBLANK(B781)=TRUE," ", IF(B781='2. Metadata'!B$1,'2. Metadata'!B$5, IF(B781='2. Metadata'!C$1,'2. Metadata'!C$5,IF(B781='2. Metadata'!D$1,'2. Metadata'!D$5, IF(B781='2. Metadata'!E$1,'2. Metadata'!E$5,IF( B781='2. Metadata'!F$1,'2. Metadata'!F$5,IF(B781='2. Metadata'!G$1,'2. Metadata'!G$5,IF(B781='2. Metadata'!H$1,'2. Metadata'!H$5, IF(B781='2. Metadata'!I$1,'2. Metadata'!I$5, IF(B781='2. Metadata'!J$1,'2. Metadata'!J$5, IF(B781='2. Metadata'!K$1,'2. Metadata'!K$5, IF(B781='2. Metadata'!L$1,'2. Metadata'!L$5, IF(B781='2. Metadata'!M$1,'2. Metadata'!M$5, IF(B781='2. Metadata'!N$1,'2. Metadata'!N$5))))))))))))))</f>
        <v>49.069721999999999</v>
      </c>
      <c r="D781" s="10">
        <f>IF(ISBLANK(B781)=TRUE," ", IF(B781='2. Metadata'!B$1,'2. Metadata'!B$6, IF(B781='2. Metadata'!C$1,'2. Metadata'!C$6,IF(B781='2. Metadata'!D$1,'2. Metadata'!D$6, IF(B781='2. Metadata'!E$1,'2. Metadata'!E$6,IF( B781='2. Metadata'!F$1,'2. Metadata'!F$6,IF(B781='2. Metadata'!G$1,'2. Metadata'!G$6,IF(B781='2. Metadata'!H$1,'2. Metadata'!H$6, IF(B781='2. Metadata'!I$1,'2. Metadata'!I$6, IF(B781='2. Metadata'!J$1,'2. Metadata'!J$6, IF(B781='2. Metadata'!K$1,'2. Metadata'!K$6, IF(B781='2. Metadata'!L$1,'2. Metadata'!L$6, IF(B781='2. Metadata'!M$1,'2. Metadata'!M$6, IF(B781='2. Metadata'!N$1,'2. Metadata'!N$6))))))))))))))</f>
        <v>-117.77416700000001</v>
      </c>
      <c r="E781" s="15" t="s">
        <v>221</v>
      </c>
      <c r="F781" s="11">
        <v>1.5845409631729126</v>
      </c>
      <c r="G781" s="12" t="str">
        <f>IF(ISBLANK(F781)=TRUE," ",'2. Metadata'!B$14)</f>
        <v>degrees Celsius</v>
      </c>
      <c r="H781" s="16" t="s">
        <v>221</v>
      </c>
      <c r="I781" s="7"/>
      <c r="J781" s="8"/>
      <c r="K781" s="8"/>
      <c r="L781" s="8"/>
      <c r="M781" s="8"/>
      <c r="N781" s="8"/>
      <c r="O781" s="8"/>
      <c r="P781" s="8"/>
      <c r="Q781" s="8"/>
      <c r="R781" s="8"/>
      <c r="S781" s="8"/>
    </row>
    <row r="782" spans="1:19" x14ac:dyDescent="0.2">
      <c r="A782" s="134">
        <v>43855.041666666664</v>
      </c>
      <c r="B782" s="9" t="s">
        <v>219</v>
      </c>
      <c r="C782" s="4">
        <f>IF(ISBLANK(B782)=TRUE," ", IF(B782='2. Metadata'!B$1,'2. Metadata'!B$5, IF(B782='2. Metadata'!C$1,'2. Metadata'!C$5,IF(B782='2. Metadata'!D$1,'2. Metadata'!D$5, IF(B782='2. Metadata'!E$1,'2. Metadata'!E$5,IF( B782='2. Metadata'!F$1,'2. Metadata'!F$5,IF(B782='2. Metadata'!G$1,'2. Metadata'!G$5,IF(B782='2. Metadata'!H$1,'2. Metadata'!H$5, IF(B782='2. Metadata'!I$1,'2. Metadata'!I$5, IF(B782='2. Metadata'!J$1,'2. Metadata'!J$5, IF(B782='2. Metadata'!K$1,'2. Metadata'!K$5, IF(B782='2. Metadata'!L$1,'2. Metadata'!L$5, IF(B782='2. Metadata'!M$1,'2. Metadata'!M$5, IF(B782='2. Metadata'!N$1,'2. Metadata'!N$5))))))))))))))</f>
        <v>49.069721999999999</v>
      </c>
      <c r="D782" s="10">
        <f>IF(ISBLANK(B782)=TRUE," ", IF(B782='2. Metadata'!B$1,'2. Metadata'!B$6, IF(B782='2. Metadata'!C$1,'2. Metadata'!C$6,IF(B782='2. Metadata'!D$1,'2. Metadata'!D$6, IF(B782='2. Metadata'!E$1,'2. Metadata'!E$6,IF( B782='2. Metadata'!F$1,'2. Metadata'!F$6,IF(B782='2. Metadata'!G$1,'2. Metadata'!G$6,IF(B782='2. Metadata'!H$1,'2. Metadata'!H$6, IF(B782='2. Metadata'!I$1,'2. Metadata'!I$6, IF(B782='2. Metadata'!J$1,'2. Metadata'!J$6, IF(B782='2. Metadata'!K$1,'2. Metadata'!K$6, IF(B782='2. Metadata'!L$1,'2. Metadata'!L$6, IF(B782='2. Metadata'!M$1,'2. Metadata'!M$6, IF(B782='2. Metadata'!N$1,'2. Metadata'!N$6))))))))))))))</f>
        <v>-117.77416700000001</v>
      </c>
      <c r="E782" s="15" t="s">
        <v>221</v>
      </c>
      <c r="F782" s="11">
        <v>1.9062939882278442</v>
      </c>
      <c r="G782" s="12" t="str">
        <f>IF(ISBLANK(F782)=TRUE," ",'2. Metadata'!B$14)</f>
        <v>degrees Celsius</v>
      </c>
      <c r="H782" s="16" t="s">
        <v>221</v>
      </c>
      <c r="I782" s="7"/>
      <c r="J782" s="8"/>
      <c r="K782" s="8"/>
      <c r="L782" s="8"/>
      <c r="M782" s="8"/>
      <c r="N782" s="8"/>
      <c r="O782" s="8"/>
      <c r="P782" s="8"/>
      <c r="Q782" s="8"/>
      <c r="R782" s="8"/>
      <c r="S782" s="8"/>
    </row>
    <row r="783" spans="1:19" x14ac:dyDescent="0.2">
      <c r="A783" s="134">
        <v>43855.541666666664</v>
      </c>
      <c r="B783" s="9" t="s">
        <v>219</v>
      </c>
      <c r="C783" s="4">
        <f>IF(ISBLANK(B783)=TRUE," ", IF(B783='2. Metadata'!B$1,'2. Metadata'!B$5, IF(B783='2. Metadata'!C$1,'2. Metadata'!C$5,IF(B783='2. Metadata'!D$1,'2. Metadata'!D$5, IF(B783='2. Metadata'!E$1,'2. Metadata'!E$5,IF( B783='2. Metadata'!F$1,'2. Metadata'!F$5,IF(B783='2. Metadata'!G$1,'2. Metadata'!G$5,IF(B783='2. Metadata'!H$1,'2. Metadata'!H$5, IF(B783='2. Metadata'!I$1,'2. Metadata'!I$5, IF(B783='2. Metadata'!J$1,'2. Metadata'!J$5, IF(B783='2. Metadata'!K$1,'2. Metadata'!K$5, IF(B783='2. Metadata'!L$1,'2. Metadata'!L$5, IF(B783='2. Metadata'!M$1,'2. Metadata'!M$5, IF(B783='2. Metadata'!N$1,'2. Metadata'!N$5))))))))))))))</f>
        <v>49.069721999999999</v>
      </c>
      <c r="D783" s="10">
        <f>IF(ISBLANK(B783)=TRUE," ", IF(B783='2. Metadata'!B$1,'2. Metadata'!B$6, IF(B783='2. Metadata'!C$1,'2. Metadata'!C$6,IF(B783='2. Metadata'!D$1,'2. Metadata'!D$6, IF(B783='2. Metadata'!E$1,'2. Metadata'!E$6,IF( B783='2. Metadata'!F$1,'2. Metadata'!F$6,IF(B783='2. Metadata'!G$1,'2. Metadata'!G$6,IF(B783='2. Metadata'!H$1,'2. Metadata'!H$6, IF(B783='2. Metadata'!I$1,'2. Metadata'!I$6, IF(B783='2. Metadata'!J$1,'2. Metadata'!J$6, IF(B783='2. Metadata'!K$1,'2. Metadata'!K$6, IF(B783='2. Metadata'!L$1,'2. Metadata'!L$6, IF(B783='2. Metadata'!M$1,'2. Metadata'!M$6, IF(B783='2. Metadata'!N$1,'2. Metadata'!N$6))))))))))))))</f>
        <v>-117.77416700000001</v>
      </c>
      <c r="E783" s="15" t="s">
        <v>221</v>
      </c>
      <c r="F783" s="11">
        <v>2.1851470470428467</v>
      </c>
      <c r="G783" s="12" t="str">
        <f>IF(ISBLANK(F783)=TRUE," ",'2. Metadata'!B$14)</f>
        <v>degrees Celsius</v>
      </c>
      <c r="H783" s="16" t="s">
        <v>221</v>
      </c>
      <c r="I783" s="7"/>
      <c r="J783" s="8"/>
      <c r="K783" s="8"/>
      <c r="L783" s="8"/>
      <c r="M783" s="8"/>
      <c r="N783" s="8"/>
      <c r="O783" s="8"/>
      <c r="P783" s="8"/>
      <c r="Q783" s="8"/>
      <c r="R783" s="8"/>
      <c r="S783" s="8"/>
    </row>
    <row r="784" spans="1:19" x14ac:dyDescent="0.2">
      <c r="A784" s="134">
        <v>43856.041666666664</v>
      </c>
      <c r="B784" s="9" t="s">
        <v>219</v>
      </c>
      <c r="C784" s="4">
        <f>IF(ISBLANK(B784)=TRUE," ", IF(B784='2. Metadata'!B$1,'2. Metadata'!B$5, IF(B784='2. Metadata'!C$1,'2. Metadata'!C$5,IF(B784='2. Metadata'!D$1,'2. Metadata'!D$5, IF(B784='2. Metadata'!E$1,'2. Metadata'!E$5,IF( B784='2. Metadata'!F$1,'2. Metadata'!F$5,IF(B784='2. Metadata'!G$1,'2. Metadata'!G$5,IF(B784='2. Metadata'!H$1,'2. Metadata'!H$5, IF(B784='2. Metadata'!I$1,'2. Metadata'!I$5, IF(B784='2. Metadata'!J$1,'2. Metadata'!J$5, IF(B784='2. Metadata'!K$1,'2. Metadata'!K$5, IF(B784='2. Metadata'!L$1,'2. Metadata'!L$5, IF(B784='2. Metadata'!M$1,'2. Metadata'!M$5, IF(B784='2. Metadata'!N$1,'2. Metadata'!N$5))))))))))))))</f>
        <v>49.069721999999999</v>
      </c>
      <c r="D784" s="10">
        <f>IF(ISBLANK(B784)=TRUE," ", IF(B784='2. Metadata'!B$1,'2. Metadata'!B$6, IF(B784='2. Metadata'!C$1,'2. Metadata'!C$6,IF(B784='2. Metadata'!D$1,'2. Metadata'!D$6, IF(B784='2. Metadata'!E$1,'2. Metadata'!E$6,IF( B784='2. Metadata'!F$1,'2. Metadata'!F$6,IF(B784='2. Metadata'!G$1,'2. Metadata'!G$6,IF(B784='2. Metadata'!H$1,'2. Metadata'!H$6, IF(B784='2. Metadata'!I$1,'2. Metadata'!I$6, IF(B784='2. Metadata'!J$1,'2. Metadata'!J$6, IF(B784='2. Metadata'!K$1,'2. Metadata'!K$6, IF(B784='2. Metadata'!L$1,'2. Metadata'!L$6, IF(B784='2. Metadata'!M$1,'2. Metadata'!M$6, IF(B784='2. Metadata'!N$1,'2. Metadata'!N$6))))))))))))))</f>
        <v>-117.77416700000001</v>
      </c>
      <c r="E784" s="15" t="s">
        <v>221</v>
      </c>
      <c r="F784" s="11">
        <v>2.1851470470428467</v>
      </c>
      <c r="G784" s="12" t="str">
        <f>IF(ISBLANK(F784)=TRUE," ",'2. Metadata'!B$14)</f>
        <v>degrees Celsius</v>
      </c>
      <c r="H784" s="16" t="s">
        <v>221</v>
      </c>
      <c r="I784" s="7"/>
      <c r="J784" s="8"/>
      <c r="K784" s="8"/>
      <c r="L784" s="8"/>
      <c r="M784" s="8"/>
      <c r="N784" s="8"/>
      <c r="O784" s="8"/>
      <c r="P784" s="8"/>
      <c r="Q784" s="8"/>
      <c r="R784" s="8"/>
      <c r="S784" s="8"/>
    </row>
    <row r="785" spans="1:19" x14ac:dyDescent="0.2">
      <c r="A785" s="134">
        <v>43856.541666666664</v>
      </c>
      <c r="B785" s="9" t="s">
        <v>219</v>
      </c>
      <c r="C785" s="4">
        <f>IF(ISBLANK(B785)=TRUE," ", IF(B785='2. Metadata'!B$1,'2. Metadata'!B$5, IF(B785='2. Metadata'!C$1,'2. Metadata'!C$5,IF(B785='2. Metadata'!D$1,'2. Metadata'!D$5, IF(B785='2. Metadata'!E$1,'2. Metadata'!E$5,IF( B785='2. Metadata'!F$1,'2. Metadata'!F$5,IF(B785='2. Metadata'!G$1,'2. Metadata'!G$5,IF(B785='2. Metadata'!H$1,'2. Metadata'!H$5, IF(B785='2. Metadata'!I$1,'2. Metadata'!I$5, IF(B785='2. Metadata'!J$1,'2. Metadata'!J$5, IF(B785='2. Metadata'!K$1,'2. Metadata'!K$5, IF(B785='2. Metadata'!L$1,'2. Metadata'!L$5, IF(B785='2. Metadata'!M$1,'2. Metadata'!M$5, IF(B785='2. Metadata'!N$1,'2. Metadata'!N$5))))))))))))))</f>
        <v>49.069721999999999</v>
      </c>
      <c r="D785" s="10">
        <f>IF(ISBLANK(B785)=TRUE," ", IF(B785='2. Metadata'!B$1,'2. Metadata'!B$6, IF(B785='2. Metadata'!C$1,'2. Metadata'!C$6,IF(B785='2. Metadata'!D$1,'2. Metadata'!D$6, IF(B785='2. Metadata'!E$1,'2. Metadata'!E$6,IF( B785='2. Metadata'!F$1,'2. Metadata'!F$6,IF(B785='2. Metadata'!G$1,'2. Metadata'!G$6,IF(B785='2. Metadata'!H$1,'2. Metadata'!H$6, IF(B785='2. Metadata'!I$1,'2. Metadata'!I$6, IF(B785='2. Metadata'!J$1,'2. Metadata'!J$6, IF(B785='2. Metadata'!K$1,'2. Metadata'!K$6, IF(B785='2. Metadata'!L$1,'2. Metadata'!L$6, IF(B785='2. Metadata'!M$1,'2. Metadata'!M$6, IF(B785='2. Metadata'!N$1,'2. Metadata'!N$6))))))))))))))</f>
        <v>-117.77416700000001</v>
      </c>
      <c r="E785" s="15" t="s">
        <v>221</v>
      </c>
      <c r="F785" s="11">
        <v>2.2494969367980957</v>
      </c>
      <c r="G785" s="12" t="str">
        <f>IF(ISBLANK(F785)=TRUE," ",'2. Metadata'!B$14)</f>
        <v>degrees Celsius</v>
      </c>
      <c r="H785" s="16" t="s">
        <v>221</v>
      </c>
      <c r="I785" s="7"/>
      <c r="J785" s="8"/>
      <c r="K785" s="8"/>
      <c r="L785" s="8"/>
      <c r="M785" s="8"/>
      <c r="N785" s="8"/>
      <c r="O785" s="8"/>
      <c r="P785" s="8"/>
      <c r="Q785" s="8"/>
      <c r="R785" s="8"/>
      <c r="S785" s="8"/>
    </row>
    <row r="786" spans="1:19" x14ac:dyDescent="0.2">
      <c r="A786" s="134">
        <v>43857.041666666664</v>
      </c>
      <c r="B786" s="9" t="s">
        <v>219</v>
      </c>
      <c r="C786" s="4">
        <f>IF(ISBLANK(B786)=TRUE," ", IF(B786='2. Metadata'!B$1,'2. Metadata'!B$5, IF(B786='2. Metadata'!C$1,'2. Metadata'!C$5,IF(B786='2. Metadata'!D$1,'2. Metadata'!D$5, IF(B786='2. Metadata'!E$1,'2. Metadata'!E$5,IF( B786='2. Metadata'!F$1,'2. Metadata'!F$5,IF(B786='2. Metadata'!G$1,'2. Metadata'!G$5,IF(B786='2. Metadata'!H$1,'2. Metadata'!H$5, IF(B786='2. Metadata'!I$1,'2. Metadata'!I$5, IF(B786='2. Metadata'!J$1,'2. Metadata'!J$5, IF(B786='2. Metadata'!K$1,'2. Metadata'!K$5, IF(B786='2. Metadata'!L$1,'2. Metadata'!L$5, IF(B786='2. Metadata'!M$1,'2. Metadata'!M$5, IF(B786='2. Metadata'!N$1,'2. Metadata'!N$5))))))))))))))</f>
        <v>49.069721999999999</v>
      </c>
      <c r="D786" s="10">
        <f>IF(ISBLANK(B786)=TRUE," ", IF(B786='2. Metadata'!B$1,'2. Metadata'!B$6, IF(B786='2. Metadata'!C$1,'2. Metadata'!C$6,IF(B786='2. Metadata'!D$1,'2. Metadata'!D$6, IF(B786='2. Metadata'!E$1,'2. Metadata'!E$6,IF( B786='2. Metadata'!F$1,'2. Metadata'!F$6,IF(B786='2. Metadata'!G$1,'2. Metadata'!G$6,IF(B786='2. Metadata'!H$1,'2. Metadata'!H$6, IF(B786='2. Metadata'!I$1,'2. Metadata'!I$6, IF(B786='2. Metadata'!J$1,'2. Metadata'!J$6, IF(B786='2. Metadata'!K$1,'2. Metadata'!K$6, IF(B786='2. Metadata'!L$1,'2. Metadata'!L$6, IF(B786='2. Metadata'!M$1,'2. Metadata'!M$6, IF(B786='2. Metadata'!N$1,'2. Metadata'!N$6))))))))))))))</f>
        <v>-117.77416700000001</v>
      </c>
      <c r="E786" s="15" t="s">
        <v>221</v>
      </c>
      <c r="F786" s="11">
        <v>2.2923970222473145</v>
      </c>
      <c r="G786" s="12" t="str">
        <f>IF(ISBLANK(F786)=TRUE," ",'2. Metadata'!B$14)</f>
        <v>degrees Celsius</v>
      </c>
      <c r="H786" s="16" t="s">
        <v>221</v>
      </c>
      <c r="I786" s="7"/>
      <c r="J786" s="8"/>
      <c r="K786" s="8"/>
      <c r="L786" s="8"/>
      <c r="M786" s="8"/>
      <c r="N786" s="8"/>
      <c r="O786" s="8"/>
      <c r="P786" s="8"/>
      <c r="Q786" s="8"/>
      <c r="R786" s="8"/>
      <c r="S786" s="8"/>
    </row>
    <row r="787" spans="1:19" x14ac:dyDescent="0.2">
      <c r="A787" s="134">
        <v>43857.541666666664</v>
      </c>
      <c r="B787" s="9" t="s">
        <v>219</v>
      </c>
      <c r="C787" s="4">
        <f>IF(ISBLANK(B787)=TRUE," ", IF(B787='2. Metadata'!B$1,'2. Metadata'!B$5, IF(B787='2. Metadata'!C$1,'2. Metadata'!C$5,IF(B787='2. Metadata'!D$1,'2. Metadata'!D$5, IF(B787='2. Metadata'!E$1,'2. Metadata'!E$5,IF( B787='2. Metadata'!F$1,'2. Metadata'!F$5,IF(B787='2. Metadata'!G$1,'2. Metadata'!G$5,IF(B787='2. Metadata'!H$1,'2. Metadata'!H$5, IF(B787='2. Metadata'!I$1,'2. Metadata'!I$5, IF(B787='2. Metadata'!J$1,'2. Metadata'!J$5, IF(B787='2. Metadata'!K$1,'2. Metadata'!K$5, IF(B787='2. Metadata'!L$1,'2. Metadata'!L$5, IF(B787='2. Metadata'!M$1,'2. Metadata'!M$5, IF(B787='2. Metadata'!N$1,'2. Metadata'!N$5))))))))))))))</f>
        <v>49.069721999999999</v>
      </c>
      <c r="D787" s="10">
        <f>IF(ISBLANK(B787)=TRUE," ", IF(B787='2. Metadata'!B$1,'2. Metadata'!B$6, IF(B787='2. Metadata'!C$1,'2. Metadata'!C$6,IF(B787='2. Metadata'!D$1,'2. Metadata'!D$6, IF(B787='2. Metadata'!E$1,'2. Metadata'!E$6,IF( B787='2. Metadata'!F$1,'2. Metadata'!F$6,IF(B787='2. Metadata'!G$1,'2. Metadata'!G$6,IF(B787='2. Metadata'!H$1,'2. Metadata'!H$6, IF(B787='2. Metadata'!I$1,'2. Metadata'!I$6, IF(B787='2. Metadata'!J$1,'2. Metadata'!J$6, IF(B787='2. Metadata'!K$1,'2. Metadata'!K$6, IF(B787='2. Metadata'!L$1,'2. Metadata'!L$6, IF(B787='2. Metadata'!M$1,'2. Metadata'!M$6, IF(B787='2. Metadata'!N$1,'2. Metadata'!N$6))))))))))))))</f>
        <v>-117.77416700000001</v>
      </c>
      <c r="E787" s="15" t="s">
        <v>221</v>
      </c>
      <c r="F787" s="11">
        <v>2.7214009761810303</v>
      </c>
      <c r="G787" s="12" t="str">
        <f>IF(ISBLANK(F787)=TRUE," ",'2. Metadata'!B$14)</f>
        <v>degrees Celsius</v>
      </c>
      <c r="H787" s="16" t="s">
        <v>221</v>
      </c>
      <c r="I787" s="7"/>
      <c r="J787" s="8"/>
      <c r="K787" s="8"/>
      <c r="L787" s="8"/>
      <c r="M787" s="8"/>
      <c r="N787" s="8"/>
      <c r="O787" s="8"/>
      <c r="P787" s="8"/>
      <c r="Q787" s="8"/>
      <c r="R787" s="8"/>
      <c r="S787" s="8"/>
    </row>
    <row r="788" spans="1:19" x14ac:dyDescent="0.2">
      <c r="A788" s="134">
        <v>43858.041666666664</v>
      </c>
      <c r="B788" s="9" t="s">
        <v>219</v>
      </c>
      <c r="C788" s="4">
        <f>IF(ISBLANK(B788)=TRUE," ", IF(B788='2. Metadata'!B$1,'2. Metadata'!B$5, IF(B788='2. Metadata'!C$1,'2. Metadata'!C$5,IF(B788='2. Metadata'!D$1,'2. Metadata'!D$5, IF(B788='2. Metadata'!E$1,'2. Metadata'!E$5,IF( B788='2. Metadata'!F$1,'2. Metadata'!F$5,IF(B788='2. Metadata'!G$1,'2. Metadata'!G$5,IF(B788='2. Metadata'!H$1,'2. Metadata'!H$5, IF(B788='2. Metadata'!I$1,'2. Metadata'!I$5, IF(B788='2. Metadata'!J$1,'2. Metadata'!J$5, IF(B788='2. Metadata'!K$1,'2. Metadata'!K$5, IF(B788='2. Metadata'!L$1,'2. Metadata'!L$5, IF(B788='2. Metadata'!M$1,'2. Metadata'!M$5, IF(B788='2. Metadata'!N$1,'2. Metadata'!N$5))))))))))))))</f>
        <v>49.069721999999999</v>
      </c>
      <c r="D788" s="10">
        <f>IF(ISBLANK(B788)=TRUE," ", IF(B788='2. Metadata'!B$1,'2. Metadata'!B$6, IF(B788='2. Metadata'!C$1,'2. Metadata'!C$6,IF(B788='2. Metadata'!D$1,'2. Metadata'!D$6, IF(B788='2. Metadata'!E$1,'2. Metadata'!E$6,IF( B788='2. Metadata'!F$1,'2. Metadata'!F$6,IF(B788='2. Metadata'!G$1,'2. Metadata'!G$6,IF(B788='2. Metadata'!H$1,'2. Metadata'!H$6, IF(B788='2. Metadata'!I$1,'2. Metadata'!I$6, IF(B788='2. Metadata'!J$1,'2. Metadata'!J$6, IF(B788='2. Metadata'!K$1,'2. Metadata'!K$6, IF(B788='2. Metadata'!L$1,'2. Metadata'!L$6, IF(B788='2. Metadata'!M$1,'2. Metadata'!M$6, IF(B788='2. Metadata'!N$1,'2. Metadata'!N$6))))))))))))))</f>
        <v>-117.77416700000001</v>
      </c>
      <c r="E788" s="15" t="s">
        <v>221</v>
      </c>
      <c r="F788" s="11">
        <v>2.1744210720062256</v>
      </c>
      <c r="G788" s="12" t="str">
        <f>IF(ISBLANK(F788)=TRUE," ",'2. Metadata'!B$14)</f>
        <v>degrees Celsius</v>
      </c>
      <c r="H788" s="16" t="s">
        <v>221</v>
      </c>
      <c r="I788" s="7"/>
      <c r="J788" s="8"/>
      <c r="K788" s="8"/>
      <c r="L788" s="8"/>
      <c r="M788" s="8"/>
      <c r="N788" s="8"/>
      <c r="O788" s="8"/>
      <c r="P788" s="8"/>
      <c r="Q788" s="8"/>
      <c r="R788" s="8"/>
      <c r="S788" s="8"/>
    </row>
    <row r="789" spans="1:19" x14ac:dyDescent="0.2">
      <c r="A789" s="134">
        <v>43858.541666666664</v>
      </c>
      <c r="B789" s="9" t="s">
        <v>219</v>
      </c>
      <c r="C789" s="4">
        <f>IF(ISBLANK(B789)=TRUE," ", IF(B789='2. Metadata'!B$1,'2. Metadata'!B$5, IF(B789='2. Metadata'!C$1,'2. Metadata'!C$5,IF(B789='2. Metadata'!D$1,'2. Metadata'!D$5, IF(B789='2. Metadata'!E$1,'2. Metadata'!E$5,IF( B789='2. Metadata'!F$1,'2. Metadata'!F$5,IF(B789='2. Metadata'!G$1,'2. Metadata'!G$5,IF(B789='2. Metadata'!H$1,'2. Metadata'!H$5, IF(B789='2. Metadata'!I$1,'2. Metadata'!I$5, IF(B789='2. Metadata'!J$1,'2. Metadata'!J$5, IF(B789='2. Metadata'!K$1,'2. Metadata'!K$5, IF(B789='2. Metadata'!L$1,'2. Metadata'!L$5, IF(B789='2. Metadata'!M$1,'2. Metadata'!M$5, IF(B789='2. Metadata'!N$1,'2. Metadata'!N$5))))))))))))))</f>
        <v>49.069721999999999</v>
      </c>
      <c r="D789" s="10">
        <f>IF(ISBLANK(B789)=TRUE," ", IF(B789='2. Metadata'!B$1,'2. Metadata'!B$6, IF(B789='2. Metadata'!C$1,'2. Metadata'!C$6,IF(B789='2. Metadata'!D$1,'2. Metadata'!D$6, IF(B789='2. Metadata'!E$1,'2. Metadata'!E$6,IF( B789='2. Metadata'!F$1,'2. Metadata'!F$6,IF(B789='2. Metadata'!G$1,'2. Metadata'!G$6,IF(B789='2. Metadata'!H$1,'2. Metadata'!H$6, IF(B789='2. Metadata'!I$1,'2. Metadata'!I$6, IF(B789='2. Metadata'!J$1,'2. Metadata'!J$6, IF(B789='2. Metadata'!K$1,'2. Metadata'!K$6, IF(B789='2. Metadata'!L$1,'2. Metadata'!L$6, IF(B789='2. Metadata'!M$1,'2. Metadata'!M$6, IF(B789='2. Metadata'!N$1,'2. Metadata'!N$6))))))))))))))</f>
        <v>-117.77416700000001</v>
      </c>
      <c r="E789" s="15" t="s">
        <v>221</v>
      </c>
      <c r="F789" s="11">
        <v>2.4639990329742432</v>
      </c>
      <c r="G789" s="12" t="str">
        <f>IF(ISBLANK(F789)=TRUE," ",'2. Metadata'!B$14)</f>
        <v>degrees Celsius</v>
      </c>
      <c r="H789" s="16" t="s">
        <v>221</v>
      </c>
      <c r="I789" s="7"/>
      <c r="J789" s="8"/>
      <c r="K789" s="8"/>
      <c r="L789" s="8"/>
      <c r="M789" s="8"/>
      <c r="N789" s="8"/>
      <c r="O789" s="8"/>
      <c r="P789" s="8"/>
      <c r="Q789" s="8"/>
      <c r="R789" s="8"/>
      <c r="S789" s="8"/>
    </row>
    <row r="790" spans="1:19" x14ac:dyDescent="0.2">
      <c r="A790" s="134">
        <v>43859.041666666664</v>
      </c>
      <c r="B790" s="9" t="s">
        <v>219</v>
      </c>
      <c r="C790" s="4">
        <f>IF(ISBLANK(B790)=TRUE," ", IF(B790='2. Metadata'!B$1,'2. Metadata'!B$5, IF(B790='2. Metadata'!C$1,'2. Metadata'!C$5,IF(B790='2. Metadata'!D$1,'2. Metadata'!D$5, IF(B790='2. Metadata'!E$1,'2. Metadata'!E$5,IF( B790='2. Metadata'!F$1,'2. Metadata'!F$5,IF(B790='2. Metadata'!G$1,'2. Metadata'!G$5,IF(B790='2. Metadata'!H$1,'2. Metadata'!H$5, IF(B790='2. Metadata'!I$1,'2. Metadata'!I$5, IF(B790='2. Metadata'!J$1,'2. Metadata'!J$5, IF(B790='2. Metadata'!K$1,'2. Metadata'!K$5, IF(B790='2. Metadata'!L$1,'2. Metadata'!L$5, IF(B790='2. Metadata'!M$1,'2. Metadata'!M$5, IF(B790='2. Metadata'!N$1,'2. Metadata'!N$5))))))))))))))</f>
        <v>49.069721999999999</v>
      </c>
      <c r="D790" s="10">
        <f>IF(ISBLANK(B790)=TRUE," ", IF(B790='2. Metadata'!B$1,'2. Metadata'!B$6, IF(B790='2. Metadata'!C$1,'2. Metadata'!C$6,IF(B790='2. Metadata'!D$1,'2. Metadata'!D$6, IF(B790='2. Metadata'!E$1,'2. Metadata'!E$6,IF( B790='2. Metadata'!F$1,'2. Metadata'!F$6,IF(B790='2. Metadata'!G$1,'2. Metadata'!G$6,IF(B790='2. Metadata'!H$1,'2. Metadata'!H$6, IF(B790='2. Metadata'!I$1,'2. Metadata'!I$6, IF(B790='2. Metadata'!J$1,'2. Metadata'!J$6, IF(B790='2. Metadata'!K$1,'2. Metadata'!K$6, IF(B790='2. Metadata'!L$1,'2. Metadata'!L$6, IF(B790='2. Metadata'!M$1,'2. Metadata'!M$6, IF(B790='2. Metadata'!N$1,'2. Metadata'!N$6))))))))))))))</f>
        <v>-117.77416700000001</v>
      </c>
      <c r="E790" s="15" t="s">
        <v>221</v>
      </c>
      <c r="F790" s="11">
        <v>2.2280468940734863</v>
      </c>
      <c r="G790" s="12" t="str">
        <f>IF(ISBLANK(F790)=TRUE," ",'2. Metadata'!B$14)</f>
        <v>degrees Celsius</v>
      </c>
      <c r="H790" s="16" t="s">
        <v>221</v>
      </c>
      <c r="I790" s="7"/>
      <c r="J790" s="8"/>
      <c r="K790" s="8"/>
      <c r="L790" s="8"/>
      <c r="M790" s="8"/>
      <c r="N790" s="8"/>
      <c r="O790" s="8"/>
      <c r="P790" s="8"/>
      <c r="Q790" s="8"/>
      <c r="R790" s="8"/>
      <c r="S790" s="8"/>
    </row>
    <row r="791" spans="1:19" x14ac:dyDescent="0.2">
      <c r="A791" s="134">
        <v>43859.541666666664</v>
      </c>
      <c r="B791" s="9" t="s">
        <v>219</v>
      </c>
      <c r="C791" s="4">
        <f>IF(ISBLANK(B791)=TRUE," ", IF(B791='2. Metadata'!B$1,'2. Metadata'!B$5, IF(B791='2. Metadata'!C$1,'2. Metadata'!C$5,IF(B791='2. Metadata'!D$1,'2. Metadata'!D$5, IF(B791='2. Metadata'!E$1,'2. Metadata'!E$5,IF( B791='2. Metadata'!F$1,'2. Metadata'!F$5,IF(B791='2. Metadata'!G$1,'2. Metadata'!G$5,IF(B791='2. Metadata'!H$1,'2. Metadata'!H$5, IF(B791='2. Metadata'!I$1,'2. Metadata'!I$5, IF(B791='2. Metadata'!J$1,'2. Metadata'!J$5, IF(B791='2. Metadata'!K$1,'2. Metadata'!K$5, IF(B791='2. Metadata'!L$1,'2. Metadata'!L$5, IF(B791='2. Metadata'!M$1,'2. Metadata'!M$5, IF(B791='2. Metadata'!N$1,'2. Metadata'!N$5))))))))))))))</f>
        <v>49.069721999999999</v>
      </c>
      <c r="D791" s="10">
        <f>IF(ISBLANK(B791)=TRUE," ", IF(B791='2. Metadata'!B$1,'2. Metadata'!B$6, IF(B791='2. Metadata'!C$1,'2. Metadata'!C$6,IF(B791='2. Metadata'!D$1,'2. Metadata'!D$6, IF(B791='2. Metadata'!E$1,'2. Metadata'!E$6,IF( B791='2. Metadata'!F$1,'2. Metadata'!F$6,IF(B791='2. Metadata'!G$1,'2. Metadata'!G$6,IF(B791='2. Metadata'!H$1,'2. Metadata'!H$6, IF(B791='2. Metadata'!I$1,'2. Metadata'!I$6, IF(B791='2. Metadata'!J$1,'2. Metadata'!J$6, IF(B791='2. Metadata'!K$1,'2. Metadata'!K$6, IF(B791='2. Metadata'!L$1,'2. Metadata'!L$6, IF(B791='2. Metadata'!M$1,'2. Metadata'!M$6, IF(B791='2. Metadata'!N$1,'2. Metadata'!N$6))))))))))))))</f>
        <v>-117.77416700000001</v>
      </c>
      <c r="E791" s="15" t="s">
        <v>221</v>
      </c>
      <c r="F791" s="11">
        <v>2.0028200149536133</v>
      </c>
      <c r="G791" s="12" t="str">
        <f>IF(ISBLANK(F791)=TRUE," ",'2. Metadata'!B$14)</f>
        <v>degrees Celsius</v>
      </c>
      <c r="H791" s="16" t="s">
        <v>221</v>
      </c>
      <c r="I791" s="7"/>
      <c r="J791" s="8"/>
      <c r="K791" s="8"/>
      <c r="L791" s="8"/>
      <c r="M791" s="8"/>
      <c r="N791" s="8"/>
      <c r="O791" s="8"/>
      <c r="P791" s="8"/>
      <c r="Q791" s="8"/>
      <c r="R791" s="8"/>
      <c r="S791" s="8"/>
    </row>
    <row r="792" spans="1:19" x14ac:dyDescent="0.2">
      <c r="A792" s="134">
        <v>43860.041666666664</v>
      </c>
      <c r="B792" s="9" t="s">
        <v>219</v>
      </c>
      <c r="C792" s="4">
        <f>IF(ISBLANK(B792)=TRUE," ", IF(B792='2. Metadata'!B$1,'2. Metadata'!B$5, IF(B792='2. Metadata'!C$1,'2. Metadata'!C$5,IF(B792='2. Metadata'!D$1,'2. Metadata'!D$5, IF(B792='2. Metadata'!E$1,'2. Metadata'!E$5,IF( B792='2. Metadata'!F$1,'2. Metadata'!F$5,IF(B792='2. Metadata'!G$1,'2. Metadata'!G$5,IF(B792='2. Metadata'!H$1,'2. Metadata'!H$5, IF(B792='2. Metadata'!I$1,'2. Metadata'!I$5, IF(B792='2. Metadata'!J$1,'2. Metadata'!J$5, IF(B792='2. Metadata'!K$1,'2. Metadata'!K$5, IF(B792='2. Metadata'!L$1,'2. Metadata'!L$5, IF(B792='2. Metadata'!M$1,'2. Metadata'!M$5, IF(B792='2. Metadata'!N$1,'2. Metadata'!N$5))))))))))))))</f>
        <v>49.069721999999999</v>
      </c>
      <c r="D792" s="10">
        <f>IF(ISBLANK(B792)=TRUE," ", IF(B792='2. Metadata'!B$1,'2. Metadata'!B$6, IF(B792='2. Metadata'!C$1,'2. Metadata'!C$6,IF(B792='2. Metadata'!D$1,'2. Metadata'!D$6, IF(B792='2. Metadata'!E$1,'2. Metadata'!E$6,IF( B792='2. Metadata'!F$1,'2. Metadata'!F$6,IF(B792='2. Metadata'!G$1,'2. Metadata'!G$6,IF(B792='2. Metadata'!H$1,'2. Metadata'!H$6, IF(B792='2. Metadata'!I$1,'2. Metadata'!I$6, IF(B792='2. Metadata'!J$1,'2. Metadata'!J$6, IF(B792='2. Metadata'!K$1,'2. Metadata'!K$6, IF(B792='2. Metadata'!L$1,'2. Metadata'!L$6, IF(B792='2. Metadata'!M$1,'2. Metadata'!M$6, IF(B792='2. Metadata'!N$1,'2. Metadata'!N$6))))))))))))))</f>
        <v>-117.77416700000001</v>
      </c>
      <c r="E792" s="15" t="s">
        <v>221</v>
      </c>
      <c r="F792" s="11">
        <v>2.077894926071167</v>
      </c>
      <c r="G792" s="12" t="str">
        <f>IF(ISBLANK(F792)=TRUE," ",'2. Metadata'!B$14)</f>
        <v>degrees Celsius</v>
      </c>
      <c r="H792" s="16" t="s">
        <v>221</v>
      </c>
      <c r="I792" s="7"/>
      <c r="J792" s="8"/>
      <c r="K792" s="8"/>
      <c r="L792" s="8"/>
      <c r="M792" s="8"/>
      <c r="N792" s="8"/>
      <c r="O792" s="8"/>
      <c r="P792" s="8"/>
      <c r="Q792" s="8"/>
      <c r="R792" s="8"/>
      <c r="S792" s="8"/>
    </row>
    <row r="793" spans="1:19" x14ac:dyDescent="0.2">
      <c r="A793" s="134">
        <v>43860.541666666664</v>
      </c>
      <c r="B793" s="9" t="s">
        <v>219</v>
      </c>
      <c r="C793" s="4">
        <f>IF(ISBLANK(B793)=TRUE," ", IF(B793='2. Metadata'!B$1,'2. Metadata'!B$5, IF(B793='2. Metadata'!C$1,'2. Metadata'!C$5,IF(B793='2. Metadata'!D$1,'2. Metadata'!D$5, IF(B793='2. Metadata'!E$1,'2. Metadata'!E$5,IF( B793='2. Metadata'!F$1,'2. Metadata'!F$5,IF(B793='2. Metadata'!G$1,'2. Metadata'!G$5,IF(B793='2. Metadata'!H$1,'2. Metadata'!H$5, IF(B793='2. Metadata'!I$1,'2. Metadata'!I$5, IF(B793='2. Metadata'!J$1,'2. Metadata'!J$5, IF(B793='2. Metadata'!K$1,'2. Metadata'!K$5, IF(B793='2. Metadata'!L$1,'2. Metadata'!L$5, IF(B793='2. Metadata'!M$1,'2. Metadata'!M$5, IF(B793='2. Metadata'!N$1,'2. Metadata'!N$5))))))))))))))</f>
        <v>49.069721999999999</v>
      </c>
      <c r="D793" s="10">
        <f>IF(ISBLANK(B793)=TRUE," ", IF(B793='2. Metadata'!B$1,'2. Metadata'!B$6, IF(B793='2. Metadata'!C$1,'2. Metadata'!C$6,IF(B793='2. Metadata'!D$1,'2. Metadata'!D$6, IF(B793='2. Metadata'!E$1,'2. Metadata'!E$6,IF( B793='2. Metadata'!F$1,'2. Metadata'!F$6,IF(B793='2. Metadata'!G$1,'2. Metadata'!G$6,IF(B793='2. Metadata'!H$1,'2. Metadata'!H$6, IF(B793='2. Metadata'!I$1,'2. Metadata'!I$6, IF(B793='2. Metadata'!J$1,'2. Metadata'!J$6, IF(B793='2. Metadata'!K$1,'2. Metadata'!K$6, IF(B793='2. Metadata'!L$1,'2. Metadata'!L$6, IF(B793='2. Metadata'!M$1,'2. Metadata'!M$6, IF(B793='2. Metadata'!N$1,'2. Metadata'!N$6))))))))))))))</f>
        <v>-117.77416700000001</v>
      </c>
      <c r="E793" s="15" t="s">
        <v>221</v>
      </c>
      <c r="F793" s="11">
        <v>2.581974983215332</v>
      </c>
      <c r="G793" s="12" t="str">
        <f>IF(ISBLANK(F793)=TRUE," ",'2. Metadata'!B$14)</f>
        <v>degrees Celsius</v>
      </c>
      <c r="H793" s="16" t="s">
        <v>221</v>
      </c>
      <c r="I793" s="7"/>
      <c r="J793" s="8"/>
      <c r="K793" s="8"/>
      <c r="L793" s="8"/>
      <c r="M793" s="8"/>
      <c r="N793" s="8"/>
      <c r="O793" s="8"/>
      <c r="P793" s="8"/>
      <c r="Q793" s="8"/>
      <c r="R793" s="8"/>
      <c r="S793" s="8"/>
    </row>
    <row r="794" spans="1:19" x14ac:dyDescent="0.2">
      <c r="A794" s="134">
        <v>43861.041666666664</v>
      </c>
      <c r="B794" s="9" t="s">
        <v>219</v>
      </c>
      <c r="C794" s="4">
        <f>IF(ISBLANK(B794)=TRUE," ", IF(B794='2. Metadata'!B$1,'2. Metadata'!B$5, IF(B794='2. Metadata'!C$1,'2. Metadata'!C$5,IF(B794='2. Metadata'!D$1,'2. Metadata'!D$5, IF(B794='2. Metadata'!E$1,'2. Metadata'!E$5,IF( B794='2. Metadata'!F$1,'2. Metadata'!F$5,IF(B794='2. Metadata'!G$1,'2. Metadata'!G$5,IF(B794='2. Metadata'!H$1,'2. Metadata'!H$5, IF(B794='2. Metadata'!I$1,'2. Metadata'!I$5, IF(B794='2. Metadata'!J$1,'2. Metadata'!J$5, IF(B794='2. Metadata'!K$1,'2. Metadata'!K$5, IF(B794='2. Metadata'!L$1,'2. Metadata'!L$5, IF(B794='2. Metadata'!M$1,'2. Metadata'!M$5, IF(B794='2. Metadata'!N$1,'2. Metadata'!N$5))))))))))))))</f>
        <v>49.069721999999999</v>
      </c>
      <c r="D794" s="10">
        <f>IF(ISBLANK(B794)=TRUE," ", IF(B794='2. Metadata'!B$1,'2. Metadata'!B$6, IF(B794='2. Metadata'!C$1,'2. Metadata'!C$6,IF(B794='2. Metadata'!D$1,'2. Metadata'!D$6, IF(B794='2. Metadata'!E$1,'2. Metadata'!E$6,IF( B794='2. Metadata'!F$1,'2. Metadata'!F$6,IF(B794='2. Metadata'!G$1,'2. Metadata'!G$6,IF(B794='2. Metadata'!H$1,'2. Metadata'!H$6, IF(B794='2. Metadata'!I$1,'2. Metadata'!I$6, IF(B794='2. Metadata'!J$1,'2. Metadata'!J$6, IF(B794='2. Metadata'!K$1,'2. Metadata'!K$6, IF(B794='2. Metadata'!L$1,'2. Metadata'!L$6, IF(B794='2. Metadata'!M$1,'2. Metadata'!M$6, IF(B794='2. Metadata'!N$1,'2. Metadata'!N$6))))))))))))))</f>
        <v>-117.77416700000001</v>
      </c>
      <c r="E794" s="15" t="s">
        <v>221</v>
      </c>
      <c r="F794" s="11">
        <v>1.9277440309524536</v>
      </c>
      <c r="G794" s="12" t="str">
        <f>IF(ISBLANK(F794)=TRUE," ",'2. Metadata'!B$14)</f>
        <v>degrees Celsius</v>
      </c>
      <c r="H794" s="16" t="s">
        <v>221</v>
      </c>
      <c r="I794" s="7"/>
      <c r="J794" s="8"/>
      <c r="K794" s="8"/>
      <c r="L794" s="8"/>
      <c r="M794" s="8"/>
      <c r="N794" s="8"/>
      <c r="O794" s="8"/>
      <c r="P794" s="8"/>
      <c r="Q794" s="8"/>
      <c r="R794" s="8"/>
      <c r="S794" s="8"/>
    </row>
    <row r="795" spans="1:19" x14ac:dyDescent="0.2">
      <c r="A795" s="134">
        <v>43861.541666666664</v>
      </c>
      <c r="B795" s="9" t="s">
        <v>219</v>
      </c>
      <c r="C795" s="4">
        <f>IF(ISBLANK(B795)=TRUE," ", IF(B795='2. Metadata'!B$1,'2. Metadata'!B$5, IF(B795='2. Metadata'!C$1,'2. Metadata'!C$5,IF(B795='2. Metadata'!D$1,'2. Metadata'!D$5, IF(B795='2. Metadata'!E$1,'2. Metadata'!E$5,IF( B795='2. Metadata'!F$1,'2. Metadata'!F$5,IF(B795='2. Metadata'!G$1,'2. Metadata'!G$5,IF(B795='2. Metadata'!H$1,'2. Metadata'!H$5, IF(B795='2. Metadata'!I$1,'2. Metadata'!I$5, IF(B795='2. Metadata'!J$1,'2. Metadata'!J$5, IF(B795='2. Metadata'!K$1,'2. Metadata'!K$5, IF(B795='2. Metadata'!L$1,'2. Metadata'!L$5, IF(B795='2. Metadata'!M$1,'2. Metadata'!M$5, IF(B795='2. Metadata'!N$1,'2. Metadata'!N$5))))))))))))))</f>
        <v>49.069721999999999</v>
      </c>
      <c r="D795" s="10">
        <f>IF(ISBLANK(B795)=TRUE," ", IF(B795='2. Metadata'!B$1,'2. Metadata'!B$6, IF(B795='2. Metadata'!C$1,'2. Metadata'!C$6,IF(B795='2. Metadata'!D$1,'2. Metadata'!D$6, IF(B795='2. Metadata'!E$1,'2. Metadata'!E$6,IF( B795='2. Metadata'!F$1,'2. Metadata'!F$6,IF(B795='2. Metadata'!G$1,'2. Metadata'!G$6,IF(B795='2. Metadata'!H$1,'2. Metadata'!H$6, IF(B795='2. Metadata'!I$1,'2. Metadata'!I$6, IF(B795='2. Metadata'!J$1,'2. Metadata'!J$6, IF(B795='2. Metadata'!K$1,'2. Metadata'!K$6, IF(B795='2. Metadata'!L$1,'2. Metadata'!L$6, IF(B795='2. Metadata'!M$1,'2. Metadata'!M$6, IF(B795='2. Metadata'!N$1,'2. Metadata'!N$6))))))))))))))</f>
        <v>-117.77416700000001</v>
      </c>
      <c r="E795" s="15" t="s">
        <v>221</v>
      </c>
      <c r="F795" s="11">
        <v>2.2923970222473145</v>
      </c>
      <c r="G795" s="12" t="str">
        <f>IF(ISBLANK(F795)=TRUE," ",'2. Metadata'!B$14)</f>
        <v>degrees Celsius</v>
      </c>
      <c r="H795" s="16" t="s">
        <v>221</v>
      </c>
      <c r="I795" s="7"/>
      <c r="J795" s="8"/>
      <c r="K795" s="8"/>
      <c r="L795" s="8"/>
      <c r="M795" s="8"/>
      <c r="N795" s="8"/>
      <c r="O795" s="8"/>
      <c r="P795" s="8"/>
      <c r="Q795" s="8"/>
      <c r="R795" s="8"/>
      <c r="S795" s="8"/>
    </row>
    <row r="796" spans="1:19" x14ac:dyDescent="0.2">
      <c r="A796" s="134">
        <v>43862.041666666664</v>
      </c>
      <c r="B796" s="9" t="s">
        <v>219</v>
      </c>
      <c r="C796" s="4">
        <f>IF(ISBLANK(B796)=TRUE," ", IF(B796='2. Metadata'!B$1,'2. Metadata'!B$5, IF(B796='2. Metadata'!C$1,'2. Metadata'!C$5,IF(B796='2. Metadata'!D$1,'2. Metadata'!D$5, IF(B796='2. Metadata'!E$1,'2. Metadata'!E$5,IF( B796='2. Metadata'!F$1,'2. Metadata'!F$5,IF(B796='2. Metadata'!G$1,'2. Metadata'!G$5,IF(B796='2. Metadata'!H$1,'2. Metadata'!H$5, IF(B796='2. Metadata'!I$1,'2. Metadata'!I$5, IF(B796='2. Metadata'!J$1,'2. Metadata'!J$5, IF(B796='2. Metadata'!K$1,'2. Metadata'!K$5, IF(B796='2. Metadata'!L$1,'2. Metadata'!L$5, IF(B796='2. Metadata'!M$1,'2. Metadata'!M$5, IF(B796='2. Metadata'!N$1,'2. Metadata'!N$5))))))))))))))</f>
        <v>49.069721999999999</v>
      </c>
      <c r="D796" s="10">
        <f>IF(ISBLANK(B796)=TRUE," ", IF(B796='2. Metadata'!B$1,'2. Metadata'!B$6, IF(B796='2. Metadata'!C$1,'2. Metadata'!C$6,IF(B796='2. Metadata'!D$1,'2. Metadata'!D$6, IF(B796='2. Metadata'!E$1,'2. Metadata'!E$6,IF( B796='2. Metadata'!F$1,'2. Metadata'!F$6,IF(B796='2. Metadata'!G$1,'2. Metadata'!G$6,IF(B796='2. Metadata'!H$1,'2. Metadata'!H$6, IF(B796='2. Metadata'!I$1,'2. Metadata'!I$6, IF(B796='2. Metadata'!J$1,'2. Metadata'!J$6, IF(B796='2. Metadata'!K$1,'2. Metadata'!K$6, IF(B796='2. Metadata'!L$1,'2. Metadata'!L$6, IF(B796='2. Metadata'!M$1,'2. Metadata'!M$6, IF(B796='2. Metadata'!N$1,'2. Metadata'!N$6))))))))))))))</f>
        <v>-117.77416700000001</v>
      </c>
      <c r="E796" s="15" t="s">
        <v>221</v>
      </c>
      <c r="F796" s="11">
        <v>2.3352980613708496</v>
      </c>
      <c r="G796" s="12" t="str">
        <f>IF(ISBLANK(F796)=TRUE," ",'2. Metadata'!B$14)</f>
        <v>degrees Celsius</v>
      </c>
      <c r="H796" s="16" t="s">
        <v>221</v>
      </c>
      <c r="I796" s="7"/>
      <c r="J796" s="8"/>
      <c r="K796" s="8"/>
      <c r="L796" s="8"/>
      <c r="M796" s="8"/>
      <c r="N796" s="8"/>
      <c r="O796" s="8"/>
      <c r="P796" s="8"/>
      <c r="Q796" s="8"/>
      <c r="R796" s="8"/>
      <c r="S796" s="8"/>
    </row>
    <row r="797" spans="1:19" x14ac:dyDescent="0.2">
      <c r="A797" s="134">
        <v>43862.541666666664</v>
      </c>
      <c r="B797" s="9" t="s">
        <v>219</v>
      </c>
      <c r="C797" s="4">
        <f>IF(ISBLANK(B797)=TRUE," ", IF(B797='2. Metadata'!B$1,'2. Metadata'!B$5, IF(B797='2. Metadata'!C$1,'2. Metadata'!C$5,IF(B797='2. Metadata'!D$1,'2. Metadata'!D$5, IF(B797='2. Metadata'!E$1,'2. Metadata'!E$5,IF( B797='2. Metadata'!F$1,'2. Metadata'!F$5,IF(B797='2. Metadata'!G$1,'2. Metadata'!G$5,IF(B797='2. Metadata'!H$1,'2. Metadata'!H$5, IF(B797='2. Metadata'!I$1,'2. Metadata'!I$5, IF(B797='2. Metadata'!J$1,'2. Metadata'!J$5, IF(B797='2. Metadata'!K$1,'2. Metadata'!K$5, IF(B797='2. Metadata'!L$1,'2. Metadata'!L$5, IF(B797='2. Metadata'!M$1,'2. Metadata'!M$5, IF(B797='2. Metadata'!N$1,'2. Metadata'!N$5))))))))))))))</f>
        <v>49.069721999999999</v>
      </c>
      <c r="D797" s="10">
        <f>IF(ISBLANK(B797)=TRUE," ", IF(B797='2. Metadata'!B$1,'2. Metadata'!B$6, IF(B797='2. Metadata'!C$1,'2. Metadata'!C$6,IF(B797='2. Metadata'!D$1,'2. Metadata'!D$6, IF(B797='2. Metadata'!E$1,'2. Metadata'!E$6,IF( B797='2. Metadata'!F$1,'2. Metadata'!F$6,IF(B797='2. Metadata'!G$1,'2. Metadata'!G$6,IF(B797='2. Metadata'!H$1,'2. Metadata'!H$6, IF(B797='2. Metadata'!I$1,'2. Metadata'!I$6, IF(B797='2. Metadata'!J$1,'2. Metadata'!J$6, IF(B797='2. Metadata'!K$1,'2. Metadata'!K$6, IF(B797='2. Metadata'!L$1,'2. Metadata'!L$6, IF(B797='2. Metadata'!M$1,'2. Metadata'!M$6, IF(B797='2. Metadata'!N$1,'2. Metadata'!N$6))))))))))))))</f>
        <v>-117.77416700000001</v>
      </c>
      <c r="E797" s="15" t="s">
        <v>221</v>
      </c>
      <c r="F797" s="11">
        <v>2.0349950790405273</v>
      </c>
      <c r="G797" s="12" t="str">
        <f>IF(ISBLANK(F797)=TRUE," ",'2. Metadata'!B$14)</f>
        <v>degrees Celsius</v>
      </c>
      <c r="H797" s="16" t="s">
        <v>221</v>
      </c>
      <c r="I797" s="7"/>
      <c r="J797" s="8"/>
      <c r="K797" s="8"/>
      <c r="L797" s="8"/>
      <c r="M797" s="8"/>
      <c r="N797" s="8"/>
      <c r="O797" s="8"/>
      <c r="P797" s="8"/>
      <c r="Q797" s="8"/>
      <c r="R797" s="8"/>
      <c r="S797" s="8"/>
    </row>
    <row r="798" spans="1:19" x14ac:dyDescent="0.2">
      <c r="A798" s="134">
        <v>43863.041666666664</v>
      </c>
      <c r="B798" s="9" t="s">
        <v>219</v>
      </c>
      <c r="C798" s="4">
        <f>IF(ISBLANK(B798)=TRUE," ", IF(B798='2. Metadata'!B$1,'2. Metadata'!B$5, IF(B798='2. Metadata'!C$1,'2. Metadata'!C$5,IF(B798='2. Metadata'!D$1,'2. Metadata'!D$5, IF(B798='2. Metadata'!E$1,'2. Metadata'!E$5,IF( B798='2. Metadata'!F$1,'2. Metadata'!F$5,IF(B798='2. Metadata'!G$1,'2. Metadata'!G$5,IF(B798='2. Metadata'!H$1,'2. Metadata'!H$5, IF(B798='2. Metadata'!I$1,'2. Metadata'!I$5, IF(B798='2. Metadata'!J$1,'2. Metadata'!J$5, IF(B798='2. Metadata'!K$1,'2. Metadata'!K$5, IF(B798='2. Metadata'!L$1,'2. Metadata'!L$5, IF(B798='2. Metadata'!M$1,'2. Metadata'!M$5, IF(B798='2. Metadata'!N$1,'2. Metadata'!N$5))))))))))))))</f>
        <v>49.069721999999999</v>
      </c>
      <c r="D798" s="10">
        <f>IF(ISBLANK(B798)=TRUE," ", IF(B798='2. Metadata'!B$1,'2. Metadata'!B$6, IF(B798='2. Metadata'!C$1,'2. Metadata'!C$6,IF(B798='2. Metadata'!D$1,'2. Metadata'!D$6, IF(B798='2. Metadata'!E$1,'2. Metadata'!E$6,IF( B798='2. Metadata'!F$1,'2. Metadata'!F$6,IF(B798='2. Metadata'!G$1,'2. Metadata'!G$6,IF(B798='2. Metadata'!H$1,'2. Metadata'!H$6, IF(B798='2. Metadata'!I$1,'2. Metadata'!I$6, IF(B798='2. Metadata'!J$1,'2. Metadata'!J$6, IF(B798='2. Metadata'!K$1,'2. Metadata'!K$6, IF(B798='2. Metadata'!L$1,'2. Metadata'!L$6, IF(B798='2. Metadata'!M$1,'2. Metadata'!M$6, IF(B798='2. Metadata'!N$1,'2. Metadata'!N$6))))))))))))))</f>
        <v>-117.77416700000001</v>
      </c>
      <c r="E798" s="15" t="s">
        <v>221</v>
      </c>
      <c r="F798" s="11">
        <v>1.2520630359649658</v>
      </c>
      <c r="G798" s="12" t="str">
        <f>IF(ISBLANK(F798)=TRUE," ",'2. Metadata'!B$14)</f>
        <v>degrees Celsius</v>
      </c>
      <c r="H798" s="16" t="s">
        <v>221</v>
      </c>
      <c r="I798" s="7"/>
      <c r="J798" s="8"/>
      <c r="K798" s="8"/>
      <c r="L798" s="8"/>
      <c r="M798" s="8"/>
      <c r="N798" s="8"/>
      <c r="O798" s="8"/>
      <c r="P798" s="8"/>
      <c r="Q798" s="8"/>
      <c r="R798" s="8"/>
      <c r="S798" s="8"/>
    </row>
    <row r="799" spans="1:19" x14ac:dyDescent="0.2">
      <c r="A799" s="134">
        <v>43863.541666666664</v>
      </c>
      <c r="B799" s="9" t="s">
        <v>219</v>
      </c>
      <c r="C799" s="4">
        <f>IF(ISBLANK(B799)=TRUE," ", IF(B799='2. Metadata'!B$1,'2. Metadata'!B$5, IF(B799='2. Metadata'!C$1,'2. Metadata'!C$5,IF(B799='2. Metadata'!D$1,'2. Metadata'!D$5, IF(B799='2. Metadata'!E$1,'2. Metadata'!E$5,IF( B799='2. Metadata'!F$1,'2. Metadata'!F$5,IF(B799='2. Metadata'!G$1,'2. Metadata'!G$5,IF(B799='2. Metadata'!H$1,'2. Metadata'!H$5, IF(B799='2. Metadata'!I$1,'2. Metadata'!I$5, IF(B799='2. Metadata'!J$1,'2. Metadata'!J$5, IF(B799='2. Metadata'!K$1,'2. Metadata'!K$5, IF(B799='2. Metadata'!L$1,'2. Metadata'!L$5, IF(B799='2. Metadata'!M$1,'2. Metadata'!M$5, IF(B799='2. Metadata'!N$1,'2. Metadata'!N$5))))))))))))))</f>
        <v>49.069721999999999</v>
      </c>
      <c r="D799" s="10">
        <f>IF(ISBLANK(B799)=TRUE," ", IF(B799='2. Metadata'!B$1,'2. Metadata'!B$6, IF(B799='2. Metadata'!C$1,'2. Metadata'!C$6,IF(B799='2. Metadata'!D$1,'2. Metadata'!D$6, IF(B799='2. Metadata'!E$1,'2. Metadata'!E$6,IF( B799='2. Metadata'!F$1,'2. Metadata'!F$6,IF(B799='2. Metadata'!G$1,'2. Metadata'!G$6,IF(B799='2. Metadata'!H$1,'2. Metadata'!H$6, IF(B799='2. Metadata'!I$1,'2. Metadata'!I$6, IF(B799='2. Metadata'!J$1,'2. Metadata'!J$6, IF(B799='2. Metadata'!K$1,'2. Metadata'!K$6, IF(B799='2. Metadata'!L$1,'2. Metadata'!L$6, IF(B799='2. Metadata'!M$1,'2. Metadata'!M$6, IF(B799='2. Metadata'!N$1,'2. Metadata'!N$6))))))))))))))</f>
        <v>-117.77416700000001</v>
      </c>
      <c r="E799" s="15" t="s">
        <v>221</v>
      </c>
      <c r="F799" s="11">
        <v>1.702517032623291</v>
      </c>
      <c r="G799" s="12" t="str">
        <f>IF(ISBLANK(F799)=TRUE," ",'2. Metadata'!B$14)</f>
        <v>degrees Celsius</v>
      </c>
      <c r="H799" s="16" t="s">
        <v>221</v>
      </c>
      <c r="I799" s="7"/>
      <c r="J799" s="8"/>
      <c r="K799" s="8"/>
      <c r="L799" s="8"/>
      <c r="M799" s="8"/>
      <c r="N799" s="8"/>
      <c r="O799" s="8"/>
      <c r="P799" s="8"/>
      <c r="Q799" s="8"/>
      <c r="R799" s="8"/>
      <c r="S799" s="8"/>
    </row>
    <row r="800" spans="1:19" x14ac:dyDescent="0.2">
      <c r="A800" s="134">
        <v>43864.041666666664</v>
      </c>
      <c r="B800" s="9" t="s">
        <v>219</v>
      </c>
      <c r="C800" s="4">
        <f>IF(ISBLANK(B800)=TRUE," ", IF(B800='2. Metadata'!B$1,'2. Metadata'!B$5, IF(B800='2. Metadata'!C$1,'2. Metadata'!C$5,IF(B800='2. Metadata'!D$1,'2. Metadata'!D$5, IF(B800='2. Metadata'!E$1,'2. Metadata'!E$5,IF( B800='2. Metadata'!F$1,'2. Metadata'!F$5,IF(B800='2. Metadata'!G$1,'2. Metadata'!G$5,IF(B800='2. Metadata'!H$1,'2. Metadata'!H$5, IF(B800='2. Metadata'!I$1,'2. Metadata'!I$5, IF(B800='2. Metadata'!J$1,'2. Metadata'!J$5, IF(B800='2. Metadata'!K$1,'2. Metadata'!K$5, IF(B800='2. Metadata'!L$1,'2. Metadata'!L$5, IF(B800='2. Metadata'!M$1,'2. Metadata'!M$5, IF(B800='2. Metadata'!N$1,'2. Metadata'!N$5))))))))))))))</f>
        <v>49.069721999999999</v>
      </c>
      <c r="D800" s="10">
        <f>IF(ISBLANK(B800)=TRUE," ", IF(B800='2. Metadata'!B$1,'2. Metadata'!B$6, IF(B800='2. Metadata'!C$1,'2. Metadata'!C$6,IF(B800='2. Metadata'!D$1,'2. Metadata'!D$6, IF(B800='2. Metadata'!E$1,'2. Metadata'!E$6,IF( B800='2. Metadata'!F$1,'2. Metadata'!F$6,IF(B800='2. Metadata'!G$1,'2. Metadata'!G$6,IF(B800='2. Metadata'!H$1,'2. Metadata'!H$6, IF(B800='2. Metadata'!I$1,'2. Metadata'!I$6, IF(B800='2. Metadata'!J$1,'2. Metadata'!J$6, IF(B800='2. Metadata'!K$1,'2. Metadata'!K$6, IF(B800='2. Metadata'!L$1,'2. Metadata'!L$6, IF(B800='2. Metadata'!M$1,'2. Metadata'!M$6, IF(B800='2. Metadata'!N$1,'2. Metadata'!N$6))))))))))))))</f>
        <v>-117.77416700000001</v>
      </c>
      <c r="E800" s="15" t="s">
        <v>221</v>
      </c>
      <c r="F800" s="11">
        <v>0.6514580249786377</v>
      </c>
      <c r="G800" s="12" t="str">
        <f>IF(ISBLANK(F800)=TRUE," ",'2. Metadata'!B$14)</f>
        <v>degrees Celsius</v>
      </c>
      <c r="H800" s="16" t="s">
        <v>221</v>
      </c>
      <c r="I800" s="7"/>
      <c r="J800" s="8"/>
      <c r="K800" s="8"/>
      <c r="L800" s="8"/>
      <c r="M800" s="8"/>
      <c r="N800" s="8"/>
      <c r="O800" s="8"/>
      <c r="P800" s="8"/>
      <c r="Q800" s="8"/>
      <c r="R800" s="8"/>
      <c r="S800" s="8"/>
    </row>
    <row r="801" spans="1:19" x14ac:dyDescent="0.2">
      <c r="A801" s="134">
        <v>43864.541666666664</v>
      </c>
      <c r="B801" s="9" t="s">
        <v>219</v>
      </c>
      <c r="C801" s="4">
        <f>IF(ISBLANK(B801)=TRUE," ", IF(B801='2. Metadata'!B$1,'2. Metadata'!B$5, IF(B801='2. Metadata'!C$1,'2. Metadata'!C$5,IF(B801='2. Metadata'!D$1,'2. Metadata'!D$5, IF(B801='2. Metadata'!E$1,'2. Metadata'!E$5,IF( B801='2. Metadata'!F$1,'2. Metadata'!F$5,IF(B801='2. Metadata'!G$1,'2. Metadata'!G$5,IF(B801='2. Metadata'!H$1,'2. Metadata'!H$5, IF(B801='2. Metadata'!I$1,'2. Metadata'!I$5, IF(B801='2. Metadata'!J$1,'2. Metadata'!J$5, IF(B801='2. Metadata'!K$1,'2. Metadata'!K$5, IF(B801='2. Metadata'!L$1,'2. Metadata'!L$5, IF(B801='2. Metadata'!M$1,'2. Metadata'!M$5, IF(B801='2. Metadata'!N$1,'2. Metadata'!N$5))))))))))))))</f>
        <v>49.069721999999999</v>
      </c>
      <c r="D801" s="10">
        <f>IF(ISBLANK(B801)=TRUE," ", IF(B801='2. Metadata'!B$1,'2. Metadata'!B$6, IF(B801='2. Metadata'!C$1,'2. Metadata'!C$6,IF(B801='2. Metadata'!D$1,'2. Metadata'!D$6, IF(B801='2. Metadata'!E$1,'2. Metadata'!E$6,IF( B801='2. Metadata'!F$1,'2. Metadata'!F$6,IF(B801='2. Metadata'!G$1,'2. Metadata'!G$6,IF(B801='2. Metadata'!H$1,'2. Metadata'!H$6, IF(B801='2. Metadata'!I$1,'2. Metadata'!I$6, IF(B801='2. Metadata'!J$1,'2. Metadata'!J$6, IF(B801='2. Metadata'!K$1,'2. Metadata'!K$6, IF(B801='2. Metadata'!L$1,'2. Metadata'!L$6, IF(B801='2. Metadata'!M$1,'2. Metadata'!M$6, IF(B801='2. Metadata'!N$1,'2. Metadata'!N$6))))))))))))))</f>
        <v>-117.77416700000001</v>
      </c>
      <c r="E801" s="15" t="s">
        <v>221</v>
      </c>
      <c r="F801" s="11">
        <v>1.455839991569519</v>
      </c>
      <c r="G801" s="12" t="str">
        <f>IF(ISBLANK(F801)=TRUE," ",'2. Metadata'!B$14)</f>
        <v>degrees Celsius</v>
      </c>
      <c r="H801" s="16" t="s">
        <v>221</v>
      </c>
      <c r="I801" s="7"/>
      <c r="J801" s="8"/>
      <c r="K801" s="8"/>
      <c r="L801" s="8"/>
      <c r="M801" s="8"/>
      <c r="N801" s="8"/>
      <c r="O801" s="8"/>
      <c r="P801" s="8"/>
      <c r="Q801" s="8"/>
      <c r="R801" s="8"/>
      <c r="S801" s="8"/>
    </row>
    <row r="802" spans="1:19" x14ac:dyDescent="0.2">
      <c r="A802" s="134">
        <v>43865.041666666664</v>
      </c>
      <c r="B802" s="9" t="s">
        <v>219</v>
      </c>
      <c r="C802" s="4">
        <f>IF(ISBLANK(B802)=TRUE," ", IF(B802='2. Metadata'!B$1,'2. Metadata'!B$5, IF(B802='2. Metadata'!C$1,'2. Metadata'!C$5,IF(B802='2. Metadata'!D$1,'2. Metadata'!D$5, IF(B802='2. Metadata'!E$1,'2. Metadata'!E$5,IF( B802='2. Metadata'!F$1,'2. Metadata'!F$5,IF(B802='2. Metadata'!G$1,'2. Metadata'!G$5,IF(B802='2. Metadata'!H$1,'2. Metadata'!H$5, IF(B802='2. Metadata'!I$1,'2. Metadata'!I$5, IF(B802='2. Metadata'!J$1,'2. Metadata'!J$5, IF(B802='2. Metadata'!K$1,'2. Metadata'!K$5, IF(B802='2. Metadata'!L$1,'2. Metadata'!L$5, IF(B802='2. Metadata'!M$1,'2. Metadata'!M$5, IF(B802='2. Metadata'!N$1,'2. Metadata'!N$5))))))))))))))</f>
        <v>49.069721999999999</v>
      </c>
      <c r="D802" s="10">
        <f>IF(ISBLANK(B802)=TRUE," ", IF(B802='2. Metadata'!B$1,'2. Metadata'!B$6, IF(B802='2. Metadata'!C$1,'2. Metadata'!C$6,IF(B802='2. Metadata'!D$1,'2. Metadata'!D$6, IF(B802='2. Metadata'!E$1,'2. Metadata'!E$6,IF( B802='2. Metadata'!F$1,'2. Metadata'!F$6,IF(B802='2. Metadata'!G$1,'2. Metadata'!G$6,IF(B802='2. Metadata'!H$1,'2. Metadata'!H$6, IF(B802='2. Metadata'!I$1,'2. Metadata'!I$6, IF(B802='2. Metadata'!J$1,'2. Metadata'!J$6, IF(B802='2. Metadata'!K$1,'2. Metadata'!K$6, IF(B802='2. Metadata'!L$1,'2. Metadata'!L$6, IF(B802='2. Metadata'!M$1,'2. Metadata'!M$6, IF(B802='2. Metadata'!N$1,'2. Metadata'!N$6))))))))))))))</f>
        <v>-117.77416700000001</v>
      </c>
      <c r="E802" s="15" t="s">
        <v>221</v>
      </c>
      <c r="F802" s="11">
        <v>0.32970499992370605</v>
      </c>
      <c r="G802" s="12" t="str">
        <f>IF(ISBLANK(F802)=TRUE," ",'2. Metadata'!B$14)</f>
        <v>degrees Celsius</v>
      </c>
      <c r="H802" s="16" t="s">
        <v>221</v>
      </c>
      <c r="I802" s="7"/>
      <c r="J802" s="8"/>
      <c r="K802" s="8"/>
      <c r="L802" s="8"/>
      <c r="M802" s="8"/>
      <c r="N802" s="8"/>
      <c r="O802" s="8"/>
      <c r="P802" s="8"/>
      <c r="Q802" s="8"/>
      <c r="R802" s="8"/>
      <c r="S802" s="8"/>
    </row>
    <row r="803" spans="1:19" x14ac:dyDescent="0.2">
      <c r="A803" s="134">
        <v>43865.541666666664</v>
      </c>
      <c r="B803" s="9" t="s">
        <v>219</v>
      </c>
      <c r="C803" s="4">
        <f>IF(ISBLANK(B803)=TRUE," ", IF(B803='2. Metadata'!B$1,'2. Metadata'!B$5, IF(B803='2. Metadata'!C$1,'2. Metadata'!C$5,IF(B803='2. Metadata'!D$1,'2. Metadata'!D$5, IF(B803='2. Metadata'!E$1,'2. Metadata'!E$5,IF( B803='2. Metadata'!F$1,'2. Metadata'!F$5,IF(B803='2. Metadata'!G$1,'2. Metadata'!G$5,IF(B803='2. Metadata'!H$1,'2. Metadata'!H$5, IF(B803='2. Metadata'!I$1,'2. Metadata'!I$5, IF(B803='2. Metadata'!J$1,'2. Metadata'!J$5, IF(B803='2. Metadata'!K$1,'2. Metadata'!K$5, IF(B803='2. Metadata'!L$1,'2. Metadata'!L$5, IF(B803='2. Metadata'!M$1,'2. Metadata'!M$5, IF(B803='2. Metadata'!N$1,'2. Metadata'!N$5))))))))))))))</f>
        <v>49.069721999999999</v>
      </c>
      <c r="D803" s="10">
        <f>IF(ISBLANK(B803)=TRUE," ", IF(B803='2. Metadata'!B$1,'2. Metadata'!B$6, IF(B803='2. Metadata'!C$1,'2. Metadata'!C$6,IF(B803='2. Metadata'!D$1,'2. Metadata'!D$6, IF(B803='2. Metadata'!E$1,'2. Metadata'!E$6,IF( B803='2. Metadata'!F$1,'2. Metadata'!F$6,IF(B803='2. Metadata'!G$1,'2. Metadata'!G$6,IF(B803='2. Metadata'!H$1,'2. Metadata'!H$6, IF(B803='2. Metadata'!I$1,'2. Metadata'!I$6, IF(B803='2. Metadata'!J$1,'2. Metadata'!J$6, IF(B803='2. Metadata'!K$1,'2. Metadata'!K$6, IF(B803='2. Metadata'!L$1,'2. Metadata'!L$6, IF(B803='2. Metadata'!M$1,'2. Metadata'!M$6, IF(B803='2. Metadata'!N$1,'2. Metadata'!N$6))))))))))))))</f>
        <v>-117.77416700000001</v>
      </c>
      <c r="E803" s="15" t="s">
        <v>221</v>
      </c>
      <c r="F803" s="11">
        <v>0.49058100581169128</v>
      </c>
      <c r="G803" s="12" t="str">
        <f>IF(ISBLANK(F803)=TRUE," ",'2. Metadata'!B$14)</f>
        <v>degrees Celsius</v>
      </c>
      <c r="H803" s="16" t="s">
        <v>221</v>
      </c>
      <c r="I803" s="7"/>
      <c r="J803" s="8"/>
      <c r="K803" s="8"/>
      <c r="L803" s="8"/>
      <c r="M803" s="8"/>
      <c r="N803" s="8"/>
      <c r="O803" s="8"/>
      <c r="P803" s="8"/>
      <c r="Q803" s="8"/>
      <c r="R803" s="8"/>
      <c r="S803" s="8"/>
    </row>
    <row r="804" spans="1:19" x14ac:dyDescent="0.2">
      <c r="A804" s="134">
        <v>43866.041666666664</v>
      </c>
      <c r="B804" s="9" t="s">
        <v>219</v>
      </c>
      <c r="C804" s="4">
        <f>IF(ISBLANK(B804)=TRUE," ", IF(B804='2. Metadata'!B$1,'2. Metadata'!B$5, IF(B804='2. Metadata'!C$1,'2. Metadata'!C$5,IF(B804='2. Metadata'!D$1,'2. Metadata'!D$5, IF(B804='2. Metadata'!E$1,'2. Metadata'!E$5,IF( B804='2. Metadata'!F$1,'2. Metadata'!F$5,IF(B804='2. Metadata'!G$1,'2. Metadata'!G$5,IF(B804='2. Metadata'!H$1,'2. Metadata'!H$5, IF(B804='2. Metadata'!I$1,'2. Metadata'!I$5, IF(B804='2. Metadata'!J$1,'2. Metadata'!J$5, IF(B804='2. Metadata'!K$1,'2. Metadata'!K$5, IF(B804='2. Metadata'!L$1,'2. Metadata'!L$5, IF(B804='2. Metadata'!M$1,'2. Metadata'!M$5, IF(B804='2. Metadata'!N$1,'2. Metadata'!N$5))))))))))))))</f>
        <v>49.069721999999999</v>
      </c>
      <c r="D804" s="10">
        <f>IF(ISBLANK(B804)=TRUE," ", IF(B804='2. Metadata'!B$1,'2. Metadata'!B$6, IF(B804='2. Metadata'!C$1,'2. Metadata'!C$6,IF(B804='2. Metadata'!D$1,'2. Metadata'!D$6, IF(B804='2. Metadata'!E$1,'2. Metadata'!E$6,IF( B804='2. Metadata'!F$1,'2. Metadata'!F$6,IF(B804='2. Metadata'!G$1,'2. Metadata'!G$6,IF(B804='2. Metadata'!H$1,'2. Metadata'!H$6, IF(B804='2. Metadata'!I$1,'2. Metadata'!I$6, IF(B804='2. Metadata'!J$1,'2. Metadata'!J$6, IF(B804='2. Metadata'!K$1,'2. Metadata'!K$6, IF(B804='2. Metadata'!L$1,'2. Metadata'!L$6, IF(B804='2. Metadata'!M$1,'2. Metadata'!M$6, IF(B804='2. Metadata'!N$1,'2. Metadata'!N$6))))))))))))))</f>
        <v>-117.77416700000001</v>
      </c>
      <c r="E804" s="15" t="s">
        <v>221</v>
      </c>
      <c r="F804" s="11">
        <v>0.79088401794433594</v>
      </c>
      <c r="G804" s="12" t="str">
        <f>IF(ISBLANK(F804)=TRUE," ",'2. Metadata'!B$14)</f>
        <v>degrees Celsius</v>
      </c>
      <c r="H804" s="16" t="s">
        <v>221</v>
      </c>
      <c r="I804" s="7"/>
      <c r="J804" s="8"/>
      <c r="K804" s="8"/>
      <c r="L804" s="8"/>
      <c r="M804" s="8"/>
      <c r="N804" s="8"/>
      <c r="O804" s="8"/>
      <c r="P804" s="8"/>
      <c r="Q804" s="8"/>
      <c r="R804" s="8"/>
      <c r="S804" s="8"/>
    </row>
    <row r="805" spans="1:19" x14ac:dyDescent="0.2">
      <c r="A805" s="134">
        <v>43866.541666666664</v>
      </c>
      <c r="B805" s="9" t="s">
        <v>219</v>
      </c>
      <c r="C805" s="4">
        <f>IF(ISBLANK(B805)=TRUE," ", IF(B805='2. Metadata'!B$1,'2. Metadata'!B$5, IF(B805='2. Metadata'!C$1,'2. Metadata'!C$5,IF(B805='2. Metadata'!D$1,'2. Metadata'!D$5, IF(B805='2. Metadata'!E$1,'2. Metadata'!E$5,IF( B805='2. Metadata'!F$1,'2. Metadata'!F$5,IF(B805='2. Metadata'!G$1,'2. Metadata'!G$5,IF(B805='2. Metadata'!H$1,'2. Metadata'!H$5, IF(B805='2. Metadata'!I$1,'2. Metadata'!I$5, IF(B805='2. Metadata'!J$1,'2. Metadata'!J$5, IF(B805='2. Metadata'!K$1,'2. Metadata'!K$5, IF(B805='2. Metadata'!L$1,'2. Metadata'!L$5, IF(B805='2. Metadata'!M$1,'2. Metadata'!M$5, IF(B805='2. Metadata'!N$1,'2. Metadata'!N$5))))))))))))))</f>
        <v>49.069721999999999</v>
      </c>
      <c r="D805" s="10">
        <f>IF(ISBLANK(B805)=TRUE," ", IF(B805='2. Metadata'!B$1,'2. Metadata'!B$6, IF(B805='2. Metadata'!C$1,'2. Metadata'!C$6,IF(B805='2. Metadata'!D$1,'2. Metadata'!D$6, IF(B805='2. Metadata'!E$1,'2. Metadata'!E$6,IF( B805='2. Metadata'!F$1,'2. Metadata'!F$6,IF(B805='2. Metadata'!G$1,'2. Metadata'!G$6,IF(B805='2. Metadata'!H$1,'2. Metadata'!H$6, IF(B805='2. Metadata'!I$1,'2. Metadata'!I$6, IF(B805='2. Metadata'!J$1,'2. Metadata'!J$6, IF(B805='2. Metadata'!K$1,'2. Metadata'!K$6, IF(B805='2. Metadata'!L$1,'2. Metadata'!L$6, IF(B805='2. Metadata'!M$1,'2. Metadata'!M$6, IF(B805='2. Metadata'!N$1,'2. Metadata'!N$6))))))))))))))</f>
        <v>-117.77416700000001</v>
      </c>
      <c r="E805" s="15" t="s">
        <v>221</v>
      </c>
      <c r="F805" s="11">
        <v>1.3056889772415161</v>
      </c>
      <c r="G805" s="12" t="str">
        <f>IF(ISBLANK(F805)=TRUE," ",'2. Metadata'!B$14)</f>
        <v>degrees Celsius</v>
      </c>
      <c r="H805" s="16" t="s">
        <v>221</v>
      </c>
      <c r="I805" s="7"/>
      <c r="J805" s="8"/>
      <c r="K805" s="8"/>
      <c r="L805" s="8"/>
      <c r="M805" s="8"/>
      <c r="N805" s="8"/>
      <c r="O805" s="8"/>
      <c r="P805" s="8"/>
      <c r="Q805" s="8"/>
      <c r="R805" s="8"/>
      <c r="S805" s="8"/>
    </row>
    <row r="806" spans="1:19" x14ac:dyDescent="0.2">
      <c r="A806" s="134">
        <v>43867.041666666664</v>
      </c>
      <c r="B806" s="9" t="s">
        <v>219</v>
      </c>
      <c r="C806" s="4">
        <f>IF(ISBLANK(B806)=TRUE," ", IF(B806='2. Metadata'!B$1,'2. Metadata'!B$5, IF(B806='2. Metadata'!C$1,'2. Metadata'!C$5,IF(B806='2. Metadata'!D$1,'2. Metadata'!D$5, IF(B806='2. Metadata'!E$1,'2. Metadata'!E$5,IF( B806='2. Metadata'!F$1,'2. Metadata'!F$5,IF(B806='2. Metadata'!G$1,'2. Metadata'!G$5,IF(B806='2. Metadata'!H$1,'2. Metadata'!H$5, IF(B806='2. Metadata'!I$1,'2. Metadata'!I$5, IF(B806='2. Metadata'!J$1,'2. Metadata'!J$5, IF(B806='2. Metadata'!K$1,'2. Metadata'!K$5, IF(B806='2. Metadata'!L$1,'2. Metadata'!L$5, IF(B806='2. Metadata'!M$1,'2. Metadata'!M$5, IF(B806='2. Metadata'!N$1,'2. Metadata'!N$5))))))))))))))</f>
        <v>49.069721999999999</v>
      </c>
      <c r="D806" s="10">
        <f>IF(ISBLANK(B806)=TRUE," ", IF(B806='2. Metadata'!B$1,'2. Metadata'!B$6, IF(B806='2. Metadata'!C$1,'2. Metadata'!C$6,IF(B806='2. Metadata'!D$1,'2. Metadata'!D$6, IF(B806='2. Metadata'!E$1,'2. Metadata'!E$6,IF( B806='2. Metadata'!F$1,'2. Metadata'!F$6,IF(B806='2. Metadata'!G$1,'2. Metadata'!G$6,IF(B806='2. Metadata'!H$1,'2. Metadata'!H$6, IF(B806='2. Metadata'!I$1,'2. Metadata'!I$6, IF(B806='2. Metadata'!J$1,'2. Metadata'!J$6, IF(B806='2. Metadata'!K$1,'2. Metadata'!K$6, IF(B806='2. Metadata'!L$1,'2. Metadata'!L$6, IF(B806='2. Metadata'!M$1,'2. Metadata'!M$6, IF(B806='2. Metadata'!N$1,'2. Metadata'!N$6))))))))))))))</f>
        <v>-117.77416700000001</v>
      </c>
      <c r="E806" s="15" t="s">
        <v>221</v>
      </c>
      <c r="F806" s="11">
        <v>1.3807640075683594</v>
      </c>
      <c r="G806" s="12" t="str">
        <f>IF(ISBLANK(F806)=TRUE," ",'2. Metadata'!B$14)</f>
        <v>degrees Celsius</v>
      </c>
      <c r="H806" s="16" t="s">
        <v>221</v>
      </c>
      <c r="I806" s="7"/>
      <c r="J806" s="8"/>
      <c r="K806" s="8"/>
      <c r="L806" s="8"/>
      <c r="M806" s="8"/>
      <c r="N806" s="8"/>
      <c r="O806" s="8"/>
      <c r="P806" s="8"/>
      <c r="Q806" s="8"/>
      <c r="R806" s="8"/>
      <c r="S806" s="8"/>
    </row>
    <row r="807" spans="1:19" x14ac:dyDescent="0.2">
      <c r="A807" s="134">
        <v>43867.541666666664</v>
      </c>
      <c r="B807" s="9" t="s">
        <v>219</v>
      </c>
      <c r="C807" s="4">
        <f>IF(ISBLANK(B807)=TRUE," ", IF(B807='2. Metadata'!B$1,'2. Metadata'!B$5, IF(B807='2. Metadata'!C$1,'2. Metadata'!C$5,IF(B807='2. Metadata'!D$1,'2. Metadata'!D$5, IF(B807='2. Metadata'!E$1,'2. Metadata'!E$5,IF( B807='2. Metadata'!F$1,'2. Metadata'!F$5,IF(B807='2. Metadata'!G$1,'2. Metadata'!G$5,IF(B807='2. Metadata'!H$1,'2. Metadata'!H$5, IF(B807='2. Metadata'!I$1,'2. Metadata'!I$5, IF(B807='2. Metadata'!J$1,'2. Metadata'!J$5, IF(B807='2. Metadata'!K$1,'2. Metadata'!K$5, IF(B807='2. Metadata'!L$1,'2. Metadata'!L$5, IF(B807='2. Metadata'!M$1,'2. Metadata'!M$5, IF(B807='2. Metadata'!N$1,'2. Metadata'!N$5))))))))))))))</f>
        <v>49.069721999999999</v>
      </c>
      <c r="D807" s="10">
        <f>IF(ISBLANK(B807)=TRUE," ", IF(B807='2. Metadata'!B$1,'2. Metadata'!B$6, IF(B807='2. Metadata'!C$1,'2. Metadata'!C$6,IF(B807='2. Metadata'!D$1,'2. Metadata'!D$6, IF(B807='2. Metadata'!E$1,'2. Metadata'!E$6,IF( B807='2. Metadata'!F$1,'2. Metadata'!F$6,IF(B807='2. Metadata'!G$1,'2. Metadata'!G$6,IF(B807='2. Metadata'!H$1,'2. Metadata'!H$6, IF(B807='2. Metadata'!I$1,'2. Metadata'!I$6, IF(B807='2. Metadata'!J$1,'2. Metadata'!J$6, IF(B807='2. Metadata'!K$1,'2. Metadata'!K$6, IF(B807='2. Metadata'!L$1,'2. Metadata'!L$6, IF(B807='2. Metadata'!M$1,'2. Metadata'!M$6, IF(B807='2. Metadata'!N$1,'2. Metadata'!N$6))))))))))))))</f>
        <v>-117.77416700000001</v>
      </c>
      <c r="E807" s="15" t="s">
        <v>221</v>
      </c>
      <c r="F807" s="11">
        <v>1.8204929828643799</v>
      </c>
      <c r="G807" s="12" t="str">
        <f>IF(ISBLANK(F807)=TRUE," ",'2. Metadata'!B$14)</f>
        <v>degrees Celsius</v>
      </c>
      <c r="H807" s="16" t="s">
        <v>221</v>
      </c>
      <c r="I807" s="7"/>
      <c r="J807" s="8"/>
      <c r="K807" s="8"/>
      <c r="L807" s="8"/>
      <c r="M807" s="8"/>
      <c r="N807" s="8"/>
      <c r="O807" s="8"/>
      <c r="P807" s="8"/>
      <c r="Q807" s="8"/>
      <c r="R807" s="8"/>
      <c r="S807" s="8"/>
    </row>
    <row r="808" spans="1:19" x14ac:dyDescent="0.2">
      <c r="A808" s="134">
        <v>43868.041666666664</v>
      </c>
      <c r="B808" s="9" t="s">
        <v>219</v>
      </c>
      <c r="C808" s="4">
        <f>IF(ISBLANK(B808)=TRUE," ", IF(B808='2. Metadata'!B$1,'2. Metadata'!B$5, IF(B808='2. Metadata'!C$1,'2. Metadata'!C$5,IF(B808='2. Metadata'!D$1,'2. Metadata'!D$5, IF(B808='2. Metadata'!E$1,'2. Metadata'!E$5,IF( B808='2. Metadata'!F$1,'2. Metadata'!F$5,IF(B808='2. Metadata'!G$1,'2. Metadata'!G$5,IF(B808='2. Metadata'!H$1,'2. Metadata'!H$5, IF(B808='2. Metadata'!I$1,'2. Metadata'!I$5, IF(B808='2. Metadata'!J$1,'2. Metadata'!J$5, IF(B808='2. Metadata'!K$1,'2. Metadata'!K$5, IF(B808='2. Metadata'!L$1,'2. Metadata'!L$5, IF(B808='2. Metadata'!M$1,'2. Metadata'!M$5, IF(B808='2. Metadata'!N$1,'2. Metadata'!N$5))))))))))))))</f>
        <v>49.069721999999999</v>
      </c>
      <c r="D808" s="10">
        <f>IF(ISBLANK(B808)=TRUE," ", IF(B808='2. Metadata'!B$1,'2. Metadata'!B$6, IF(B808='2. Metadata'!C$1,'2. Metadata'!C$6,IF(B808='2. Metadata'!D$1,'2. Metadata'!D$6, IF(B808='2. Metadata'!E$1,'2. Metadata'!E$6,IF( B808='2. Metadata'!F$1,'2. Metadata'!F$6,IF(B808='2. Metadata'!G$1,'2. Metadata'!G$6,IF(B808='2. Metadata'!H$1,'2. Metadata'!H$6, IF(B808='2. Metadata'!I$1,'2. Metadata'!I$6, IF(B808='2. Metadata'!J$1,'2. Metadata'!J$6, IF(B808='2. Metadata'!K$1,'2. Metadata'!K$6, IF(B808='2. Metadata'!L$1,'2. Metadata'!L$6, IF(B808='2. Metadata'!M$1,'2. Metadata'!M$6, IF(B808='2. Metadata'!N$1,'2. Metadata'!N$6))))))))))))))</f>
        <v>-117.77416700000001</v>
      </c>
      <c r="E808" s="15" t="s">
        <v>221</v>
      </c>
      <c r="F808" s="11">
        <v>1.6596169471740723</v>
      </c>
      <c r="G808" s="12" t="str">
        <f>IF(ISBLANK(F808)=TRUE," ",'2. Metadata'!B$14)</f>
        <v>degrees Celsius</v>
      </c>
      <c r="H808" s="16" t="s">
        <v>221</v>
      </c>
      <c r="I808" s="7"/>
      <c r="J808" s="8"/>
      <c r="K808" s="8"/>
      <c r="L808" s="8"/>
      <c r="M808" s="8"/>
      <c r="N808" s="8"/>
      <c r="O808" s="8"/>
      <c r="P808" s="8"/>
      <c r="Q808" s="8"/>
      <c r="R808" s="8"/>
      <c r="S808" s="8"/>
    </row>
    <row r="809" spans="1:19" x14ac:dyDescent="0.2">
      <c r="A809" s="134">
        <v>43868.541666666664</v>
      </c>
      <c r="B809" s="9" t="s">
        <v>219</v>
      </c>
      <c r="C809" s="4">
        <f>IF(ISBLANK(B809)=TRUE," ", IF(B809='2. Metadata'!B$1,'2. Metadata'!B$5, IF(B809='2. Metadata'!C$1,'2. Metadata'!C$5,IF(B809='2. Metadata'!D$1,'2. Metadata'!D$5, IF(B809='2. Metadata'!E$1,'2. Metadata'!E$5,IF( B809='2. Metadata'!F$1,'2. Metadata'!F$5,IF(B809='2. Metadata'!G$1,'2. Metadata'!G$5,IF(B809='2. Metadata'!H$1,'2. Metadata'!H$5, IF(B809='2. Metadata'!I$1,'2. Metadata'!I$5, IF(B809='2. Metadata'!J$1,'2. Metadata'!J$5, IF(B809='2. Metadata'!K$1,'2. Metadata'!K$5, IF(B809='2. Metadata'!L$1,'2. Metadata'!L$5, IF(B809='2. Metadata'!M$1,'2. Metadata'!M$5, IF(B809='2. Metadata'!N$1,'2. Metadata'!N$5))))))))))))))</f>
        <v>49.069721999999999</v>
      </c>
      <c r="D809" s="10">
        <f>IF(ISBLANK(B809)=TRUE," ", IF(B809='2. Metadata'!B$1,'2. Metadata'!B$6, IF(B809='2. Metadata'!C$1,'2. Metadata'!C$6,IF(B809='2. Metadata'!D$1,'2. Metadata'!D$6, IF(B809='2. Metadata'!E$1,'2. Metadata'!E$6,IF( B809='2. Metadata'!F$1,'2. Metadata'!F$6,IF(B809='2. Metadata'!G$1,'2. Metadata'!G$6,IF(B809='2. Metadata'!H$1,'2. Metadata'!H$6, IF(B809='2. Metadata'!I$1,'2. Metadata'!I$6, IF(B809='2. Metadata'!J$1,'2. Metadata'!J$6, IF(B809='2. Metadata'!K$1,'2. Metadata'!K$6, IF(B809='2. Metadata'!L$1,'2. Metadata'!L$6, IF(B809='2. Metadata'!M$1,'2. Metadata'!M$6, IF(B809='2. Metadata'!N$1,'2. Metadata'!N$6))))))))))))))</f>
        <v>-117.77416700000001</v>
      </c>
      <c r="E809" s="15" t="s">
        <v>221</v>
      </c>
      <c r="F809" s="11">
        <v>2.045720100402832</v>
      </c>
      <c r="G809" s="12" t="str">
        <f>IF(ISBLANK(F809)=TRUE," ",'2. Metadata'!B$14)</f>
        <v>degrees Celsius</v>
      </c>
      <c r="H809" s="16" t="s">
        <v>221</v>
      </c>
      <c r="I809" s="7"/>
      <c r="J809" s="8"/>
      <c r="K809" s="8"/>
      <c r="L809" s="8"/>
      <c r="M809" s="8"/>
      <c r="N809" s="8"/>
      <c r="O809" s="8"/>
      <c r="P809" s="8"/>
      <c r="Q809" s="8"/>
      <c r="R809" s="8"/>
      <c r="S809" s="8"/>
    </row>
    <row r="810" spans="1:19" x14ac:dyDescent="0.2">
      <c r="A810" s="134">
        <v>43869.041666666664</v>
      </c>
      <c r="B810" s="9" t="s">
        <v>219</v>
      </c>
      <c r="C810" s="4">
        <f>IF(ISBLANK(B810)=TRUE," ", IF(B810='2. Metadata'!B$1,'2. Metadata'!B$5, IF(B810='2. Metadata'!C$1,'2. Metadata'!C$5,IF(B810='2. Metadata'!D$1,'2. Metadata'!D$5, IF(B810='2. Metadata'!E$1,'2. Metadata'!E$5,IF( B810='2. Metadata'!F$1,'2. Metadata'!F$5,IF(B810='2. Metadata'!G$1,'2. Metadata'!G$5,IF(B810='2. Metadata'!H$1,'2. Metadata'!H$5, IF(B810='2. Metadata'!I$1,'2. Metadata'!I$5, IF(B810='2. Metadata'!J$1,'2. Metadata'!J$5, IF(B810='2. Metadata'!K$1,'2. Metadata'!K$5, IF(B810='2. Metadata'!L$1,'2. Metadata'!L$5, IF(B810='2. Metadata'!M$1,'2. Metadata'!M$5, IF(B810='2. Metadata'!N$1,'2. Metadata'!N$5))))))))))))))</f>
        <v>49.069721999999999</v>
      </c>
      <c r="D810" s="10">
        <f>IF(ISBLANK(B810)=TRUE," ", IF(B810='2. Metadata'!B$1,'2. Metadata'!B$6, IF(B810='2. Metadata'!C$1,'2. Metadata'!C$6,IF(B810='2. Metadata'!D$1,'2. Metadata'!D$6, IF(B810='2. Metadata'!E$1,'2. Metadata'!E$6,IF( B810='2. Metadata'!F$1,'2. Metadata'!F$6,IF(B810='2. Metadata'!G$1,'2. Metadata'!G$6,IF(B810='2. Metadata'!H$1,'2. Metadata'!H$6, IF(B810='2. Metadata'!I$1,'2. Metadata'!I$6, IF(B810='2. Metadata'!J$1,'2. Metadata'!J$6, IF(B810='2. Metadata'!K$1,'2. Metadata'!K$6, IF(B810='2. Metadata'!L$1,'2. Metadata'!L$6, IF(B810='2. Metadata'!M$1,'2. Metadata'!M$6, IF(B810='2. Metadata'!N$1,'2. Metadata'!N$6))))))))))))))</f>
        <v>-117.77416700000001</v>
      </c>
      <c r="E810" s="15" t="s">
        <v>221</v>
      </c>
      <c r="F810" s="11">
        <v>1.5201900005340576</v>
      </c>
      <c r="G810" s="12" t="str">
        <f>IF(ISBLANK(F810)=TRUE," ",'2. Metadata'!B$14)</f>
        <v>degrees Celsius</v>
      </c>
      <c r="H810" s="16" t="s">
        <v>221</v>
      </c>
      <c r="I810" s="7"/>
      <c r="J810" s="8"/>
      <c r="K810" s="8"/>
      <c r="L810" s="8"/>
      <c r="M810" s="8"/>
      <c r="N810" s="8"/>
      <c r="O810" s="8"/>
      <c r="P810" s="8"/>
      <c r="Q810" s="8"/>
      <c r="R810" s="8"/>
      <c r="S810" s="8"/>
    </row>
    <row r="811" spans="1:19" x14ac:dyDescent="0.2">
      <c r="A811" s="134">
        <v>43869.541666666664</v>
      </c>
      <c r="B811" s="9" t="s">
        <v>219</v>
      </c>
      <c r="C811" s="4">
        <f>IF(ISBLANK(B811)=TRUE," ", IF(B811='2. Metadata'!B$1,'2. Metadata'!B$5, IF(B811='2. Metadata'!C$1,'2. Metadata'!C$5,IF(B811='2. Metadata'!D$1,'2. Metadata'!D$5, IF(B811='2. Metadata'!E$1,'2. Metadata'!E$5,IF( B811='2. Metadata'!F$1,'2. Metadata'!F$5,IF(B811='2. Metadata'!G$1,'2. Metadata'!G$5,IF(B811='2. Metadata'!H$1,'2. Metadata'!H$5, IF(B811='2. Metadata'!I$1,'2. Metadata'!I$5, IF(B811='2. Metadata'!J$1,'2. Metadata'!J$5, IF(B811='2. Metadata'!K$1,'2. Metadata'!K$5, IF(B811='2. Metadata'!L$1,'2. Metadata'!L$5, IF(B811='2. Metadata'!M$1,'2. Metadata'!M$5, IF(B811='2. Metadata'!N$1,'2. Metadata'!N$5))))))))))))))</f>
        <v>49.069721999999999</v>
      </c>
      <c r="D811" s="10">
        <f>IF(ISBLANK(B811)=TRUE," ", IF(B811='2. Metadata'!B$1,'2. Metadata'!B$6, IF(B811='2. Metadata'!C$1,'2. Metadata'!C$6,IF(B811='2. Metadata'!D$1,'2. Metadata'!D$6, IF(B811='2. Metadata'!E$1,'2. Metadata'!E$6,IF( B811='2. Metadata'!F$1,'2. Metadata'!F$6,IF(B811='2. Metadata'!G$1,'2. Metadata'!G$6,IF(B811='2. Metadata'!H$1,'2. Metadata'!H$6, IF(B811='2. Metadata'!I$1,'2. Metadata'!I$6, IF(B811='2. Metadata'!J$1,'2. Metadata'!J$6, IF(B811='2. Metadata'!K$1,'2. Metadata'!K$6, IF(B811='2. Metadata'!L$1,'2. Metadata'!L$6, IF(B811='2. Metadata'!M$1,'2. Metadata'!M$6, IF(B811='2. Metadata'!N$1,'2. Metadata'!N$6))))))))))))))</f>
        <v>-117.77416700000001</v>
      </c>
      <c r="E811" s="15" t="s">
        <v>221</v>
      </c>
      <c r="F811" s="11">
        <v>2.1315209865570068</v>
      </c>
      <c r="G811" s="12" t="str">
        <f>IF(ISBLANK(F811)=TRUE," ",'2. Metadata'!B$14)</f>
        <v>degrees Celsius</v>
      </c>
      <c r="H811" s="16" t="s">
        <v>221</v>
      </c>
      <c r="I811" s="7"/>
      <c r="J811" s="8"/>
      <c r="K811" s="8"/>
      <c r="L811" s="8"/>
      <c r="M811" s="8"/>
      <c r="N811" s="8"/>
      <c r="O811" s="8"/>
      <c r="P811" s="8"/>
      <c r="Q811" s="8"/>
      <c r="R811" s="8"/>
      <c r="S811" s="8"/>
    </row>
    <row r="812" spans="1:19" x14ac:dyDescent="0.2">
      <c r="A812" s="134">
        <v>43870.041666666664</v>
      </c>
      <c r="B812" s="9" t="s">
        <v>219</v>
      </c>
      <c r="C812" s="4">
        <f>IF(ISBLANK(B812)=TRUE," ", IF(B812='2. Metadata'!B$1,'2. Metadata'!B$5, IF(B812='2. Metadata'!C$1,'2. Metadata'!C$5,IF(B812='2. Metadata'!D$1,'2. Metadata'!D$5, IF(B812='2. Metadata'!E$1,'2. Metadata'!E$5,IF( B812='2. Metadata'!F$1,'2. Metadata'!F$5,IF(B812='2. Metadata'!G$1,'2. Metadata'!G$5,IF(B812='2. Metadata'!H$1,'2. Metadata'!H$5, IF(B812='2. Metadata'!I$1,'2. Metadata'!I$5, IF(B812='2. Metadata'!J$1,'2. Metadata'!J$5, IF(B812='2. Metadata'!K$1,'2. Metadata'!K$5, IF(B812='2. Metadata'!L$1,'2. Metadata'!L$5, IF(B812='2. Metadata'!M$1,'2. Metadata'!M$5, IF(B812='2. Metadata'!N$1,'2. Metadata'!N$5))))))))))))))</f>
        <v>49.069721999999999</v>
      </c>
      <c r="D812" s="10">
        <f>IF(ISBLANK(B812)=TRUE," ", IF(B812='2. Metadata'!B$1,'2. Metadata'!B$6, IF(B812='2. Metadata'!C$1,'2. Metadata'!C$6,IF(B812='2. Metadata'!D$1,'2. Metadata'!D$6, IF(B812='2. Metadata'!E$1,'2. Metadata'!E$6,IF( B812='2. Metadata'!F$1,'2. Metadata'!F$6,IF(B812='2. Metadata'!G$1,'2. Metadata'!G$6,IF(B812='2. Metadata'!H$1,'2. Metadata'!H$6, IF(B812='2. Metadata'!I$1,'2. Metadata'!I$6, IF(B812='2. Metadata'!J$1,'2. Metadata'!J$6, IF(B812='2. Metadata'!K$1,'2. Metadata'!K$6, IF(B812='2. Metadata'!L$1,'2. Metadata'!L$6, IF(B812='2. Metadata'!M$1,'2. Metadata'!M$6, IF(B812='2. Metadata'!N$1,'2. Metadata'!N$6))))))))))))))</f>
        <v>-117.77416700000001</v>
      </c>
      <c r="E812" s="15" t="s">
        <v>221</v>
      </c>
      <c r="F812" s="11">
        <v>1.6167160272598267</v>
      </c>
      <c r="G812" s="12" t="str">
        <f>IF(ISBLANK(F812)=TRUE," ",'2. Metadata'!B$14)</f>
        <v>degrees Celsius</v>
      </c>
      <c r="H812" s="16" t="s">
        <v>221</v>
      </c>
      <c r="I812" s="7"/>
      <c r="J812" s="8"/>
      <c r="K812" s="8"/>
      <c r="L812" s="8"/>
      <c r="M812" s="8"/>
      <c r="N812" s="8"/>
      <c r="O812" s="8"/>
      <c r="P812" s="8"/>
      <c r="Q812" s="8"/>
      <c r="R812" s="8"/>
      <c r="S812" s="8"/>
    </row>
    <row r="813" spans="1:19" x14ac:dyDescent="0.2">
      <c r="A813" s="134">
        <v>43870.541666666664</v>
      </c>
      <c r="B813" s="9" t="s">
        <v>219</v>
      </c>
      <c r="C813" s="4">
        <f>IF(ISBLANK(B813)=TRUE," ", IF(B813='2. Metadata'!B$1,'2. Metadata'!B$5, IF(B813='2. Metadata'!C$1,'2. Metadata'!C$5,IF(B813='2. Metadata'!D$1,'2. Metadata'!D$5, IF(B813='2. Metadata'!E$1,'2. Metadata'!E$5,IF( B813='2. Metadata'!F$1,'2. Metadata'!F$5,IF(B813='2. Metadata'!G$1,'2. Metadata'!G$5,IF(B813='2. Metadata'!H$1,'2. Metadata'!H$5, IF(B813='2. Metadata'!I$1,'2. Metadata'!I$5, IF(B813='2. Metadata'!J$1,'2. Metadata'!J$5, IF(B813='2. Metadata'!K$1,'2. Metadata'!K$5, IF(B813='2. Metadata'!L$1,'2. Metadata'!L$5, IF(B813='2. Metadata'!M$1,'2. Metadata'!M$5, IF(B813='2. Metadata'!N$1,'2. Metadata'!N$5))))))))))))))</f>
        <v>49.069721999999999</v>
      </c>
      <c r="D813" s="10">
        <f>IF(ISBLANK(B813)=TRUE," ", IF(B813='2. Metadata'!B$1,'2. Metadata'!B$6, IF(B813='2. Metadata'!C$1,'2. Metadata'!C$6,IF(B813='2. Metadata'!D$1,'2. Metadata'!D$6, IF(B813='2. Metadata'!E$1,'2. Metadata'!E$6,IF( B813='2. Metadata'!F$1,'2. Metadata'!F$6,IF(B813='2. Metadata'!G$1,'2. Metadata'!G$6,IF(B813='2. Metadata'!H$1,'2. Metadata'!H$6, IF(B813='2. Metadata'!I$1,'2. Metadata'!I$6, IF(B813='2. Metadata'!J$1,'2. Metadata'!J$6, IF(B813='2. Metadata'!K$1,'2. Metadata'!K$6, IF(B813='2. Metadata'!L$1,'2. Metadata'!L$6, IF(B813='2. Metadata'!M$1,'2. Metadata'!M$6, IF(B813='2. Metadata'!N$1,'2. Metadata'!N$6))))))))))))))</f>
        <v>-117.77416700000001</v>
      </c>
      <c r="E813" s="15" t="s">
        <v>221</v>
      </c>
      <c r="F813" s="11">
        <v>2.0564448833465576</v>
      </c>
      <c r="G813" s="12" t="str">
        <f>IF(ISBLANK(F813)=TRUE," ",'2. Metadata'!B$14)</f>
        <v>degrees Celsius</v>
      </c>
      <c r="H813" s="16" t="s">
        <v>221</v>
      </c>
      <c r="I813" s="7"/>
      <c r="J813" s="8"/>
      <c r="K813" s="8"/>
      <c r="L813" s="8"/>
      <c r="M813" s="8"/>
      <c r="N813" s="8"/>
      <c r="O813" s="8"/>
      <c r="P813" s="8"/>
      <c r="Q813" s="8"/>
      <c r="R813" s="8"/>
      <c r="S813" s="8"/>
    </row>
    <row r="814" spans="1:19" x14ac:dyDescent="0.2">
      <c r="A814" s="134">
        <v>43871.041666666664</v>
      </c>
      <c r="B814" s="9" t="s">
        <v>219</v>
      </c>
      <c r="C814" s="4">
        <f>IF(ISBLANK(B814)=TRUE," ", IF(B814='2. Metadata'!B$1,'2. Metadata'!B$5, IF(B814='2. Metadata'!C$1,'2. Metadata'!C$5,IF(B814='2. Metadata'!D$1,'2. Metadata'!D$5, IF(B814='2. Metadata'!E$1,'2. Metadata'!E$5,IF( B814='2. Metadata'!F$1,'2. Metadata'!F$5,IF(B814='2. Metadata'!G$1,'2. Metadata'!G$5,IF(B814='2. Metadata'!H$1,'2. Metadata'!H$5, IF(B814='2. Metadata'!I$1,'2. Metadata'!I$5, IF(B814='2. Metadata'!J$1,'2. Metadata'!J$5, IF(B814='2. Metadata'!K$1,'2. Metadata'!K$5, IF(B814='2. Metadata'!L$1,'2. Metadata'!L$5, IF(B814='2. Metadata'!M$1,'2. Metadata'!M$5, IF(B814='2. Metadata'!N$1,'2. Metadata'!N$5))))))))))))))</f>
        <v>49.069721999999999</v>
      </c>
      <c r="D814" s="10">
        <f>IF(ISBLANK(B814)=TRUE," ", IF(B814='2. Metadata'!B$1,'2. Metadata'!B$6, IF(B814='2. Metadata'!C$1,'2. Metadata'!C$6,IF(B814='2. Metadata'!D$1,'2. Metadata'!D$6, IF(B814='2. Metadata'!E$1,'2. Metadata'!E$6,IF( B814='2. Metadata'!F$1,'2. Metadata'!F$6,IF(B814='2. Metadata'!G$1,'2. Metadata'!G$6,IF(B814='2. Metadata'!H$1,'2. Metadata'!H$6, IF(B814='2. Metadata'!I$1,'2. Metadata'!I$6, IF(B814='2. Metadata'!J$1,'2. Metadata'!J$6, IF(B814='2. Metadata'!K$1,'2. Metadata'!K$6, IF(B814='2. Metadata'!L$1,'2. Metadata'!L$6, IF(B814='2. Metadata'!M$1,'2. Metadata'!M$6, IF(B814='2. Metadata'!N$1,'2. Metadata'!N$6))))))))))))))</f>
        <v>-117.77416700000001</v>
      </c>
      <c r="E814" s="15" t="s">
        <v>221</v>
      </c>
      <c r="F814" s="11">
        <v>1.7346919775009155</v>
      </c>
      <c r="G814" s="12" t="str">
        <f>IF(ISBLANK(F814)=TRUE," ",'2. Metadata'!B$14)</f>
        <v>degrees Celsius</v>
      </c>
      <c r="H814" s="16" t="s">
        <v>221</v>
      </c>
      <c r="I814" s="7"/>
      <c r="J814" s="8"/>
      <c r="K814" s="8"/>
      <c r="L814" s="8"/>
      <c r="M814" s="8"/>
      <c r="N814" s="8"/>
      <c r="O814" s="8"/>
      <c r="P814" s="8"/>
      <c r="Q814" s="8"/>
      <c r="R814" s="8"/>
      <c r="S814" s="8"/>
    </row>
    <row r="815" spans="1:19" x14ac:dyDescent="0.2">
      <c r="A815" s="134">
        <v>43871.541666666664</v>
      </c>
      <c r="B815" s="9" t="s">
        <v>219</v>
      </c>
      <c r="C815" s="4">
        <f>IF(ISBLANK(B815)=TRUE," ", IF(B815='2. Metadata'!B$1,'2. Metadata'!B$5, IF(B815='2. Metadata'!C$1,'2. Metadata'!C$5,IF(B815='2. Metadata'!D$1,'2. Metadata'!D$5, IF(B815='2. Metadata'!E$1,'2. Metadata'!E$5,IF( B815='2. Metadata'!F$1,'2. Metadata'!F$5,IF(B815='2. Metadata'!G$1,'2. Metadata'!G$5,IF(B815='2. Metadata'!H$1,'2. Metadata'!H$5, IF(B815='2. Metadata'!I$1,'2. Metadata'!I$5, IF(B815='2. Metadata'!J$1,'2. Metadata'!J$5, IF(B815='2. Metadata'!K$1,'2. Metadata'!K$5, IF(B815='2. Metadata'!L$1,'2. Metadata'!L$5, IF(B815='2. Metadata'!M$1,'2. Metadata'!M$5, IF(B815='2. Metadata'!N$1,'2. Metadata'!N$5))))))))))))))</f>
        <v>49.069721999999999</v>
      </c>
      <c r="D815" s="10">
        <f>IF(ISBLANK(B815)=TRUE," ", IF(B815='2. Metadata'!B$1,'2. Metadata'!B$6, IF(B815='2. Metadata'!C$1,'2. Metadata'!C$6,IF(B815='2. Metadata'!D$1,'2. Metadata'!D$6, IF(B815='2. Metadata'!E$1,'2. Metadata'!E$6,IF( B815='2. Metadata'!F$1,'2. Metadata'!F$6,IF(B815='2. Metadata'!G$1,'2. Metadata'!G$6,IF(B815='2. Metadata'!H$1,'2. Metadata'!H$6, IF(B815='2. Metadata'!I$1,'2. Metadata'!I$6, IF(B815='2. Metadata'!J$1,'2. Metadata'!J$6, IF(B815='2. Metadata'!K$1,'2. Metadata'!K$6, IF(B815='2. Metadata'!L$1,'2. Metadata'!L$6, IF(B815='2. Metadata'!M$1,'2. Metadata'!M$6, IF(B815='2. Metadata'!N$1,'2. Metadata'!N$6))))))))))))))</f>
        <v>-117.77416700000001</v>
      </c>
      <c r="E815" s="15" t="s">
        <v>221</v>
      </c>
      <c r="F815" s="11">
        <v>2.013545036315918</v>
      </c>
      <c r="G815" s="12" t="str">
        <f>IF(ISBLANK(F815)=TRUE," ",'2. Metadata'!B$14)</f>
        <v>degrees Celsius</v>
      </c>
      <c r="H815" s="16" t="s">
        <v>221</v>
      </c>
      <c r="I815" s="7"/>
      <c r="J815" s="8"/>
      <c r="K815" s="8"/>
      <c r="L815" s="8"/>
      <c r="M815" s="8"/>
      <c r="N815" s="8"/>
      <c r="O815" s="8"/>
      <c r="P815" s="8"/>
      <c r="Q815" s="8"/>
      <c r="R815" s="8"/>
      <c r="S815" s="8"/>
    </row>
    <row r="816" spans="1:19" x14ac:dyDescent="0.2">
      <c r="A816" s="134">
        <v>43872.041666666664</v>
      </c>
      <c r="B816" s="9" t="s">
        <v>219</v>
      </c>
      <c r="C816" s="4">
        <f>IF(ISBLANK(B816)=TRUE," ", IF(B816='2. Metadata'!B$1,'2. Metadata'!B$5, IF(B816='2. Metadata'!C$1,'2. Metadata'!C$5,IF(B816='2. Metadata'!D$1,'2. Metadata'!D$5, IF(B816='2. Metadata'!E$1,'2. Metadata'!E$5,IF( B816='2. Metadata'!F$1,'2. Metadata'!F$5,IF(B816='2. Metadata'!G$1,'2. Metadata'!G$5,IF(B816='2. Metadata'!H$1,'2. Metadata'!H$5, IF(B816='2. Metadata'!I$1,'2. Metadata'!I$5, IF(B816='2. Metadata'!J$1,'2. Metadata'!J$5, IF(B816='2. Metadata'!K$1,'2. Metadata'!K$5, IF(B816='2. Metadata'!L$1,'2. Metadata'!L$5, IF(B816='2. Metadata'!M$1,'2. Metadata'!M$5, IF(B816='2. Metadata'!N$1,'2. Metadata'!N$5))))))))))))))</f>
        <v>49.069721999999999</v>
      </c>
      <c r="D816" s="10">
        <f>IF(ISBLANK(B816)=TRUE," ", IF(B816='2. Metadata'!B$1,'2. Metadata'!B$6, IF(B816='2. Metadata'!C$1,'2. Metadata'!C$6,IF(B816='2. Metadata'!D$1,'2. Metadata'!D$6, IF(B816='2. Metadata'!E$1,'2. Metadata'!E$6,IF( B816='2. Metadata'!F$1,'2. Metadata'!F$6,IF(B816='2. Metadata'!G$1,'2. Metadata'!G$6,IF(B816='2. Metadata'!H$1,'2. Metadata'!H$6, IF(B816='2. Metadata'!I$1,'2. Metadata'!I$6, IF(B816='2. Metadata'!J$1,'2. Metadata'!J$6, IF(B816='2. Metadata'!K$1,'2. Metadata'!K$6, IF(B816='2. Metadata'!L$1,'2. Metadata'!L$6, IF(B816='2. Metadata'!M$1,'2. Metadata'!M$6, IF(B816='2. Metadata'!N$1,'2. Metadata'!N$6))))))))))))))</f>
        <v>-117.77416700000001</v>
      </c>
      <c r="E816" s="15" t="s">
        <v>221</v>
      </c>
      <c r="F816" s="11">
        <v>1.3700389862060547</v>
      </c>
      <c r="G816" s="12" t="str">
        <f>IF(ISBLANK(F816)=TRUE," ",'2. Metadata'!B$14)</f>
        <v>degrees Celsius</v>
      </c>
      <c r="H816" s="16" t="s">
        <v>221</v>
      </c>
      <c r="I816" s="7"/>
      <c r="J816" s="8"/>
      <c r="K816" s="8"/>
      <c r="L816" s="8"/>
      <c r="M816" s="8"/>
      <c r="N816" s="8"/>
      <c r="O816" s="8"/>
      <c r="P816" s="8"/>
      <c r="Q816" s="8"/>
      <c r="R816" s="8"/>
      <c r="S816" s="8"/>
    </row>
    <row r="817" spans="1:19" x14ac:dyDescent="0.2">
      <c r="A817" s="134">
        <v>43872.541666666664</v>
      </c>
      <c r="B817" s="9" t="s">
        <v>219</v>
      </c>
      <c r="C817" s="4">
        <f>IF(ISBLANK(B817)=TRUE," ", IF(B817='2. Metadata'!B$1,'2. Metadata'!B$5, IF(B817='2. Metadata'!C$1,'2. Metadata'!C$5,IF(B817='2. Metadata'!D$1,'2. Metadata'!D$5, IF(B817='2. Metadata'!E$1,'2. Metadata'!E$5,IF( B817='2. Metadata'!F$1,'2. Metadata'!F$5,IF(B817='2. Metadata'!G$1,'2. Metadata'!G$5,IF(B817='2. Metadata'!H$1,'2. Metadata'!H$5, IF(B817='2. Metadata'!I$1,'2. Metadata'!I$5, IF(B817='2. Metadata'!J$1,'2. Metadata'!J$5, IF(B817='2. Metadata'!K$1,'2. Metadata'!K$5, IF(B817='2. Metadata'!L$1,'2. Metadata'!L$5, IF(B817='2. Metadata'!M$1,'2. Metadata'!M$5, IF(B817='2. Metadata'!N$1,'2. Metadata'!N$5))))))))))))))</f>
        <v>49.069721999999999</v>
      </c>
      <c r="D817" s="10">
        <f>IF(ISBLANK(B817)=TRUE," ", IF(B817='2. Metadata'!B$1,'2. Metadata'!B$6, IF(B817='2. Metadata'!C$1,'2. Metadata'!C$6,IF(B817='2. Metadata'!D$1,'2. Metadata'!D$6, IF(B817='2. Metadata'!E$1,'2. Metadata'!E$6,IF( B817='2. Metadata'!F$1,'2. Metadata'!F$6,IF(B817='2. Metadata'!G$1,'2. Metadata'!G$6,IF(B817='2. Metadata'!H$1,'2. Metadata'!H$6, IF(B817='2. Metadata'!I$1,'2. Metadata'!I$6, IF(B817='2. Metadata'!J$1,'2. Metadata'!J$6, IF(B817='2. Metadata'!K$1,'2. Metadata'!K$6, IF(B817='2. Metadata'!L$1,'2. Metadata'!L$6, IF(B817='2. Metadata'!M$1,'2. Metadata'!M$6, IF(B817='2. Metadata'!N$1,'2. Metadata'!N$6))))))))))))))</f>
        <v>-117.77416700000001</v>
      </c>
      <c r="E817" s="15" t="s">
        <v>221</v>
      </c>
      <c r="F817" s="11">
        <v>2.3460230827331543</v>
      </c>
      <c r="G817" s="12" t="str">
        <f>IF(ISBLANK(F817)=TRUE," ",'2. Metadata'!B$14)</f>
        <v>degrees Celsius</v>
      </c>
      <c r="H817" s="16" t="s">
        <v>221</v>
      </c>
      <c r="I817" s="7"/>
      <c r="J817" s="8"/>
      <c r="K817" s="8"/>
      <c r="L817" s="8"/>
      <c r="M817" s="8"/>
      <c r="N817" s="8"/>
      <c r="O817" s="8"/>
      <c r="P817" s="8"/>
      <c r="Q817" s="8"/>
      <c r="R817" s="8"/>
      <c r="S817" s="8"/>
    </row>
    <row r="818" spans="1:19" x14ac:dyDescent="0.2">
      <c r="A818" s="134">
        <v>43873.041666666664</v>
      </c>
      <c r="B818" s="9" t="s">
        <v>219</v>
      </c>
      <c r="C818" s="4">
        <f>IF(ISBLANK(B818)=TRUE," ", IF(B818='2. Metadata'!B$1,'2. Metadata'!B$5, IF(B818='2. Metadata'!C$1,'2. Metadata'!C$5,IF(B818='2. Metadata'!D$1,'2. Metadata'!D$5, IF(B818='2. Metadata'!E$1,'2. Metadata'!E$5,IF( B818='2. Metadata'!F$1,'2. Metadata'!F$5,IF(B818='2. Metadata'!G$1,'2. Metadata'!G$5,IF(B818='2. Metadata'!H$1,'2. Metadata'!H$5, IF(B818='2. Metadata'!I$1,'2. Metadata'!I$5, IF(B818='2. Metadata'!J$1,'2. Metadata'!J$5, IF(B818='2. Metadata'!K$1,'2. Metadata'!K$5, IF(B818='2. Metadata'!L$1,'2. Metadata'!L$5, IF(B818='2. Metadata'!M$1,'2. Metadata'!M$5, IF(B818='2. Metadata'!N$1,'2. Metadata'!N$5))))))))))))))</f>
        <v>49.069721999999999</v>
      </c>
      <c r="D818" s="10">
        <f>IF(ISBLANK(B818)=TRUE," ", IF(B818='2. Metadata'!B$1,'2. Metadata'!B$6, IF(B818='2. Metadata'!C$1,'2. Metadata'!C$6,IF(B818='2. Metadata'!D$1,'2. Metadata'!D$6, IF(B818='2. Metadata'!E$1,'2. Metadata'!E$6,IF( B818='2. Metadata'!F$1,'2. Metadata'!F$6,IF(B818='2. Metadata'!G$1,'2. Metadata'!G$6,IF(B818='2. Metadata'!H$1,'2. Metadata'!H$6, IF(B818='2. Metadata'!I$1,'2. Metadata'!I$6, IF(B818='2. Metadata'!J$1,'2. Metadata'!J$6, IF(B818='2. Metadata'!K$1,'2. Metadata'!K$6, IF(B818='2. Metadata'!L$1,'2. Metadata'!L$6, IF(B818='2. Metadata'!M$1,'2. Metadata'!M$6, IF(B818='2. Metadata'!N$1,'2. Metadata'!N$6))))))))))))))</f>
        <v>-117.77416700000001</v>
      </c>
      <c r="E818" s="15" t="s">
        <v>221</v>
      </c>
      <c r="F818" s="11">
        <v>1.3914890289306641</v>
      </c>
      <c r="G818" s="12" t="str">
        <f>IF(ISBLANK(F818)=TRUE," ",'2. Metadata'!B$14)</f>
        <v>degrees Celsius</v>
      </c>
      <c r="H818" s="16" t="s">
        <v>221</v>
      </c>
      <c r="I818" s="7"/>
      <c r="J818" s="8"/>
      <c r="K818" s="8"/>
      <c r="L818" s="8"/>
      <c r="M818" s="8"/>
      <c r="N818" s="8"/>
      <c r="O818" s="8"/>
      <c r="P818" s="8"/>
      <c r="Q818" s="8"/>
      <c r="R818" s="8"/>
      <c r="S818" s="8"/>
    </row>
    <row r="819" spans="1:19" x14ac:dyDescent="0.2">
      <c r="A819" s="134">
        <v>43873.541666666664</v>
      </c>
      <c r="B819" s="9" t="s">
        <v>219</v>
      </c>
      <c r="C819" s="4">
        <f>IF(ISBLANK(B819)=TRUE," ", IF(B819='2. Metadata'!B$1,'2. Metadata'!B$5, IF(B819='2. Metadata'!C$1,'2. Metadata'!C$5,IF(B819='2. Metadata'!D$1,'2. Metadata'!D$5, IF(B819='2. Metadata'!E$1,'2. Metadata'!E$5,IF( B819='2. Metadata'!F$1,'2. Metadata'!F$5,IF(B819='2. Metadata'!G$1,'2. Metadata'!G$5,IF(B819='2. Metadata'!H$1,'2. Metadata'!H$5, IF(B819='2. Metadata'!I$1,'2. Metadata'!I$5, IF(B819='2. Metadata'!J$1,'2. Metadata'!J$5, IF(B819='2. Metadata'!K$1,'2. Metadata'!K$5, IF(B819='2. Metadata'!L$1,'2. Metadata'!L$5, IF(B819='2. Metadata'!M$1,'2. Metadata'!M$5, IF(B819='2. Metadata'!N$1,'2. Metadata'!N$5))))))))))))))</f>
        <v>49.069721999999999</v>
      </c>
      <c r="D819" s="10">
        <f>IF(ISBLANK(B819)=TRUE," ", IF(B819='2. Metadata'!B$1,'2. Metadata'!B$6, IF(B819='2. Metadata'!C$1,'2. Metadata'!C$6,IF(B819='2. Metadata'!D$1,'2. Metadata'!D$6, IF(B819='2. Metadata'!E$1,'2. Metadata'!E$6,IF( B819='2. Metadata'!F$1,'2. Metadata'!F$6,IF(B819='2. Metadata'!G$1,'2. Metadata'!G$6,IF(B819='2. Metadata'!H$1,'2. Metadata'!H$6, IF(B819='2. Metadata'!I$1,'2. Metadata'!I$6, IF(B819='2. Metadata'!J$1,'2. Metadata'!J$6, IF(B819='2. Metadata'!K$1,'2. Metadata'!K$6, IF(B819='2. Metadata'!L$1,'2. Metadata'!L$6, IF(B819='2. Metadata'!M$1,'2. Metadata'!M$6, IF(B819='2. Metadata'!N$1,'2. Metadata'!N$6))))))))))))))</f>
        <v>-117.77416700000001</v>
      </c>
      <c r="E819" s="15" t="s">
        <v>221</v>
      </c>
      <c r="F819" s="11">
        <v>2.1744210720062256</v>
      </c>
      <c r="G819" s="12" t="str">
        <f>IF(ISBLANK(F819)=TRUE," ",'2. Metadata'!B$14)</f>
        <v>degrees Celsius</v>
      </c>
      <c r="H819" s="16" t="s">
        <v>221</v>
      </c>
      <c r="I819" s="7"/>
      <c r="J819" s="8"/>
      <c r="K819" s="8"/>
      <c r="L819" s="8"/>
      <c r="M819" s="8"/>
      <c r="N819" s="8"/>
      <c r="O819" s="8"/>
      <c r="P819" s="8"/>
      <c r="Q819" s="8"/>
      <c r="R819" s="8"/>
      <c r="S819" s="8"/>
    </row>
    <row r="820" spans="1:19" x14ac:dyDescent="0.2">
      <c r="A820" s="134">
        <v>43874.041666666664</v>
      </c>
      <c r="B820" s="9" t="s">
        <v>219</v>
      </c>
      <c r="C820" s="4">
        <f>IF(ISBLANK(B820)=TRUE," ", IF(B820='2. Metadata'!B$1,'2. Metadata'!B$5, IF(B820='2. Metadata'!C$1,'2. Metadata'!C$5,IF(B820='2. Metadata'!D$1,'2. Metadata'!D$5, IF(B820='2. Metadata'!E$1,'2. Metadata'!E$5,IF( B820='2. Metadata'!F$1,'2. Metadata'!F$5,IF(B820='2. Metadata'!G$1,'2. Metadata'!G$5,IF(B820='2. Metadata'!H$1,'2. Metadata'!H$5, IF(B820='2. Metadata'!I$1,'2. Metadata'!I$5, IF(B820='2. Metadata'!J$1,'2. Metadata'!J$5, IF(B820='2. Metadata'!K$1,'2. Metadata'!K$5, IF(B820='2. Metadata'!L$1,'2. Metadata'!L$5, IF(B820='2. Metadata'!M$1,'2. Metadata'!M$5, IF(B820='2. Metadata'!N$1,'2. Metadata'!N$5))))))))))))))</f>
        <v>49.069721999999999</v>
      </c>
      <c r="D820" s="10">
        <f>IF(ISBLANK(B820)=TRUE," ", IF(B820='2. Metadata'!B$1,'2. Metadata'!B$6, IF(B820='2. Metadata'!C$1,'2. Metadata'!C$6,IF(B820='2. Metadata'!D$1,'2. Metadata'!D$6, IF(B820='2. Metadata'!E$1,'2. Metadata'!E$6,IF( B820='2. Metadata'!F$1,'2. Metadata'!F$6,IF(B820='2. Metadata'!G$1,'2. Metadata'!G$6,IF(B820='2. Metadata'!H$1,'2. Metadata'!H$6, IF(B820='2. Metadata'!I$1,'2. Metadata'!I$6, IF(B820='2. Metadata'!J$1,'2. Metadata'!J$6, IF(B820='2. Metadata'!K$1,'2. Metadata'!K$6, IF(B820='2. Metadata'!L$1,'2. Metadata'!L$6, IF(B820='2. Metadata'!M$1,'2. Metadata'!M$6, IF(B820='2. Metadata'!N$1,'2. Metadata'!N$6))))))))))))))</f>
        <v>-117.77416700000001</v>
      </c>
      <c r="E820" s="15" t="s">
        <v>221</v>
      </c>
      <c r="F820" s="11">
        <v>1.0053859949111938</v>
      </c>
      <c r="G820" s="12" t="str">
        <f>IF(ISBLANK(F820)=TRUE," ",'2. Metadata'!B$14)</f>
        <v>degrees Celsius</v>
      </c>
      <c r="H820" s="16" t="s">
        <v>221</v>
      </c>
      <c r="I820" s="7"/>
      <c r="J820" s="8"/>
      <c r="K820" s="8"/>
      <c r="L820" s="8"/>
      <c r="M820" s="8"/>
      <c r="N820" s="8"/>
      <c r="O820" s="8"/>
      <c r="P820" s="8"/>
      <c r="Q820" s="8"/>
      <c r="R820" s="8"/>
      <c r="S820" s="8"/>
    </row>
    <row r="821" spans="1:19" x14ac:dyDescent="0.2">
      <c r="A821" s="134">
        <v>43874.541666666664</v>
      </c>
      <c r="B821" s="9" t="s">
        <v>219</v>
      </c>
      <c r="C821" s="4">
        <f>IF(ISBLANK(B821)=TRUE," ", IF(B821='2. Metadata'!B$1,'2. Metadata'!B$5, IF(B821='2. Metadata'!C$1,'2. Metadata'!C$5,IF(B821='2. Metadata'!D$1,'2. Metadata'!D$5, IF(B821='2. Metadata'!E$1,'2. Metadata'!E$5,IF( B821='2. Metadata'!F$1,'2. Metadata'!F$5,IF(B821='2. Metadata'!G$1,'2. Metadata'!G$5,IF(B821='2. Metadata'!H$1,'2. Metadata'!H$5, IF(B821='2. Metadata'!I$1,'2. Metadata'!I$5, IF(B821='2. Metadata'!J$1,'2. Metadata'!J$5, IF(B821='2. Metadata'!K$1,'2. Metadata'!K$5, IF(B821='2. Metadata'!L$1,'2. Metadata'!L$5, IF(B821='2. Metadata'!M$1,'2. Metadata'!M$5, IF(B821='2. Metadata'!N$1,'2. Metadata'!N$5))))))))))))))</f>
        <v>49.069721999999999</v>
      </c>
      <c r="D821" s="10">
        <f>IF(ISBLANK(B821)=TRUE," ", IF(B821='2. Metadata'!B$1,'2. Metadata'!B$6, IF(B821='2. Metadata'!C$1,'2. Metadata'!C$6,IF(B821='2. Metadata'!D$1,'2. Metadata'!D$6, IF(B821='2. Metadata'!E$1,'2. Metadata'!E$6,IF( B821='2. Metadata'!F$1,'2. Metadata'!F$6,IF(B821='2. Metadata'!G$1,'2. Metadata'!G$6,IF(B821='2. Metadata'!H$1,'2. Metadata'!H$6, IF(B821='2. Metadata'!I$1,'2. Metadata'!I$6, IF(B821='2. Metadata'!J$1,'2. Metadata'!J$6, IF(B821='2. Metadata'!K$1,'2. Metadata'!K$6, IF(B821='2. Metadata'!L$1,'2. Metadata'!L$6, IF(B821='2. Metadata'!M$1,'2. Metadata'!M$6, IF(B821='2. Metadata'!N$1,'2. Metadata'!N$6))))))))))))))</f>
        <v>-117.77416700000001</v>
      </c>
      <c r="E821" s="15" t="s">
        <v>221</v>
      </c>
      <c r="F821" s="11">
        <v>1.863394021987915</v>
      </c>
      <c r="G821" s="12" t="str">
        <f>IF(ISBLANK(F821)=TRUE," ",'2. Metadata'!B$14)</f>
        <v>degrees Celsius</v>
      </c>
      <c r="H821" s="16" t="s">
        <v>221</v>
      </c>
      <c r="I821" s="7"/>
      <c r="J821" s="8"/>
      <c r="K821" s="8"/>
      <c r="L821" s="8"/>
      <c r="M821" s="8"/>
      <c r="N821" s="8"/>
      <c r="O821" s="8"/>
      <c r="P821" s="8"/>
      <c r="Q821" s="8"/>
      <c r="R821" s="8"/>
      <c r="S821" s="8"/>
    </row>
    <row r="822" spans="1:19" x14ac:dyDescent="0.2">
      <c r="A822" s="134">
        <v>43875.041666666664</v>
      </c>
      <c r="B822" s="9" t="s">
        <v>219</v>
      </c>
      <c r="C822" s="4">
        <f>IF(ISBLANK(B822)=TRUE," ", IF(B822='2. Metadata'!B$1,'2. Metadata'!B$5, IF(B822='2. Metadata'!C$1,'2. Metadata'!C$5,IF(B822='2. Metadata'!D$1,'2. Metadata'!D$5, IF(B822='2. Metadata'!E$1,'2. Metadata'!E$5,IF( B822='2. Metadata'!F$1,'2. Metadata'!F$5,IF(B822='2. Metadata'!G$1,'2. Metadata'!G$5,IF(B822='2. Metadata'!H$1,'2. Metadata'!H$5, IF(B822='2. Metadata'!I$1,'2. Metadata'!I$5, IF(B822='2. Metadata'!J$1,'2. Metadata'!J$5, IF(B822='2. Metadata'!K$1,'2. Metadata'!K$5, IF(B822='2. Metadata'!L$1,'2. Metadata'!L$5, IF(B822='2. Metadata'!M$1,'2. Metadata'!M$5, IF(B822='2. Metadata'!N$1,'2. Metadata'!N$5))))))))))))))</f>
        <v>49.069721999999999</v>
      </c>
      <c r="D822" s="10">
        <f>IF(ISBLANK(B822)=TRUE," ", IF(B822='2. Metadata'!B$1,'2. Metadata'!B$6, IF(B822='2. Metadata'!C$1,'2. Metadata'!C$6,IF(B822='2. Metadata'!D$1,'2. Metadata'!D$6, IF(B822='2. Metadata'!E$1,'2. Metadata'!E$6,IF( B822='2. Metadata'!F$1,'2. Metadata'!F$6,IF(B822='2. Metadata'!G$1,'2. Metadata'!G$6,IF(B822='2. Metadata'!H$1,'2. Metadata'!H$6, IF(B822='2. Metadata'!I$1,'2. Metadata'!I$6, IF(B822='2. Metadata'!J$1,'2. Metadata'!J$6, IF(B822='2. Metadata'!K$1,'2. Metadata'!K$6, IF(B822='2. Metadata'!L$1,'2. Metadata'!L$6, IF(B822='2. Metadata'!M$1,'2. Metadata'!M$6, IF(B822='2. Metadata'!N$1,'2. Metadata'!N$6))))))))))))))</f>
        <v>-117.77416700000001</v>
      </c>
      <c r="E822" s="15" t="s">
        <v>221</v>
      </c>
      <c r="F822" s="11">
        <v>1.702517032623291</v>
      </c>
      <c r="G822" s="12" t="str">
        <f>IF(ISBLANK(F822)=TRUE," ",'2. Metadata'!B$14)</f>
        <v>degrees Celsius</v>
      </c>
      <c r="H822" s="16" t="s">
        <v>221</v>
      </c>
      <c r="I822" s="7"/>
      <c r="J822" s="8"/>
      <c r="K822" s="8"/>
      <c r="L822" s="8"/>
      <c r="M822" s="8"/>
      <c r="N822" s="8"/>
      <c r="O822" s="8"/>
      <c r="P822" s="8"/>
      <c r="Q822" s="8"/>
      <c r="R822" s="8"/>
      <c r="S822" s="8"/>
    </row>
    <row r="823" spans="1:19" x14ac:dyDescent="0.2">
      <c r="A823" s="134">
        <v>43875.541666666664</v>
      </c>
      <c r="B823" s="9" t="s">
        <v>219</v>
      </c>
      <c r="C823" s="4">
        <f>IF(ISBLANK(B823)=TRUE," ", IF(B823='2. Metadata'!B$1,'2. Metadata'!B$5, IF(B823='2. Metadata'!C$1,'2. Metadata'!C$5,IF(B823='2. Metadata'!D$1,'2. Metadata'!D$5, IF(B823='2. Metadata'!E$1,'2. Metadata'!E$5,IF( B823='2. Metadata'!F$1,'2. Metadata'!F$5,IF(B823='2. Metadata'!G$1,'2. Metadata'!G$5,IF(B823='2. Metadata'!H$1,'2. Metadata'!H$5, IF(B823='2. Metadata'!I$1,'2. Metadata'!I$5, IF(B823='2. Metadata'!J$1,'2. Metadata'!J$5, IF(B823='2. Metadata'!K$1,'2. Metadata'!K$5, IF(B823='2. Metadata'!L$1,'2. Metadata'!L$5, IF(B823='2. Metadata'!M$1,'2. Metadata'!M$5, IF(B823='2. Metadata'!N$1,'2. Metadata'!N$5))))))))))))))</f>
        <v>49.069721999999999</v>
      </c>
      <c r="D823" s="10">
        <f>IF(ISBLANK(B823)=TRUE," ", IF(B823='2. Metadata'!B$1,'2. Metadata'!B$6, IF(B823='2. Metadata'!C$1,'2. Metadata'!C$6,IF(B823='2. Metadata'!D$1,'2. Metadata'!D$6, IF(B823='2. Metadata'!E$1,'2. Metadata'!E$6,IF( B823='2. Metadata'!F$1,'2. Metadata'!F$6,IF(B823='2. Metadata'!G$1,'2. Metadata'!G$6,IF(B823='2. Metadata'!H$1,'2. Metadata'!H$6, IF(B823='2. Metadata'!I$1,'2. Metadata'!I$6, IF(B823='2. Metadata'!J$1,'2. Metadata'!J$6, IF(B823='2. Metadata'!K$1,'2. Metadata'!K$6, IF(B823='2. Metadata'!L$1,'2. Metadata'!L$6, IF(B823='2. Metadata'!M$1,'2. Metadata'!M$6, IF(B823='2. Metadata'!N$1,'2. Metadata'!N$6))))))))))))))</f>
        <v>-117.77416700000001</v>
      </c>
      <c r="E823" s="15" t="s">
        <v>221</v>
      </c>
      <c r="F823" s="11">
        <v>2.3352980613708496</v>
      </c>
      <c r="G823" s="12" t="str">
        <f>IF(ISBLANK(F823)=TRUE," ",'2. Metadata'!B$14)</f>
        <v>degrees Celsius</v>
      </c>
      <c r="H823" s="16" t="s">
        <v>221</v>
      </c>
      <c r="I823" s="7"/>
      <c r="J823" s="8"/>
      <c r="K823" s="8"/>
      <c r="L823" s="8"/>
      <c r="M823" s="8"/>
      <c r="N823" s="8"/>
      <c r="O823" s="8"/>
      <c r="P823" s="8"/>
      <c r="Q823" s="8"/>
      <c r="R823" s="8"/>
      <c r="S823" s="8"/>
    </row>
    <row r="824" spans="1:19" x14ac:dyDescent="0.2">
      <c r="A824" s="134">
        <v>43876.041666666664</v>
      </c>
      <c r="B824" s="9" t="s">
        <v>219</v>
      </c>
      <c r="C824" s="4">
        <f>IF(ISBLANK(B824)=TRUE," ", IF(B824='2. Metadata'!B$1,'2. Metadata'!B$5, IF(B824='2. Metadata'!C$1,'2. Metadata'!C$5,IF(B824='2. Metadata'!D$1,'2. Metadata'!D$5, IF(B824='2. Metadata'!E$1,'2. Metadata'!E$5,IF( B824='2. Metadata'!F$1,'2. Metadata'!F$5,IF(B824='2. Metadata'!G$1,'2. Metadata'!G$5,IF(B824='2. Metadata'!H$1,'2. Metadata'!H$5, IF(B824='2. Metadata'!I$1,'2. Metadata'!I$5, IF(B824='2. Metadata'!J$1,'2. Metadata'!J$5, IF(B824='2. Metadata'!K$1,'2. Metadata'!K$5, IF(B824='2. Metadata'!L$1,'2. Metadata'!L$5, IF(B824='2. Metadata'!M$1,'2. Metadata'!M$5, IF(B824='2. Metadata'!N$1,'2. Metadata'!N$5))))))))))))))</f>
        <v>49.069721999999999</v>
      </c>
      <c r="D824" s="10">
        <f>IF(ISBLANK(B824)=TRUE," ", IF(B824='2. Metadata'!B$1,'2. Metadata'!B$6, IF(B824='2. Metadata'!C$1,'2. Metadata'!C$6,IF(B824='2. Metadata'!D$1,'2. Metadata'!D$6, IF(B824='2. Metadata'!E$1,'2. Metadata'!E$6,IF( B824='2. Metadata'!F$1,'2. Metadata'!F$6,IF(B824='2. Metadata'!G$1,'2. Metadata'!G$6,IF(B824='2. Metadata'!H$1,'2. Metadata'!H$6, IF(B824='2. Metadata'!I$1,'2. Metadata'!I$6, IF(B824='2. Metadata'!J$1,'2. Metadata'!J$6, IF(B824='2. Metadata'!K$1,'2. Metadata'!K$6, IF(B824='2. Metadata'!L$1,'2. Metadata'!L$6, IF(B824='2. Metadata'!M$1,'2. Metadata'!M$6, IF(B824='2. Metadata'!N$1,'2. Metadata'!N$6))))))))))))))</f>
        <v>-117.77416700000001</v>
      </c>
      <c r="E824" s="15" t="s">
        <v>221</v>
      </c>
      <c r="F824" s="11">
        <v>1.7346919775009155</v>
      </c>
      <c r="G824" s="12" t="str">
        <f>IF(ISBLANK(F824)=TRUE," ",'2. Metadata'!B$14)</f>
        <v>degrees Celsius</v>
      </c>
      <c r="H824" s="16" t="s">
        <v>221</v>
      </c>
      <c r="I824" s="7"/>
      <c r="J824" s="8"/>
      <c r="K824" s="8"/>
      <c r="L824" s="8"/>
      <c r="M824" s="8"/>
      <c r="N824" s="8"/>
      <c r="O824" s="8"/>
      <c r="P824" s="8"/>
      <c r="Q824" s="8"/>
      <c r="R824" s="8"/>
      <c r="S824" s="8"/>
    </row>
    <row r="825" spans="1:19" x14ac:dyDescent="0.2">
      <c r="A825" s="134">
        <v>43876.541666666664</v>
      </c>
      <c r="B825" s="9" t="s">
        <v>219</v>
      </c>
      <c r="C825" s="4">
        <f>IF(ISBLANK(B825)=TRUE," ", IF(B825='2. Metadata'!B$1,'2. Metadata'!B$5, IF(B825='2. Metadata'!C$1,'2. Metadata'!C$5,IF(B825='2. Metadata'!D$1,'2. Metadata'!D$5, IF(B825='2. Metadata'!E$1,'2. Metadata'!E$5,IF( B825='2. Metadata'!F$1,'2. Metadata'!F$5,IF(B825='2. Metadata'!G$1,'2. Metadata'!G$5,IF(B825='2. Metadata'!H$1,'2. Metadata'!H$5, IF(B825='2. Metadata'!I$1,'2. Metadata'!I$5, IF(B825='2. Metadata'!J$1,'2. Metadata'!J$5, IF(B825='2. Metadata'!K$1,'2. Metadata'!K$5, IF(B825='2. Metadata'!L$1,'2. Metadata'!L$5, IF(B825='2. Metadata'!M$1,'2. Metadata'!M$5, IF(B825='2. Metadata'!N$1,'2. Metadata'!N$5))))))))))))))</f>
        <v>49.069721999999999</v>
      </c>
      <c r="D825" s="10">
        <f>IF(ISBLANK(B825)=TRUE," ", IF(B825='2. Metadata'!B$1,'2. Metadata'!B$6, IF(B825='2. Metadata'!C$1,'2. Metadata'!C$6,IF(B825='2. Metadata'!D$1,'2. Metadata'!D$6, IF(B825='2. Metadata'!E$1,'2. Metadata'!E$6,IF( B825='2. Metadata'!F$1,'2. Metadata'!F$6,IF(B825='2. Metadata'!G$1,'2. Metadata'!G$6,IF(B825='2. Metadata'!H$1,'2. Metadata'!H$6, IF(B825='2. Metadata'!I$1,'2. Metadata'!I$6, IF(B825='2. Metadata'!J$1,'2. Metadata'!J$6, IF(B825='2. Metadata'!K$1,'2. Metadata'!K$6, IF(B825='2. Metadata'!L$1,'2. Metadata'!L$6, IF(B825='2. Metadata'!M$1,'2. Metadata'!M$6, IF(B825='2. Metadata'!N$1,'2. Metadata'!N$6))))))))))))))</f>
        <v>-117.77416700000001</v>
      </c>
      <c r="E825" s="15" t="s">
        <v>221</v>
      </c>
      <c r="F825" s="11">
        <v>2.2602219581604004</v>
      </c>
      <c r="G825" s="12" t="str">
        <f>IF(ISBLANK(F825)=TRUE," ",'2. Metadata'!B$14)</f>
        <v>degrees Celsius</v>
      </c>
      <c r="H825" s="16" t="s">
        <v>221</v>
      </c>
      <c r="I825" s="7"/>
      <c r="J825" s="8"/>
      <c r="K825" s="8"/>
      <c r="L825" s="8"/>
      <c r="M825" s="8"/>
      <c r="N825" s="8"/>
      <c r="O825" s="8"/>
      <c r="P825" s="8"/>
      <c r="Q825" s="8"/>
      <c r="R825" s="8"/>
      <c r="S825" s="8"/>
    </row>
    <row r="826" spans="1:19" x14ac:dyDescent="0.2">
      <c r="A826" s="134">
        <v>43877.041666666664</v>
      </c>
      <c r="B826" s="9" t="s">
        <v>219</v>
      </c>
      <c r="C826" s="4">
        <f>IF(ISBLANK(B826)=TRUE," ", IF(B826='2. Metadata'!B$1,'2. Metadata'!B$5, IF(B826='2. Metadata'!C$1,'2. Metadata'!C$5,IF(B826='2. Metadata'!D$1,'2. Metadata'!D$5, IF(B826='2. Metadata'!E$1,'2. Metadata'!E$5,IF( B826='2. Metadata'!F$1,'2. Metadata'!F$5,IF(B826='2. Metadata'!G$1,'2. Metadata'!G$5,IF(B826='2. Metadata'!H$1,'2. Metadata'!H$5, IF(B826='2. Metadata'!I$1,'2. Metadata'!I$5, IF(B826='2. Metadata'!J$1,'2. Metadata'!J$5, IF(B826='2. Metadata'!K$1,'2. Metadata'!K$5, IF(B826='2. Metadata'!L$1,'2. Metadata'!L$5, IF(B826='2. Metadata'!M$1,'2. Metadata'!M$5, IF(B826='2. Metadata'!N$1,'2. Metadata'!N$5))))))))))))))</f>
        <v>49.069721999999999</v>
      </c>
      <c r="D826" s="10">
        <f>IF(ISBLANK(B826)=TRUE," ", IF(B826='2. Metadata'!B$1,'2. Metadata'!B$6, IF(B826='2. Metadata'!C$1,'2. Metadata'!C$6,IF(B826='2. Metadata'!D$1,'2. Metadata'!D$6, IF(B826='2. Metadata'!E$1,'2. Metadata'!E$6,IF( B826='2. Metadata'!F$1,'2. Metadata'!F$6,IF(B826='2. Metadata'!G$1,'2. Metadata'!G$6,IF(B826='2. Metadata'!H$1,'2. Metadata'!H$6, IF(B826='2. Metadata'!I$1,'2. Metadata'!I$6, IF(B826='2. Metadata'!J$1,'2. Metadata'!J$6, IF(B826='2. Metadata'!K$1,'2. Metadata'!K$6, IF(B826='2. Metadata'!L$1,'2. Metadata'!L$6, IF(B826='2. Metadata'!M$1,'2. Metadata'!M$6, IF(B826='2. Metadata'!N$1,'2. Metadata'!N$6))))))))))))))</f>
        <v>-117.77416700000001</v>
      </c>
      <c r="E826" s="15" t="s">
        <v>221</v>
      </c>
      <c r="F826" s="11">
        <v>1.9277440309524536</v>
      </c>
      <c r="G826" s="12" t="str">
        <f>IF(ISBLANK(F826)=TRUE," ",'2. Metadata'!B$14)</f>
        <v>degrees Celsius</v>
      </c>
      <c r="H826" s="16" t="s">
        <v>221</v>
      </c>
      <c r="I826" s="7"/>
      <c r="J826" s="8"/>
      <c r="K826" s="8"/>
      <c r="L826" s="8"/>
      <c r="M826" s="8"/>
      <c r="N826" s="8"/>
      <c r="O826" s="8"/>
      <c r="P826" s="8"/>
      <c r="Q826" s="8"/>
      <c r="R826" s="8"/>
      <c r="S826" s="8"/>
    </row>
    <row r="827" spans="1:19" x14ac:dyDescent="0.2">
      <c r="A827" s="134">
        <v>43877.541666666664</v>
      </c>
      <c r="B827" s="9" t="s">
        <v>219</v>
      </c>
      <c r="C827" s="4">
        <f>IF(ISBLANK(B827)=TRUE," ", IF(B827='2. Metadata'!B$1,'2. Metadata'!B$5, IF(B827='2. Metadata'!C$1,'2. Metadata'!C$5,IF(B827='2. Metadata'!D$1,'2. Metadata'!D$5, IF(B827='2. Metadata'!E$1,'2. Metadata'!E$5,IF( B827='2. Metadata'!F$1,'2. Metadata'!F$5,IF(B827='2. Metadata'!G$1,'2. Metadata'!G$5,IF(B827='2. Metadata'!H$1,'2. Metadata'!H$5, IF(B827='2. Metadata'!I$1,'2. Metadata'!I$5, IF(B827='2. Metadata'!J$1,'2. Metadata'!J$5, IF(B827='2. Metadata'!K$1,'2. Metadata'!K$5, IF(B827='2. Metadata'!L$1,'2. Metadata'!L$5, IF(B827='2. Metadata'!M$1,'2. Metadata'!M$5, IF(B827='2. Metadata'!N$1,'2. Metadata'!N$5))))))))))))))</f>
        <v>49.069721999999999</v>
      </c>
      <c r="D827" s="10">
        <f>IF(ISBLANK(B827)=TRUE," ", IF(B827='2. Metadata'!B$1,'2. Metadata'!B$6, IF(B827='2. Metadata'!C$1,'2. Metadata'!C$6,IF(B827='2. Metadata'!D$1,'2. Metadata'!D$6, IF(B827='2. Metadata'!E$1,'2. Metadata'!E$6,IF( B827='2. Metadata'!F$1,'2. Metadata'!F$6,IF(B827='2. Metadata'!G$1,'2. Metadata'!G$6,IF(B827='2. Metadata'!H$1,'2. Metadata'!H$6, IF(B827='2. Metadata'!I$1,'2. Metadata'!I$6, IF(B827='2. Metadata'!J$1,'2. Metadata'!J$6, IF(B827='2. Metadata'!K$1,'2. Metadata'!K$6, IF(B827='2. Metadata'!L$1,'2. Metadata'!L$6, IF(B827='2. Metadata'!M$1,'2. Metadata'!M$6, IF(B827='2. Metadata'!N$1,'2. Metadata'!N$6))))))))))))))</f>
        <v>-117.77416700000001</v>
      </c>
      <c r="E827" s="15" t="s">
        <v>221</v>
      </c>
      <c r="F827" s="11">
        <v>2.4210989475250244</v>
      </c>
      <c r="G827" s="12" t="str">
        <f>IF(ISBLANK(F827)=TRUE," ",'2. Metadata'!B$14)</f>
        <v>degrees Celsius</v>
      </c>
      <c r="H827" s="16" t="s">
        <v>221</v>
      </c>
      <c r="I827" s="7"/>
      <c r="J827" s="8"/>
      <c r="K827" s="8"/>
      <c r="L827" s="8"/>
      <c r="M827" s="8"/>
      <c r="N827" s="8"/>
      <c r="O827" s="8"/>
      <c r="P827" s="8"/>
      <c r="Q827" s="8"/>
      <c r="R827" s="8"/>
      <c r="S827" s="8"/>
    </row>
    <row r="828" spans="1:19" x14ac:dyDescent="0.2">
      <c r="A828" s="134">
        <v>43878.041666666664</v>
      </c>
      <c r="B828" s="9" t="s">
        <v>219</v>
      </c>
      <c r="C828" s="4">
        <f>IF(ISBLANK(B828)=TRUE," ", IF(B828='2. Metadata'!B$1,'2. Metadata'!B$5, IF(B828='2. Metadata'!C$1,'2. Metadata'!C$5,IF(B828='2. Metadata'!D$1,'2. Metadata'!D$5, IF(B828='2. Metadata'!E$1,'2. Metadata'!E$5,IF( B828='2. Metadata'!F$1,'2. Metadata'!F$5,IF(B828='2. Metadata'!G$1,'2. Metadata'!G$5,IF(B828='2. Metadata'!H$1,'2. Metadata'!H$5, IF(B828='2. Metadata'!I$1,'2. Metadata'!I$5, IF(B828='2. Metadata'!J$1,'2. Metadata'!J$5, IF(B828='2. Metadata'!K$1,'2. Metadata'!K$5, IF(B828='2. Metadata'!L$1,'2. Metadata'!L$5, IF(B828='2. Metadata'!M$1,'2. Metadata'!M$5, IF(B828='2. Metadata'!N$1,'2. Metadata'!N$5))))))))))))))</f>
        <v>49.069721999999999</v>
      </c>
      <c r="D828" s="10">
        <f>IF(ISBLANK(B828)=TRUE," ", IF(B828='2. Metadata'!B$1,'2. Metadata'!B$6, IF(B828='2. Metadata'!C$1,'2. Metadata'!C$6,IF(B828='2. Metadata'!D$1,'2. Metadata'!D$6, IF(B828='2. Metadata'!E$1,'2. Metadata'!E$6,IF( B828='2. Metadata'!F$1,'2. Metadata'!F$6,IF(B828='2. Metadata'!G$1,'2. Metadata'!G$6,IF(B828='2. Metadata'!H$1,'2. Metadata'!H$6, IF(B828='2. Metadata'!I$1,'2. Metadata'!I$6, IF(B828='2. Metadata'!J$1,'2. Metadata'!J$6, IF(B828='2. Metadata'!K$1,'2. Metadata'!K$6, IF(B828='2. Metadata'!L$1,'2. Metadata'!L$6, IF(B828='2. Metadata'!M$1,'2. Metadata'!M$6, IF(B828='2. Metadata'!N$1,'2. Metadata'!N$6))))))))))))))</f>
        <v>-117.77416700000001</v>
      </c>
      <c r="E828" s="15" t="s">
        <v>221</v>
      </c>
      <c r="F828" s="11">
        <v>1.1555370092391968</v>
      </c>
      <c r="G828" s="12" t="str">
        <f>IF(ISBLANK(F828)=TRUE," ",'2. Metadata'!B$14)</f>
        <v>degrees Celsius</v>
      </c>
      <c r="H828" s="16" t="s">
        <v>221</v>
      </c>
      <c r="I828" s="7"/>
      <c r="J828" s="8"/>
      <c r="K828" s="8"/>
      <c r="L828" s="8"/>
      <c r="M828" s="8"/>
      <c r="N828" s="8"/>
      <c r="O828" s="8"/>
      <c r="P828" s="8"/>
      <c r="Q828" s="8"/>
      <c r="R828" s="8"/>
      <c r="S828" s="8"/>
    </row>
    <row r="829" spans="1:19" x14ac:dyDescent="0.2">
      <c r="A829" s="134">
        <v>43878.541666666664</v>
      </c>
      <c r="B829" s="9" t="s">
        <v>219</v>
      </c>
      <c r="C829" s="4">
        <f>IF(ISBLANK(B829)=TRUE," ", IF(B829='2. Metadata'!B$1,'2. Metadata'!B$5, IF(B829='2. Metadata'!C$1,'2. Metadata'!C$5,IF(B829='2. Metadata'!D$1,'2. Metadata'!D$5, IF(B829='2. Metadata'!E$1,'2. Metadata'!E$5,IF( B829='2. Metadata'!F$1,'2. Metadata'!F$5,IF(B829='2. Metadata'!G$1,'2. Metadata'!G$5,IF(B829='2. Metadata'!H$1,'2. Metadata'!H$5, IF(B829='2. Metadata'!I$1,'2. Metadata'!I$5, IF(B829='2. Metadata'!J$1,'2. Metadata'!J$5, IF(B829='2. Metadata'!K$1,'2. Metadata'!K$5, IF(B829='2. Metadata'!L$1,'2. Metadata'!L$5, IF(B829='2. Metadata'!M$1,'2. Metadata'!M$5, IF(B829='2. Metadata'!N$1,'2. Metadata'!N$5))))))))))))))</f>
        <v>49.069721999999999</v>
      </c>
      <c r="D829" s="10">
        <f>IF(ISBLANK(B829)=TRUE," ", IF(B829='2. Metadata'!B$1,'2. Metadata'!B$6, IF(B829='2. Metadata'!C$1,'2. Metadata'!C$6,IF(B829='2. Metadata'!D$1,'2. Metadata'!D$6, IF(B829='2. Metadata'!E$1,'2. Metadata'!E$6,IF( B829='2. Metadata'!F$1,'2. Metadata'!F$6,IF(B829='2. Metadata'!G$1,'2. Metadata'!G$6,IF(B829='2. Metadata'!H$1,'2. Metadata'!H$6, IF(B829='2. Metadata'!I$1,'2. Metadata'!I$6, IF(B829='2. Metadata'!J$1,'2. Metadata'!J$6, IF(B829='2. Metadata'!K$1,'2. Metadata'!K$6, IF(B829='2. Metadata'!L$1,'2. Metadata'!L$6, IF(B829='2. Metadata'!M$1,'2. Metadata'!M$6, IF(B829='2. Metadata'!N$1,'2. Metadata'!N$6))))))))))))))</f>
        <v>-117.77416700000001</v>
      </c>
      <c r="E829" s="15" t="s">
        <v>221</v>
      </c>
      <c r="F829" s="11">
        <v>2.0028200149536133</v>
      </c>
      <c r="G829" s="12" t="str">
        <f>IF(ISBLANK(F829)=TRUE," ",'2. Metadata'!B$14)</f>
        <v>degrees Celsius</v>
      </c>
      <c r="H829" s="16" t="s">
        <v>221</v>
      </c>
      <c r="I829" s="7"/>
      <c r="J829" s="8"/>
      <c r="K829" s="8"/>
      <c r="L829" s="8"/>
      <c r="M829" s="8"/>
      <c r="N829" s="8"/>
      <c r="O829" s="8"/>
      <c r="P829" s="8"/>
      <c r="Q829" s="8"/>
      <c r="R829" s="8"/>
      <c r="S829" s="8"/>
    </row>
    <row r="830" spans="1:19" x14ac:dyDescent="0.2">
      <c r="A830" s="134">
        <v>43879.041666666664</v>
      </c>
      <c r="B830" s="9" t="s">
        <v>219</v>
      </c>
      <c r="C830" s="4">
        <f>IF(ISBLANK(B830)=TRUE," ", IF(B830='2. Metadata'!B$1,'2. Metadata'!B$5, IF(B830='2. Metadata'!C$1,'2. Metadata'!C$5,IF(B830='2. Metadata'!D$1,'2. Metadata'!D$5, IF(B830='2. Metadata'!E$1,'2. Metadata'!E$5,IF( B830='2. Metadata'!F$1,'2. Metadata'!F$5,IF(B830='2. Metadata'!G$1,'2. Metadata'!G$5,IF(B830='2. Metadata'!H$1,'2. Metadata'!H$5, IF(B830='2. Metadata'!I$1,'2. Metadata'!I$5, IF(B830='2. Metadata'!J$1,'2. Metadata'!J$5, IF(B830='2. Metadata'!K$1,'2. Metadata'!K$5, IF(B830='2. Metadata'!L$1,'2. Metadata'!L$5, IF(B830='2. Metadata'!M$1,'2. Metadata'!M$5, IF(B830='2. Metadata'!N$1,'2. Metadata'!N$5))))))))))))))</f>
        <v>49.069721999999999</v>
      </c>
      <c r="D830" s="10">
        <f>IF(ISBLANK(B830)=TRUE," ", IF(B830='2. Metadata'!B$1,'2. Metadata'!B$6, IF(B830='2. Metadata'!C$1,'2. Metadata'!C$6,IF(B830='2. Metadata'!D$1,'2. Metadata'!D$6, IF(B830='2. Metadata'!E$1,'2. Metadata'!E$6,IF( B830='2. Metadata'!F$1,'2. Metadata'!F$6,IF(B830='2. Metadata'!G$1,'2. Metadata'!G$6,IF(B830='2. Metadata'!H$1,'2. Metadata'!H$6, IF(B830='2. Metadata'!I$1,'2. Metadata'!I$6, IF(B830='2. Metadata'!J$1,'2. Metadata'!J$6, IF(B830='2. Metadata'!K$1,'2. Metadata'!K$6, IF(B830='2. Metadata'!L$1,'2. Metadata'!L$6, IF(B830='2. Metadata'!M$1,'2. Metadata'!M$6, IF(B830='2. Metadata'!N$1,'2. Metadata'!N$6))))))))))))))</f>
        <v>-117.77416700000001</v>
      </c>
      <c r="E830" s="15" t="s">
        <v>221</v>
      </c>
      <c r="F830" s="11">
        <v>0.63000702857971191</v>
      </c>
      <c r="G830" s="12" t="str">
        <f>IF(ISBLANK(F830)=TRUE," ",'2. Metadata'!B$14)</f>
        <v>degrees Celsius</v>
      </c>
      <c r="H830" s="16" t="s">
        <v>221</v>
      </c>
      <c r="I830" s="7"/>
      <c r="J830" s="8"/>
      <c r="K830" s="8"/>
      <c r="L830" s="8"/>
      <c r="M830" s="8"/>
      <c r="N830" s="8"/>
      <c r="O830" s="8"/>
      <c r="P830" s="8"/>
      <c r="Q830" s="8"/>
      <c r="R830" s="8"/>
      <c r="S830" s="8"/>
    </row>
    <row r="831" spans="1:19" x14ac:dyDescent="0.2">
      <c r="A831" s="134">
        <v>43879.541666666664</v>
      </c>
      <c r="B831" s="9" t="s">
        <v>219</v>
      </c>
      <c r="C831" s="4">
        <f>IF(ISBLANK(B831)=TRUE," ", IF(B831='2. Metadata'!B$1,'2. Metadata'!B$5, IF(B831='2. Metadata'!C$1,'2. Metadata'!C$5,IF(B831='2. Metadata'!D$1,'2. Metadata'!D$5, IF(B831='2. Metadata'!E$1,'2. Metadata'!E$5,IF( B831='2. Metadata'!F$1,'2. Metadata'!F$5,IF(B831='2. Metadata'!G$1,'2. Metadata'!G$5,IF(B831='2. Metadata'!H$1,'2. Metadata'!H$5, IF(B831='2. Metadata'!I$1,'2. Metadata'!I$5, IF(B831='2. Metadata'!J$1,'2. Metadata'!J$5, IF(B831='2. Metadata'!K$1,'2. Metadata'!K$5, IF(B831='2. Metadata'!L$1,'2. Metadata'!L$5, IF(B831='2. Metadata'!M$1,'2. Metadata'!M$5, IF(B831='2. Metadata'!N$1,'2. Metadata'!N$5))))))))))))))</f>
        <v>49.069721999999999</v>
      </c>
      <c r="D831" s="10">
        <f>IF(ISBLANK(B831)=TRUE," ", IF(B831='2. Metadata'!B$1,'2. Metadata'!B$6, IF(B831='2. Metadata'!C$1,'2. Metadata'!C$6,IF(B831='2. Metadata'!D$1,'2. Metadata'!D$6, IF(B831='2. Metadata'!E$1,'2. Metadata'!E$6,IF( B831='2. Metadata'!F$1,'2. Metadata'!F$6,IF(B831='2. Metadata'!G$1,'2. Metadata'!G$6,IF(B831='2. Metadata'!H$1,'2. Metadata'!H$6, IF(B831='2. Metadata'!I$1,'2. Metadata'!I$6, IF(B831='2. Metadata'!J$1,'2. Metadata'!J$6, IF(B831='2. Metadata'!K$1,'2. Metadata'!K$6, IF(B831='2. Metadata'!L$1,'2. Metadata'!L$6, IF(B831='2. Metadata'!M$1,'2. Metadata'!M$6, IF(B831='2. Metadata'!N$1,'2. Metadata'!N$6))))))))))))))</f>
        <v>-117.77416700000001</v>
      </c>
      <c r="E831" s="15" t="s">
        <v>221</v>
      </c>
      <c r="F831" s="11">
        <v>1.8097679615020752</v>
      </c>
      <c r="G831" s="12" t="str">
        <f>IF(ISBLANK(F831)=TRUE," ",'2. Metadata'!B$14)</f>
        <v>degrees Celsius</v>
      </c>
      <c r="H831" s="16" t="s">
        <v>221</v>
      </c>
      <c r="I831" s="7"/>
      <c r="J831" s="8"/>
      <c r="K831" s="8"/>
      <c r="L831" s="8"/>
      <c r="M831" s="8"/>
      <c r="N831" s="8"/>
      <c r="O831" s="8"/>
      <c r="P831" s="8"/>
      <c r="Q831" s="8"/>
      <c r="R831" s="8"/>
      <c r="S831" s="8"/>
    </row>
    <row r="832" spans="1:19" x14ac:dyDescent="0.2">
      <c r="A832" s="134">
        <v>43880.041666666664</v>
      </c>
      <c r="B832" s="9" t="s">
        <v>219</v>
      </c>
      <c r="C832" s="4">
        <f>IF(ISBLANK(B832)=TRUE," ", IF(B832='2. Metadata'!B$1,'2. Metadata'!B$5, IF(B832='2. Metadata'!C$1,'2. Metadata'!C$5,IF(B832='2. Metadata'!D$1,'2. Metadata'!D$5, IF(B832='2. Metadata'!E$1,'2. Metadata'!E$5,IF( B832='2. Metadata'!F$1,'2. Metadata'!F$5,IF(B832='2. Metadata'!G$1,'2. Metadata'!G$5,IF(B832='2. Metadata'!H$1,'2. Metadata'!H$5, IF(B832='2. Metadata'!I$1,'2. Metadata'!I$5, IF(B832='2. Metadata'!J$1,'2. Metadata'!J$5, IF(B832='2. Metadata'!K$1,'2. Metadata'!K$5, IF(B832='2. Metadata'!L$1,'2. Metadata'!L$5, IF(B832='2. Metadata'!M$1,'2. Metadata'!M$5, IF(B832='2. Metadata'!N$1,'2. Metadata'!N$5))))))))))))))</f>
        <v>49.069721999999999</v>
      </c>
      <c r="D832" s="10">
        <f>IF(ISBLANK(B832)=TRUE," ", IF(B832='2. Metadata'!B$1,'2. Metadata'!B$6, IF(B832='2. Metadata'!C$1,'2. Metadata'!C$6,IF(B832='2. Metadata'!D$1,'2. Metadata'!D$6, IF(B832='2. Metadata'!E$1,'2. Metadata'!E$6,IF( B832='2. Metadata'!F$1,'2. Metadata'!F$6,IF(B832='2. Metadata'!G$1,'2. Metadata'!G$6,IF(B832='2. Metadata'!H$1,'2. Metadata'!H$6, IF(B832='2. Metadata'!I$1,'2. Metadata'!I$6, IF(B832='2. Metadata'!J$1,'2. Metadata'!J$6, IF(B832='2. Metadata'!K$1,'2. Metadata'!K$6, IF(B832='2. Metadata'!L$1,'2. Metadata'!L$6, IF(B832='2. Metadata'!M$1,'2. Metadata'!M$6, IF(B832='2. Metadata'!N$1,'2. Metadata'!N$6))))))))))))))</f>
        <v>-117.77416700000001</v>
      </c>
      <c r="E832" s="15" t="s">
        <v>221</v>
      </c>
      <c r="F832" s="11">
        <v>0.40478000044822693</v>
      </c>
      <c r="G832" s="12" t="str">
        <f>IF(ISBLANK(F832)=TRUE," ",'2. Metadata'!B$14)</f>
        <v>degrees Celsius</v>
      </c>
      <c r="H832" s="16" t="s">
        <v>221</v>
      </c>
      <c r="I832" s="7"/>
      <c r="J832" s="8"/>
      <c r="K832" s="8"/>
      <c r="L832" s="8"/>
      <c r="M832" s="8"/>
      <c r="N832" s="8"/>
      <c r="O832" s="8"/>
      <c r="P832" s="8"/>
      <c r="Q832" s="8"/>
      <c r="R832" s="8"/>
      <c r="S832" s="8"/>
    </row>
    <row r="833" spans="1:19" x14ac:dyDescent="0.2">
      <c r="A833" s="134">
        <v>43880.541666666664</v>
      </c>
      <c r="B833" s="9" t="s">
        <v>219</v>
      </c>
      <c r="C833" s="4">
        <f>IF(ISBLANK(B833)=TRUE," ", IF(B833='2. Metadata'!B$1,'2. Metadata'!B$5, IF(B833='2. Metadata'!C$1,'2. Metadata'!C$5,IF(B833='2. Metadata'!D$1,'2. Metadata'!D$5, IF(B833='2. Metadata'!E$1,'2. Metadata'!E$5,IF( B833='2. Metadata'!F$1,'2. Metadata'!F$5,IF(B833='2. Metadata'!G$1,'2. Metadata'!G$5,IF(B833='2. Metadata'!H$1,'2. Metadata'!H$5, IF(B833='2. Metadata'!I$1,'2. Metadata'!I$5, IF(B833='2. Metadata'!J$1,'2. Metadata'!J$5, IF(B833='2. Metadata'!K$1,'2. Metadata'!K$5, IF(B833='2. Metadata'!L$1,'2. Metadata'!L$5, IF(B833='2. Metadata'!M$1,'2. Metadata'!M$5, IF(B833='2. Metadata'!N$1,'2. Metadata'!N$5))))))))))))))</f>
        <v>49.069721999999999</v>
      </c>
      <c r="D833" s="10">
        <f>IF(ISBLANK(B833)=TRUE," ", IF(B833='2. Metadata'!B$1,'2. Metadata'!B$6, IF(B833='2. Metadata'!C$1,'2. Metadata'!C$6,IF(B833='2. Metadata'!D$1,'2. Metadata'!D$6, IF(B833='2. Metadata'!E$1,'2. Metadata'!E$6,IF( B833='2. Metadata'!F$1,'2. Metadata'!F$6,IF(B833='2. Metadata'!G$1,'2. Metadata'!G$6,IF(B833='2. Metadata'!H$1,'2. Metadata'!H$6, IF(B833='2. Metadata'!I$1,'2. Metadata'!I$6, IF(B833='2. Metadata'!J$1,'2. Metadata'!J$6, IF(B833='2. Metadata'!K$1,'2. Metadata'!K$6, IF(B833='2. Metadata'!L$1,'2. Metadata'!L$6, IF(B833='2. Metadata'!M$1,'2. Metadata'!M$6, IF(B833='2. Metadata'!N$1,'2. Metadata'!N$6))))))))))))))</f>
        <v>-117.77416700000001</v>
      </c>
      <c r="E833" s="15" t="s">
        <v>221</v>
      </c>
      <c r="F833" s="11">
        <v>0.72653299570083618</v>
      </c>
      <c r="G833" s="12" t="str">
        <f>IF(ISBLANK(F833)=TRUE," ",'2. Metadata'!B$14)</f>
        <v>degrees Celsius</v>
      </c>
      <c r="H833" s="16" t="s">
        <v>221</v>
      </c>
      <c r="I833" s="7"/>
      <c r="J833" s="8"/>
      <c r="K833" s="8"/>
      <c r="L833" s="8"/>
      <c r="M833" s="8"/>
      <c r="N833" s="8"/>
      <c r="O833" s="8"/>
      <c r="P833" s="8"/>
      <c r="Q833" s="8"/>
      <c r="R833" s="8"/>
      <c r="S833" s="8"/>
    </row>
    <row r="834" spans="1:19" x14ac:dyDescent="0.2">
      <c r="A834" s="134">
        <v>43881.041666666664</v>
      </c>
      <c r="B834" s="9" t="s">
        <v>219</v>
      </c>
      <c r="C834" s="4">
        <f>IF(ISBLANK(B834)=TRUE," ", IF(B834='2. Metadata'!B$1,'2. Metadata'!B$5, IF(B834='2. Metadata'!C$1,'2. Metadata'!C$5,IF(B834='2. Metadata'!D$1,'2. Metadata'!D$5, IF(B834='2. Metadata'!E$1,'2. Metadata'!E$5,IF( B834='2. Metadata'!F$1,'2. Metadata'!F$5,IF(B834='2. Metadata'!G$1,'2. Metadata'!G$5,IF(B834='2. Metadata'!H$1,'2. Metadata'!H$5, IF(B834='2. Metadata'!I$1,'2. Metadata'!I$5, IF(B834='2. Metadata'!J$1,'2. Metadata'!J$5, IF(B834='2. Metadata'!K$1,'2. Metadata'!K$5, IF(B834='2. Metadata'!L$1,'2. Metadata'!L$5, IF(B834='2. Metadata'!M$1,'2. Metadata'!M$5, IF(B834='2. Metadata'!N$1,'2. Metadata'!N$5))))))))))))))</f>
        <v>49.069721999999999</v>
      </c>
      <c r="D834" s="10">
        <f>IF(ISBLANK(B834)=TRUE," ", IF(B834='2. Metadata'!B$1,'2. Metadata'!B$6, IF(B834='2. Metadata'!C$1,'2. Metadata'!C$6,IF(B834='2. Metadata'!D$1,'2. Metadata'!D$6, IF(B834='2. Metadata'!E$1,'2. Metadata'!E$6,IF( B834='2. Metadata'!F$1,'2. Metadata'!F$6,IF(B834='2. Metadata'!G$1,'2. Metadata'!G$6,IF(B834='2. Metadata'!H$1,'2. Metadata'!H$6, IF(B834='2. Metadata'!I$1,'2. Metadata'!I$6, IF(B834='2. Metadata'!J$1,'2. Metadata'!J$6, IF(B834='2. Metadata'!K$1,'2. Metadata'!K$6, IF(B834='2. Metadata'!L$1,'2. Metadata'!L$6, IF(B834='2. Metadata'!M$1,'2. Metadata'!M$6, IF(B834='2. Metadata'!N$1,'2. Metadata'!N$6))))))))))))))</f>
        <v>-117.77416700000001</v>
      </c>
      <c r="E834" s="15" t="s">
        <v>221</v>
      </c>
      <c r="F834" s="11">
        <v>0.38332998752593994</v>
      </c>
      <c r="G834" s="12" t="str">
        <f>IF(ISBLANK(F834)=TRUE," ",'2. Metadata'!B$14)</f>
        <v>degrees Celsius</v>
      </c>
      <c r="H834" s="16" t="s">
        <v>221</v>
      </c>
      <c r="I834" s="7"/>
      <c r="J834" s="8"/>
      <c r="K834" s="8"/>
      <c r="L834" s="8"/>
      <c r="M834" s="8"/>
      <c r="N834" s="8"/>
      <c r="O834" s="8"/>
      <c r="P834" s="8"/>
      <c r="Q834" s="8"/>
      <c r="R834" s="8"/>
      <c r="S834" s="8"/>
    </row>
    <row r="835" spans="1:19" x14ac:dyDescent="0.2">
      <c r="A835" s="134">
        <v>43881.541666666664</v>
      </c>
      <c r="B835" s="9" t="s">
        <v>219</v>
      </c>
      <c r="C835" s="4">
        <f>IF(ISBLANK(B835)=TRUE," ", IF(B835='2. Metadata'!B$1,'2. Metadata'!B$5, IF(B835='2. Metadata'!C$1,'2. Metadata'!C$5,IF(B835='2. Metadata'!D$1,'2. Metadata'!D$5, IF(B835='2. Metadata'!E$1,'2. Metadata'!E$5,IF( B835='2. Metadata'!F$1,'2. Metadata'!F$5,IF(B835='2. Metadata'!G$1,'2. Metadata'!G$5,IF(B835='2. Metadata'!H$1,'2. Metadata'!H$5, IF(B835='2. Metadata'!I$1,'2. Metadata'!I$5, IF(B835='2. Metadata'!J$1,'2. Metadata'!J$5, IF(B835='2. Metadata'!K$1,'2. Metadata'!K$5, IF(B835='2. Metadata'!L$1,'2. Metadata'!L$5, IF(B835='2. Metadata'!M$1,'2. Metadata'!M$5, IF(B835='2. Metadata'!N$1,'2. Metadata'!N$5))))))))))))))</f>
        <v>49.069721999999999</v>
      </c>
      <c r="D835" s="10">
        <f>IF(ISBLANK(B835)=TRUE," ", IF(B835='2. Metadata'!B$1,'2. Metadata'!B$6, IF(B835='2. Metadata'!C$1,'2. Metadata'!C$6,IF(B835='2. Metadata'!D$1,'2. Metadata'!D$6, IF(B835='2. Metadata'!E$1,'2. Metadata'!E$6,IF( B835='2. Metadata'!F$1,'2. Metadata'!F$6,IF(B835='2. Metadata'!G$1,'2. Metadata'!G$6,IF(B835='2. Metadata'!H$1,'2. Metadata'!H$6, IF(B835='2. Metadata'!I$1,'2. Metadata'!I$6, IF(B835='2. Metadata'!J$1,'2. Metadata'!J$6, IF(B835='2. Metadata'!K$1,'2. Metadata'!K$6, IF(B835='2. Metadata'!L$1,'2. Metadata'!L$6, IF(B835='2. Metadata'!M$1,'2. Metadata'!M$6, IF(B835='2. Metadata'!N$1,'2. Metadata'!N$6))))))))))))))</f>
        <v>-117.77416700000001</v>
      </c>
      <c r="E835" s="15" t="s">
        <v>221</v>
      </c>
      <c r="F835" s="11">
        <v>0.85523402690887451</v>
      </c>
      <c r="G835" s="12" t="str">
        <f>IF(ISBLANK(F835)=TRUE," ",'2. Metadata'!B$14)</f>
        <v>degrees Celsius</v>
      </c>
      <c r="H835" s="16" t="s">
        <v>221</v>
      </c>
      <c r="I835" s="7"/>
      <c r="J835" s="8"/>
      <c r="K835" s="8"/>
      <c r="L835" s="8"/>
      <c r="M835" s="8"/>
      <c r="N835" s="8"/>
      <c r="O835" s="8"/>
      <c r="P835" s="8"/>
      <c r="Q835" s="8"/>
      <c r="R835" s="8"/>
      <c r="S835" s="8"/>
    </row>
    <row r="836" spans="1:19" x14ac:dyDescent="0.2">
      <c r="A836" s="134">
        <v>43882.041666666664</v>
      </c>
      <c r="B836" s="9" t="s">
        <v>219</v>
      </c>
      <c r="C836" s="4">
        <f>IF(ISBLANK(B836)=TRUE," ", IF(B836='2. Metadata'!B$1,'2. Metadata'!B$5, IF(B836='2. Metadata'!C$1,'2. Metadata'!C$5,IF(B836='2. Metadata'!D$1,'2. Metadata'!D$5, IF(B836='2. Metadata'!E$1,'2. Metadata'!E$5,IF( B836='2. Metadata'!F$1,'2. Metadata'!F$5,IF(B836='2. Metadata'!G$1,'2. Metadata'!G$5,IF(B836='2. Metadata'!H$1,'2. Metadata'!H$5, IF(B836='2. Metadata'!I$1,'2. Metadata'!I$5, IF(B836='2. Metadata'!J$1,'2. Metadata'!J$5, IF(B836='2. Metadata'!K$1,'2. Metadata'!K$5, IF(B836='2. Metadata'!L$1,'2. Metadata'!L$5, IF(B836='2. Metadata'!M$1,'2. Metadata'!M$5, IF(B836='2. Metadata'!N$1,'2. Metadata'!N$5))))))))))))))</f>
        <v>49.069721999999999</v>
      </c>
      <c r="D836" s="10">
        <f>IF(ISBLANK(B836)=TRUE," ", IF(B836='2. Metadata'!B$1,'2. Metadata'!B$6, IF(B836='2. Metadata'!C$1,'2. Metadata'!C$6,IF(B836='2. Metadata'!D$1,'2. Metadata'!D$6, IF(B836='2. Metadata'!E$1,'2. Metadata'!E$6,IF( B836='2. Metadata'!F$1,'2. Metadata'!F$6,IF(B836='2. Metadata'!G$1,'2. Metadata'!G$6,IF(B836='2. Metadata'!H$1,'2. Metadata'!H$6, IF(B836='2. Metadata'!I$1,'2. Metadata'!I$6, IF(B836='2. Metadata'!J$1,'2. Metadata'!J$6, IF(B836='2. Metadata'!K$1,'2. Metadata'!K$6, IF(B836='2. Metadata'!L$1,'2. Metadata'!L$6, IF(B836='2. Metadata'!M$1,'2. Metadata'!M$6, IF(B836='2. Metadata'!N$1,'2. Metadata'!N$6))))))))))))))</f>
        <v>-117.77416700000001</v>
      </c>
      <c r="E836" s="15" t="s">
        <v>221</v>
      </c>
      <c r="F836" s="11">
        <v>0.47985601425170898</v>
      </c>
      <c r="G836" s="12" t="str">
        <f>IF(ISBLANK(F836)=TRUE," ",'2. Metadata'!B$14)</f>
        <v>degrees Celsius</v>
      </c>
      <c r="H836" s="16" t="s">
        <v>221</v>
      </c>
      <c r="I836" s="7"/>
      <c r="J836" s="8"/>
      <c r="K836" s="8"/>
      <c r="L836" s="8"/>
      <c r="M836" s="8"/>
      <c r="N836" s="8"/>
      <c r="O836" s="8"/>
      <c r="P836" s="8"/>
      <c r="Q836" s="8"/>
      <c r="R836" s="8"/>
      <c r="S836" s="8"/>
    </row>
    <row r="837" spans="1:19" x14ac:dyDescent="0.2">
      <c r="A837" s="134">
        <v>43882.541666666664</v>
      </c>
      <c r="B837" s="9" t="s">
        <v>219</v>
      </c>
      <c r="C837" s="4">
        <f>IF(ISBLANK(B837)=TRUE," ", IF(B837='2. Metadata'!B$1,'2. Metadata'!B$5, IF(B837='2. Metadata'!C$1,'2. Metadata'!C$5,IF(B837='2. Metadata'!D$1,'2. Metadata'!D$5, IF(B837='2. Metadata'!E$1,'2. Metadata'!E$5,IF( B837='2. Metadata'!F$1,'2. Metadata'!F$5,IF(B837='2. Metadata'!G$1,'2. Metadata'!G$5,IF(B837='2. Metadata'!H$1,'2. Metadata'!H$5, IF(B837='2. Metadata'!I$1,'2. Metadata'!I$5, IF(B837='2. Metadata'!J$1,'2. Metadata'!J$5, IF(B837='2. Metadata'!K$1,'2. Metadata'!K$5, IF(B837='2. Metadata'!L$1,'2. Metadata'!L$5, IF(B837='2. Metadata'!M$1,'2. Metadata'!M$5, IF(B837='2. Metadata'!N$1,'2. Metadata'!N$5))))))))))))))</f>
        <v>49.069721999999999</v>
      </c>
      <c r="D837" s="10">
        <f>IF(ISBLANK(B837)=TRUE," ", IF(B837='2. Metadata'!B$1,'2. Metadata'!B$6, IF(B837='2. Metadata'!C$1,'2. Metadata'!C$6,IF(B837='2. Metadata'!D$1,'2. Metadata'!D$6, IF(B837='2. Metadata'!E$1,'2. Metadata'!E$6,IF( B837='2. Metadata'!F$1,'2. Metadata'!F$6,IF(B837='2. Metadata'!G$1,'2. Metadata'!G$6,IF(B837='2. Metadata'!H$1,'2. Metadata'!H$6, IF(B837='2. Metadata'!I$1,'2. Metadata'!I$6, IF(B837='2. Metadata'!J$1,'2. Metadata'!J$6, IF(B837='2. Metadata'!K$1,'2. Metadata'!K$6, IF(B837='2. Metadata'!L$1,'2. Metadata'!L$6, IF(B837='2. Metadata'!M$1,'2. Metadata'!M$6, IF(B837='2. Metadata'!N$1,'2. Metadata'!N$6))))))))))))))</f>
        <v>-117.77416700000001</v>
      </c>
      <c r="E837" s="15" t="s">
        <v>221</v>
      </c>
      <c r="F837" s="11">
        <v>1.3056889772415161</v>
      </c>
      <c r="G837" s="12" t="str">
        <f>IF(ISBLANK(F837)=TRUE," ",'2. Metadata'!B$14)</f>
        <v>degrees Celsius</v>
      </c>
      <c r="H837" s="16" t="s">
        <v>221</v>
      </c>
      <c r="I837" s="7"/>
      <c r="J837" s="8"/>
      <c r="K837" s="8"/>
      <c r="L837" s="8"/>
      <c r="M837" s="8"/>
      <c r="N837" s="8"/>
      <c r="O837" s="8"/>
      <c r="P837" s="8"/>
      <c r="Q837" s="8"/>
      <c r="R837" s="8"/>
      <c r="S837" s="8"/>
    </row>
    <row r="838" spans="1:19" x14ac:dyDescent="0.2">
      <c r="A838" s="134">
        <v>43883.041666666664</v>
      </c>
      <c r="B838" s="9" t="s">
        <v>219</v>
      </c>
      <c r="C838" s="4">
        <f>IF(ISBLANK(B838)=TRUE," ", IF(B838='2. Metadata'!B$1,'2. Metadata'!B$5, IF(B838='2. Metadata'!C$1,'2. Metadata'!C$5,IF(B838='2. Metadata'!D$1,'2. Metadata'!D$5, IF(B838='2. Metadata'!E$1,'2. Metadata'!E$5,IF( B838='2. Metadata'!F$1,'2. Metadata'!F$5,IF(B838='2. Metadata'!G$1,'2. Metadata'!G$5,IF(B838='2. Metadata'!H$1,'2. Metadata'!H$5, IF(B838='2. Metadata'!I$1,'2. Metadata'!I$5, IF(B838='2. Metadata'!J$1,'2. Metadata'!J$5, IF(B838='2. Metadata'!K$1,'2. Metadata'!K$5, IF(B838='2. Metadata'!L$1,'2. Metadata'!L$5, IF(B838='2. Metadata'!M$1,'2. Metadata'!M$5, IF(B838='2. Metadata'!N$1,'2. Metadata'!N$5))))))))))))))</f>
        <v>49.069721999999999</v>
      </c>
      <c r="D838" s="10">
        <f>IF(ISBLANK(B838)=TRUE," ", IF(B838='2. Metadata'!B$1,'2. Metadata'!B$6, IF(B838='2. Metadata'!C$1,'2. Metadata'!C$6,IF(B838='2. Metadata'!D$1,'2. Metadata'!D$6, IF(B838='2. Metadata'!E$1,'2. Metadata'!E$6,IF( B838='2. Metadata'!F$1,'2. Metadata'!F$6,IF(B838='2. Metadata'!G$1,'2. Metadata'!G$6,IF(B838='2. Metadata'!H$1,'2. Metadata'!H$6, IF(B838='2. Metadata'!I$1,'2. Metadata'!I$6, IF(B838='2. Metadata'!J$1,'2. Metadata'!J$6, IF(B838='2. Metadata'!K$1,'2. Metadata'!K$6, IF(B838='2. Metadata'!L$1,'2. Metadata'!L$6, IF(B838='2. Metadata'!M$1,'2. Metadata'!M$6, IF(B838='2. Metadata'!N$1,'2. Metadata'!N$6))))))))))))))</f>
        <v>-117.77416700000001</v>
      </c>
      <c r="E838" s="15" t="s">
        <v>221</v>
      </c>
      <c r="F838" s="11">
        <v>1.35931396484375</v>
      </c>
      <c r="G838" s="12" t="str">
        <f>IF(ISBLANK(F838)=TRUE," ",'2. Metadata'!B$14)</f>
        <v>degrees Celsius</v>
      </c>
      <c r="H838" s="16" t="s">
        <v>221</v>
      </c>
      <c r="I838" s="7"/>
      <c r="J838" s="8"/>
      <c r="K838" s="8"/>
      <c r="L838" s="8"/>
      <c r="M838" s="8"/>
      <c r="N838" s="8"/>
      <c r="O838" s="8"/>
      <c r="P838" s="8"/>
      <c r="Q838" s="8"/>
      <c r="R838" s="8"/>
      <c r="S838" s="8"/>
    </row>
    <row r="839" spans="1:19" x14ac:dyDescent="0.2">
      <c r="A839" s="134">
        <v>43883.541666666664</v>
      </c>
      <c r="B839" s="9" t="s">
        <v>219</v>
      </c>
      <c r="C839" s="4">
        <f>IF(ISBLANK(B839)=TRUE," ", IF(B839='2. Metadata'!B$1,'2. Metadata'!B$5, IF(B839='2. Metadata'!C$1,'2. Metadata'!C$5,IF(B839='2. Metadata'!D$1,'2. Metadata'!D$5, IF(B839='2. Metadata'!E$1,'2. Metadata'!E$5,IF( B839='2. Metadata'!F$1,'2. Metadata'!F$5,IF(B839='2. Metadata'!G$1,'2. Metadata'!G$5,IF(B839='2. Metadata'!H$1,'2. Metadata'!H$5, IF(B839='2. Metadata'!I$1,'2. Metadata'!I$5, IF(B839='2. Metadata'!J$1,'2. Metadata'!J$5, IF(B839='2. Metadata'!K$1,'2. Metadata'!K$5, IF(B839='2. Metadata'!L$1,'2. Metadata'!L$5, IF(B839='2. Metadata'!M$1,'2. Metadata'!M$5, IF(B839='2. Metadata'!N$1,'2. Metadata'!N$5))))))))))))))</f>
        <v>49.069721999999999</v>
      </c>
      <c r="D839" s="10">
        <f>IF(ISBLANK(B839)=TRUE," ", IF(B839='2. Metadata'!B$1,'2. Metadata'!B$6, IF(B839='2. Metadata'!C$1,'2. Metadata'!C$6,IF(B839='2. Metadata'!D$1,'2. Metadata'!D$6, IF(B839='2. Metadata'!E$1,'2. Metadata'!E$6,IF( B839='2. Metadata'!F$1,'2. Metadata'!F$6,IF(B839='2. Metadata'!G$1,'2. Metadata'!G$6,IF(B839='2. Metadata'!H$1,'2. Metadata'!H$6, IF(B839='2. Metadata'!I$1,'2. Metadata'!I$6, IF(B839='2. Metadata'!J$1,'2. Metadata'!J$6, IF(B839='2. Metadata'!K$1,'2. Metadata'!K$6, IF(B839='2. Metadata'!L$1,'2. Metadata'!L$6, IF(B839='2. Metadata'!M$1,'2. Metadata'!M$6, IF(B839='2. Metadata'!N$1,'2. Metadata'!N$6))))))))))))))</f>
        <v>-117.77416700000001</v>
      </c>
      <c r="E839" s="15" t="s">
        <v>221</v>
      </c>
      <c r="F839" s="11">
        <v>2.077894926071167</v>
      </c>
      <c r="G839" s="12" t="str">
        <f>IF(ISBLANK(F839)=TRUE," ",'2. Metadata'!B$14)</f>
        <v>degrees Celsius</v>
      </c>
      <c r="H839" s="16" t="s">
        <v>221</v>
      </c>
      <c r="I839" s="7"/>
      <c r="J839" s="8"/>
      <c r="K839" s="8"/>
      <c r="L839" s="8"/>
      <c r="M839" s="8"/>
      <c r="N839" s="8"/>
      <c r="O839" s="8"/>
      <c r="P839" s="8"/>
      <c r="Q839" s="8"/>
      <c r="R839" s="8"/>
      <c r="S839" s="8"/>
    </row>
    <row r="840" spans="1:19" x14ac:dyDescent="0.2">
      <c r="A840" s="134">
        <v>43884.041666666664</v>
      </c>
      <c r="B840" s="9" t="s">
        <v>219</v>
      </c>
      <c r="C840" s="4">
        <f>IF(ISBLANK(B840)=TRUE," ", IF(B840='2. Metadata'!B$1,'2. Metadata'!B$5, IF(B840='2. Metadata'!C$1,'2. Metadata'!C$5,IF(B840='2. Metadata'!D$1,'2. Metadata'!D$5, IF(B840='2. Metadata'!E$1,'2. Metadata'!E$5,IF( B840='2. Metadata'!F$1,'2. Metadata'!F$5,IF(B840='2. Metadata'!G$1,'2. Metadata'!G$5,IF(B840='2. Metadata'!H$1,'2. Metadata'!H$5, IF(B840='2. Metadata'!I$1,'2. Metadata'!I$5, IF(B840='2. Metadata'!J$1,'2. Metadata'!J$5, IF(B840='2. Metadata'!K$1,'2. Metadata'!K$5, IF(B840='2. Metadata'!L$1,'2. Metadata'!L$5, IF(B840='2. Metadata'!M$1,'2. Metadata'!M$5, IF(B840='2. Metadata'!N$1,'2. Metadata'!N$5))))))))))))))</f>
        <v>49.069721999999999</v>
      </c>
      <c r="D840" s="10">
        <f>IF(ISBLANK(B840)=TRUE," ", IF(B840='2. Metadata'!B$1,'2. Metadata'!B$6, IF(B840='2. Metadata'!C$1,'2. Metadata'!C$6,IF(B840='2. Metadata'!D$1,'2. Metadata'!D$6, IF(B840='2. Metadata'!E$1,'2. Metadata'!E$6,IF( B840='2. Metadata'!F$1,'2. Metadata'!F$6,IF(B840='2. Metadata'!G$1,'2. Metadata'!G$6,IF(B840='2. Metadata'!H$1,'2. Metadata'!H$6, IF(B840='2. Metadata'!I$1,'2. Metadata'!I$6, IF(B840='2. Metadata'!J$1,'2. Metadata'!J$6, IF(B840='2. Metadata'!K$1,'2. Metadata'!K$6, IF(B840='2. Metadata'!L$1,'2. Metadata'!L$6, IF(B840='2. Metadata'!M$1,'2. Metadata'!M$6, IF(B840='2. Metadata'!N$1,'2. Metadata'!N$6))))))))))))))</f>
        <v>-117.77416700000001</v>
      </c>
      <c r="E840" s="15" t="s">
        <v>221</v>
      </c>
      <c r="F840" s="11">
        <v>1.7346919775009155</v>
      </c>
      <c r="G840" s="12" t="str">
        <f>IF(ISBLANK(F840)=TRUE," ",'2. Metadata'!B$14)</f>
        <v>degrees Celsius</v>
      </c>
      <c r="H840" s="16" t="s">
        <v>221</v>
      </c>
      <c r="I840" s="7"/>
      <c r="J840" s="8"/>
      <c r="K840" s="8"/>
      <c r="L840" s="8"/>
      <c r="M840" s="8"/>
      <c r="N840" s="8"/>
      <c r="O840" s="8"/>
      <c r="P840" s="8"/>
      <c r="Q840" s="8"/>
      <c r="R840" s="8"/>
      <c r="S840" s="8"/>
    </row>
    <row r="841" spans="1:19" x14ac:dyDescent="0.2">
      <c r="A841" s="134">
        <v>43884.541666666664</v>
      </c>
      <c r="B841" s="9" t="s">
        <v>219</v>
      </c>
      <c r="C841" s="4">
        <f>IF(ISBLANK(B841)=TRUE," ", IF(B841='2. Metadata'!B$1,'2. Metadata'!B$5, IF(B841='2. Metadata'!C$1,'2. Metadata'!C$5,IF(B841='2. Metadata'!D$1,'2. Metadata'!D$5, IF(B841='2. Metadata'!E$1,'2. Metadata'!E$5,IF( B841='2. Metadata'!F$1,'2. Metadata'!F$5,IF(B841='2. Metadata'!G$1,'2. Metadata'!G$5,IF(B841='2. Metadata'!H$1,'2. Metadata'!H$5, IF(B841='2. Metadata'!I$1,'2. Metadata'!I$5, IF(B841='2. Metadata'!J$1,'2. Metadata'!J$5, IF(B841='2. Metadata'!K$1,'2. Metadata'!K$5, IF(B841='2. Metadata'!L$1,'2. Metadata'!L$5, IF(B841='2. Metadata'!M$1,'2. Metadata'!M$5, IF(B841='2. Metadata'!N$1,'2. Metadata'!N$5))))))))))))))</f>
        <v>49.069721999999999</v>
      </c>
      <c r="D841" s="10">
        <f>IF(ISBLANK(B841)=TRUE," ", IF(B841='2. Metadata'!B$1,'2. Metadata'!B$6, IF(B841='2. Metadata'!C$1,'2. Metadata'!C$6,IF(B841='2. Metadata'!D$1,'2. Metadata'!D$6, IF(B841='2. Metadata'!E$1,'2. Metadata'!E$6,IF( B841='2. Metadata'!F$1,'2. Metadata'!F$6,IF(B841='2. Metadata'!G$1,'2. Metadata'!G$6,IF(B841='2. Metadata'!H$1,'2. Metadata'!H$6, IF(B841='2. Metadata'!I$1,'2. Metadata'!I$6, IF(B841='2. Metadata'!J$1,'2. Metadata'!J$6, IF(B841='2. Metadata'!K$1,'2. Metadata'!K$6, IF(B841='2. Metadata'!L$1,'2. Metadata'!L$6, IF(B841='2. Metadata'!M$1,'2. Metadata'!M$6, IF(B841='2. Metadata'!N$1,'2. Metadata'!N$6))))))))))))))</f>
        <v>-117.77416700000001</v>
      </c>
      <c r="E841" s="15" t="s">
        <v>221</v>
      </c>
      <c r="F841" s="11">
        <v>1.5738159418106079</v>
      </c>
      <c r="G841" s="12" t="str">
        <f>IF(ISBLANK(F841)=TRUE," ",'2. Metadata'!B$14)</f>
        <v>degrees Celsius</v>
      </c>
      <c r="H841" s="16" t="s">
        <v>221</v>
      </c>
      <c r="I841" s="7"/>
      <c r="J841" s="8"/>
      <c r="K841" s="8"/>
      <c r="L841" s="8"/>
      <c r="M841" s="8"/>
      <c r="N841" s="8"/>
      <c r="O841" s="8"/>
      <c r="P841" s="8"/>
      <c r="Q841" s="8"/>
      <c r="R841" s="8"/>
      <c r="S841" s="8"/>
    </row>
    <row r="842" spans="1:19" x14ac:dyDescent="0.2">
      <c r="A842" s="134">
        <v>43885.041666666664</v>
      </c>
      <c r="B842" s="9" t="s">
        <v>219</v>
      </c>
      <c r="C842" s="4">
        <f>IF(ISBLANK(B842)=TRUE," ", IF(B842='2. Metadata'!B$1,'2. Metadata'!B$5, IF(B842='2. Metadata'!C$1,'2. Metadata'!C$5,IF(B842='2. Metadata'!D$1,'2. Metadata'!D$5, IF(B842='2. Metadata'!E$1,'2. Metadata'!E$5,IF( B842='2. Metadata'!F$1,'2. Metadata'!F$5,IF(B842='2. Metadata'!G$1,'2. Metadata'!G$5,IF(B842='2. Metadata'!H$1,'2. Metadata'!H$5, IF(B842='2. Metadata'!I$1,'2. Metadata'!I$5, IF(B842='2. Metadata'!J$1,'2. Metadata'!J$5, IF(B842='2. Metadata'!K$1,'2. Metadata'!K$5, IF(B842='2. Metadata'!L$1,'2. Metadata'!L$5, IF(B842='2. Metadata'!M$1,'2. Metadata'!M$5, IF(B842='2. Metadata'!N$1,'2. Metadata'!N$5))))))))))))))</f>
        <v>49.069721999999999</v>
      </c>
      <c r="D842" s="10">
        <f>IF(ISBLANK(B842)=TRUE," ", IF(B842='2. Metadata'!B$1,'2. Metadata'!B$6, IF(B842='2. Metadata'!C$1,'2. Metadata'!C$6,IF(B842='2. Metadata'!D$1,'2. Metadata'!D$6, IF(B842='2. Metadata'!E$1,'2. Metadata'!E$6,IF( B842='2. Metadata'!F$1,'2. Metadata'!F$6,IF(B842='2. Metadata'!G$1,'2. Metadata'!G$6,IF(B842='2. Metadata'!H$1,'2. Metadata'!H$6, IF(B842='2. Metadata'!I$1,'2. Metadata'!I$6, IF(B842='2. Metadata'!J$1,'2. Metadata'!J$6, IF(B842='2. Metadata'!K$1,'2. Metadata'!K$6, IF(B842='2. Metadata'!L$1,'2. Metadata'!L$6, IF(B842='2. Metadata'!M$1,'2. Metadata'!M$6, IF(B842='2. Metadata'!N$1,'2. Metadata'!N$6))))))))))))))</f>
        <v>-117.77416700000001</v>
      </c>
      <c r="E842" s="15" t="s">
        <v>221</v>
      </c>
      <c r="F842" s="11">
        <v>1.8312180042266846</v>
      </c>
      <c r="G842" s="12" t="str">
        <f>IF(ISBLANK(F842)=TRUE," ",'2. Metadata'!B$14)</f>
        <v>degrees Celsius</v>
      </c>
      <c r="H842" s="16" t="s">
        <v>221</v>
      </c>
      <c r="I842" s="7"/>
      <c r="J842" s="8"/>
      <c r="K842" s="8"/>
      <c r="L842" s="8"/>
      <c r="M842" s="8"/>
      <c r="N842" s="8"/>
      <c r="O842" s="8"/>
      <c r="P842" s="8"/>
      <c r="Q842" s="8"/>
      <c r="R842" s="8"/>
      <c r="S842" s="8"/>
    </row>
    <row r="843" spans="1:19" x14ac:dyDescent="0.2">
      <c r="A843" s="134">
        <v>43885.541666666664</v>
      </c>
      <c r="B843" s="9" t="s">
        <v>219</v>
      </c>
      <c r="C843" s="4">
        <f>IF(ISBLANK(B843)=TRUE," ", IF(B843='2. Metadata'!B$1,'2. Metadata'!B$5, IF(B843='2. Metadata'!C$1,'2. Metadata'!C$5,IF(B843='2. Metadata'!D$1,'2. Metadata'!D$5, IF(B843='2. Metadata'!E$1,'2. Metadata'!E$5,IF( B843='2. Metadata'!F$1,'2. Metadata'!F$5,IF(B843='2. Metadata'!G$1,'2. Metadata'!G$5,IF(B843='2. Metadata'!H$1,'2. Metadata'!H$5, IF(B843='2. Metadata'!I$1,'2. Metadata'!I$5, IF(B843='2. Metadata'!J$1,'2. Metadata'!J$5, IF(B843='2. Metadata'!K$1,'2. Metadata'!K$5, IF(B843='2. Metadata'!L$1,'2. Metadata'!L$5, IF(B843='2. Metadata'!M$1,'2. Metadata'!M$5, IF(B843='2. Metadata'!N$1,'2. Metadata'!N$5))))))))))))))</f>
        <v>49.069721999999999</v>
      </c>
      <c r="D843" s="10">
        <f>IF(ISBLANK(B843)=TRUE," ", IF(B843='2. Metadata'!B$1,'2. Metadata'!B$6, IF(B843='2. Metadata'!C$1,'2. Metadata'!C$6,IF(B843='2. Metadata'!D$1,'2. Metadata'!D$6, IF(B843='2. Metadata'!E$1,'2. Metadata'!E$6,IF( B843='2. Metadata'!F$1,'2. Metadata'!F$6,IF(B843='2. Metadata'!G$1,'2. Metadata'!G$6,IF(B843='2. Metadata'!H$1,'2. Metadata'!H$6, IF(B843='2. Metadata'!I$1,'2. Metadata'!I$6, IF(B843='2. Metadata'!J$1,'2. Metadata'!J$6, IF(B843='2. Metadata'!K$1,'2. Metadata'!K$6, IF(B843='2. Metadata'!L$1,'2. Metadata'!L$6, IF(B843='2. Metadata'!M$1,'2. Metadata'!M$6, IF(B843='2. Metadata'!N$1,'2. Metadata'!N$6))))))))))))))</f>
        <v>-117.77416700000001</v>
      </c>
      <c r="E843" s="15" t="s">
        <v>221</v>
      </c>
      <c r="F843" s="11">
        <v>2.3674728870391846</v>
      </c>
      <c r="G843" s="12" t="str">
        <f>IF(ISBLANK(F843)=TRUE," ",'2. Metadata'!B$14)</f>
        <v>degrees Celsius</v>
      </c>
      <c r="H843" s="16" t="s">
        <v>221</v>
      </c>
      <c r="I843" s="7"/>
      <c r="J843" s="8"/>
      <c r="K843" s="8"/>
      <c r="L843" s="8"/>
      <c r="M843" s="8"/>
      <c r="N843" s="8"/>
      <c r="O843" s="8"/>
      <c r="P843" s="8"/>
      <c r="Q843" s="8"/>
      <c r="R843" s="8"/>
      <c r="S843" s="8"/>
    </row>
    <row r="844" spans="1:19" x14ac:dyDescent="0.2">
      <c r="A844" s="134">
        <v>43886.041666666664</v>
      </c>
      <c r="B844" s="9" t="s">
        <v>219</v>
      </c>
      <c r="C844" s="4">
        <f>IF(ISBLANK(B844)=TRUE," ", IF(B844='2. Metadata'!B$1,'2. Metadata'!B$5, IF(B844='2. Metadata'!C$1,'2. Metadata'!C$5,IF(B844='2. Metadata'!D$1,'2. Metadata'!D$5, IF(B844='2. Metadata'!E$1,'2. Metadata'!E$5,IF( B844='2. Metadata'!F$1,'2. Metadata'!F$5,IF(B844='2. Metadata'!G$1,'2. Metadata'!G$5,IF(B844='2. Metadata'!H$1,'2. Metadata'!H$5, IF(B844='2. Metadata'!I$1,'2. Metadata'!I$5, IF(B844='2. Metadata'!J$1,'2. Metadata'!J$5, IF(B844='2. Metadata'!K$1,'2. Metadata'!K$5, IF(B844='2. Metadata'!L$1,'2. Metadata'!L$5, IF(B844='2. Metadata'!M$1,'2. Metadata'!M$5, IF(B844='2. Metadata'!N$1,'2. Metadata'!N$5))))))))))))))</f>
        <v>49.069721999999999</v>
      </c>
      <c r="D844" s="10">
        <f>IF(ISBLANK(B844)=TRUE," ", IF(B844='2. Metadata'!B$1,'2. Metadata'!B$6, IF(B844='2. Metadata'!C$1,'2. Metadata'!C$6,IF(B844='2. Metadata'!D$1,'2. Metadata'!D$6, IF(B844='2. Metadata'!E$1,'2. Metadata'!E$6,IF( B844='2. Metadata'!F$1,'2. Metadata'!F$6,IF(B844='2. Metadata'!G$1,'2. Metadata'!G$6,IF(B844='2. Metadata'!H$1,'2. Metadata'!H$6, IF(B844='2. Metadata'!I$1,'2. Metadata'!I$6, IF(B844='2. Metadata'!J$1,'2. Metadata'!J$6, IF(B844='2. Metadata'!K$1,'2. Metadata'!K$6, IF(B844='2. Metadata'!L$1,'2. Metadata'!L$6, IF(B844='2. Metadata'!M$1,'2. Metadata'!M$6, IF(B844='2. Metadata'!N$1,'2. Metadata'!N$6))))))))))))))</f>
        <v>-117.77416700000001</v>
      </c>
      <c r="E844" s="15" t="s">
        <v>221</v>
      </c>
      <c r="F844" s="11">
        <v>0.94103497266769409</v>
      </c>
      <c r="G844" s="12" t="str">
        <f>IF(ISBLANK(F844)=TRUE," ",'2. Metadata'!B$14)</f>
        <v>degrees Celsius</v>
      </c>
      <c r="H844" s="16" t="s">
        <v>221</v>
      </c>
      <c r="I844" s="7"/>
      <c r="J844" s="8"/>
      <c r="K844" s="8"/>
      <c r="L844" s="8"/>
      <c r="M844" s="8"/>
      <c r="N844" s="8"/>
      <c r="O844" s="8"/>
      <c r="P844" s="8"/>
      <c r="Q844" s="8"/>
      <c r="R844" s="8"/>
      <c r="S844" s="8"/>
    </row>
    <row r="845" spans="1:19" x14ac:dyDescent="0.2">
      <c r="A845" s="134">
        <v>43886.541666666664</v>
      </c>
      <c r="B845" s="9" t="s">
        <v>219</v>
      </c>
      <c r="C845" s="4">
        <f>IF(ISBLANK(B845)=TRUE," ", IF(B845='2. Metadata'!B$1,'2. Metadata'!B$5, IF(B845='2. Metadata'!C$1,'2. Metadata'!C$5,IF(B845='2. Metadata'!D$1,'2. Metadata'!D$5, IF(B845='2. Metadata'!E$1,'2. Metadata'!E$5,IF( B845='2. Metadata'!F$1,'2. Metadata'!F$5,IF(B845='2. Metadata'!G$1,'2. Metadata'!G$5,IF(B845='2. Metadata'!H$1,'2. Metadata'!H$5, IF(B845='2. Metadata'!I$1,'2. Metadata'!I$5, IF(B845='2. Metadata'!J$1,'2. Metadata'!J$5, IF(B845='2. Metadata'!K$1,'2. Metadata'!K$5, IF(B845='2. Metadata'!L$1,'2. Metadata'!L$5, IF(B845='2. Metadata'!M$1,'2. Metadata'!M$5, IF(B845='2. Metadata'!N$1,'2. Metadata'!N$5))))))))))))))</f>
        <v>49.069721999999999</v>
      </c>
      <c r="D845" s="10">
        <f>IF(ISBLANK(B845)=TRUE," ", IF(B845='2. Metadata'!B$1,'2. Metadata'!B$6, IF(B845='2. Metadata'!C$1,'2. Metadata'!C$6,IF(B845='2. Metadata'!D$1,'2. Metadata'!D$6, IF(B845='2. Metadata'!E$1,'2. Metadata'!E$6,IF( B845='2. Metadata'!F$1,'2. Metadata'!F$6,IF(B845='2. Metadata'!G$1,'2. Metadata'!G$6,IF(B845='2. Metadata'!H$1,'2. Metadata'!H$6, IF(B845='2. Metadata'!I$1,'2. Metadata'!I$6, IF(B845='2. Metadata'!J$1,'2. Metadata'!J$6, IF(B845='2. Metadata'!K$1,'2. Metadata'!K$6, IF(B845='2. Metadata'!L$1,'2. Metadata'!L$6, IF(B845='2. Metadata'!M$1,'2. Metadata'!M$6, IF(B845='2. Metadata'!N$1,'2. Metadata'!N$6))))))))))))))</f>
        <v>-117.77416700000001</v>
      </c>
      <c r="E845" s="15" t="s">
        <v>221</v>
      </c>
      <c r="F845" s="11">
        <v>2.2709469795227051</v>
      </c>
      <c r="G845" s="12" t="str">
        <f>IF(ISBLANK(F845)=TRUE," ",'2. Metadata'!B$14)</f>
        <v>degrees Celsius</v>
      </c>
      <c r="H845" s="16" t="s">
        <v>221</v>
      </c>
      <c r="I845" s="7"/>
      <c r="J845" s="8"/>
      <c r="K845" s="8"/>
      <c r="L845" s="8"/>
      <c r="M845" s="8"/>
      <c r="N845" s="8"/>
      <c r="O845" s="8"/>
      <c r="P845" s="8"/>
      <c r="Q845" s="8"/>
      <c r="R845" s="8"/>
      <c r="S845" s="8"/>
    </row>
    <row r="846" spans="1:19" x14ac:dyDescent="0.2">
      <c r="A846" s="134">
        <v>43887.041666666664</v>
      </c>
      <c r="B846" s="9" t="s">
        <v>219</v>
      </c>
      <c r="C846" s="4">
        <f>IF(ISBLANK(B846)=TRUE," ", IF(B846='2. Metadata'!B$1,'2. Metadata'!B$5, IF(B846='2. Metadata'!C$1,'2. Metadata'!C$5,IF(B846='2. Metadata'!D$1,'2. Metadata'!D$5, IF(B846='2. Metadata'!E$1,'2. Metadata'!E$5,IF( B846='2. Metadata'!F$1,'2. Metadata'!F$5,IF(B846='2. Metadata'!G$1,'2. Metadata'!G$5,IF(B846='2. Metadata'!H$1,'2. Metadata'!H$5, IF(B846='2. Metadata'!I$1,'2. Metadata'!I$5, IF(B846='2. Metadata'!J$1,'2. Metadata'!J$5, IF(B846='2. Metadata'!K$1,'2. Metadata'!K$5, IF(B846='2. Metadata'!L$1,'2. Metadata'!L$5, IF(B846='2. Metadata'!M$1,'2. Metadata'!M$5, IF(B846='2. Metadata'!N$1,'2. Metadata'!N$5))))))))))))))</f>
        <v>49.069721999999999</v>
      </c>
      <c r="D846" s="10">
        <f>IF(ISBLANK(B846)=TRUE," ", IF(B846='2. Metadata'!B$1,'2. Metadata'!B$6, IF(B846='2. Metadata'!C$1,'2. Metadata'!C$6,IF(B846='2. Metadata'!D$1,'2. Metadata'!D$6, IF(B846='2. Metadata'!E$1,'2. Metadata'!E$6,IF( B846='2. Metadata'!F$1,'2. Metadata'!F$6,IF(B846='2. Metadata'!G$1,'2. Metadata'!G$6,IF(B846='2. Metadata'!H$1,'2. Metadata'!H$6, IF(B846='2. Metadata'!I$1,'2. Metadata'!I$6, IF(B846='2. Metadata'!J$1,'2. Metadata'!J$6, IF(B846='2. Metadata'!K$1,'2. Metadata'!K$6, IF(B846='2. Metadata'!L$1,'2. Metadata'!L$6, IF(B846='2. Metadata'!M$1,'2. Metadata'!M$6, IF(B846='2. Metadata'!N$1,'2. Metadata'!N$6))))))))))))))</f>
        <v>-117.77416700000001</v>
      </c>
      <c r="E846" s="15" t="s">
        <v>221</v>
      </c>
      <c r="F846" s="11">
        <v>1.6274410486221313</v>
      </c>
      <c r="G846" s="12" t="str">
        <f>IF(ISBLANK(F846)=TRUE," ",'2. Metadata'!B$14)</f>
        <v>degrees Celsius</v>
      </c>
      <c r="H846" s="16" t="s">
        <v>221</v>
      </c>
      <c r="I846" s="7"/>
      <c r="J846" s="8"/>
      <c r="K846" s="8"/>
      <c r="L846" s="8"/>
      <c r="M846" s="8"/>
      <c r="N846" s="8"/>
      <c r="O846" s="8"/>
      <c r="P846" s="8"/>
      <c r="Q846" s="8"/>
      <c r="R846" s="8"/>
      <c r="S846" s="8"/>
    </row>
    <row r="847" spans="1:19" x14ac:dyDescent="0.2">
      <c r="A847" s="134">
        <v>43887.541666666664</v>
      </c>
      <c r="B847" s="9" t="s">
        <v>219</v>
      </c>
      <c r="C847" s="4">
        <f>IF(ISBLANK(B847)=TRUE," ", IF(B847='2. Metadata'!B$1,'2. Metadata'!B$5, IF(B847='2. Metadata'!C$1,'2. Metadata'!C$5,IF(B847='2. Metadata'!D$1,'2. Metadata'!D$5, IF(B847='2. Metadata'!E$1,'2. Metadata'!E$5,IF( B847='2. Metadata'!F$1,'2. Metadata'!F$5,IF(B847='2. Metadata'!G$1,'2. Metadata'!G$5,IF(B847='2. Metadata'!H$1,'2. Metadata'!H$5, IF(B847='2. Metadata'!I$1,'2. Metadata'!I$5, IF(B847='2. Metadata'!J$1,'2. Metadata'!J$5, IF(B847='2. Metadata'!K$1,'2. Metadata'!K$5, IF(B847='2. Metadata'!L$1,'2. Metadata'!L$5, IF(B847='2. Metadata'!M$1,'2. Metadata'!M$5, IF(B847='2. Metadata'!N$1,'2. Metadata'!N$5))))))))))))))</f>
        <v>49.069721999999999</v>
      </c>
      <c r="D847" s="10">
        <f>IF(ISBLANK(B847)=TRUE," ", IF(B847='2. Metadata'!B$1,'2. Metadata'!B$6, IF(B847='2. Metadata'!C$1,'2. Metadata'!C$6,IF(B847='2. Metadata'!D$1,'2. Metadata'!D$6, IF(B847='2. Metadata'!E$1,'2. Metadata'!E$6,IF( B847='2. Metadata'!F$1,'2. Metadata'!F$6,IF(B847='2. Metadata'!G$1,'2. Metadata'!G$6,IF(B847='2. Metadata'!H$1,'2. Metadata'!H$6, IF(B847='2. Metadata'!I$1,'2. Metadata'!I$6, IF(B847='2. Metadata'!J$1,'2. Metadata'!J$6, IF(B847='2. Metadata'!K$1,'2. Metadata'!K$6, IF(B847='2. Metadata'!L$1,'2. Metadata'!L$6, IF(B847='2. Metadata'!M$1,'2. Metadata'!M$6, IF(B847='2. Metadata'!N$1,'2. Metadata'!N$6))))))))))))))</f>
        <v>-117.77416700000001</v>
      </c>
      <c r="E847" s="15" t="s">
        <v>221</v>
      </c>
      <c r="F847" s="11">
        <v>2.4639990329742432</v>
      </c>
      <c r="G847" s="12" t="str">
        <f>IF(ISBLANK(F847)=TRUE," ",'2. Metadata'!B$14)</f>
        <v>degrees Celsius</v>
      </c>
      <c r="H847" s="16" t="s">
        <v>221</v>
      </c>
      <c r="I847" s="7"/>
      <c r="J847" s="8"/>
      <c r="K847" s="8"/>
      <c r="L847" s="8"/>
      <c r="M847" s="8"/>
      <c r="N847" s="8"/>
      <c r="O847" s="8"/>
      <c r="P847" s="8"/>
      <c r="Q847" s="8"/>
      <c r="R847" s="8"/>
      <c r="S847" s="8"/>
    </row>
    <row r="848" spans="1:19" x14ac:dyDescent="0.2">
      <c r="A848" s="134">
        <v>43888.041666666664</v>
      </c>
      <c r="B848" s="9" t="s">
        <v>219</v>
      </c>
      <c r="C848" s="4">
        <f>IF(ISBLANK(B848)=TRUE," ", IF(B848='2. Metadata'!B$1,'2. Metadata'!B$5, IF(B848='2. Metadata'!C$1,'2. Metadata'!C$5,IF(B848='2. Metadata'!D$1,'2. Metadata'!D$5, IF(B848='2. Metadata'!E$1,'2. Metadata'!E$5,IF( B848='2. Metadata'!F$1,'2. Metadata'!F$5,IF(B848='2. Metadata'!G$1,'2. Metadata'!G$5,IF(B848='2. Metadata'!H$1,'2. Metadata'!H$5, IF(B848='2. Metadata'!I$1,'2. Metadata'!I$5, IF(B848='2. Metadata'!J$1,'2. Metadata'!J$5, IF(B848='2. Metadata'!K$1,'2. Metadata'!K$5, IF(B848='2. Metadata'!L$1,'2. Metadata'!L$5, IF(B848='2. Metadata'!M$1,'2. Metadata'!M$5, IF(B848='2. Metadata'!N$1,'2. Metadata'!N$5))))))))))))))</f>
        <v>49.069721999999999</v>
      </c>
      <c r="D848" s="10">
        <f>IF(ISBLANK(B848)=TRUE," ", IF(B848='2. Metadata'!B$1,'2. Metadata'!B$6, IF(B848='2. Metadata'!C$1,'2. Metadata'!C$6,IF(B848='2. Metadata'!D$1,'2. Metadata'!D$6, IF(B848='2. Metadata'!E$1,'2. Metadata'!E$6,IF( B848='2. Metadata'!F$1,'2. Metadata'!F$6,IF(B848='2. Metadata'!G$1,'2. Metadata'!G$6,IF(B848='2. Metadata'!H$1,'2. Metadata'!H$6, IF(B848='2. Metadata'!I$1,'2. Metadata'!I$6, IF(B848='2. Metadata'!J$1,'2. Metadata'!J$6, IF(B848='2. Metadata'!K$1,'2. Metadata'!K$6, IF(B848='2. Metadata'!L$1,'2. Metadata'!L$6, IF(B848='2. Metadata'!M$1,'2. Metadata'!M$6, IF(B848='2. Metadata'!N$1,'2. Metadata'!N$6))))))))))))))</f>
        <v>-117.77416700000001</v>
      </c>
      <c r="E848" s="15" t="s">
        <v>221</v>
      </c>
      <c r="F848" s="11">
        <v>1.3914890289306641</v>
      </c>
      <c r="G848" s="12" t="str">
        <f>IF(ISBLANK(F848)=TRUE," ",'2. Metadata'!B$14)</f>
        <v>degrees Celsius</v>
      </c>
      <c r="H848" s="16" t="s">
        <v>221</v>
      </c>
      <c r="I848" s="7"/>
      <c r="J848" s="8"/>
      <c r="K848" s="8"/>
      <c r="L848" s="8"/>
      <c r="M848" s="8"/>
      <c r="N848" s="8"/>
      <c r="O848" s="8"/>
      <c r="P848" s="8"/>
      <c r="Q848" s="8"/>
      <c r="R848" s="8"/>
      <c r="S848" s="8"/>
    </row>
    <row r="849" spans="1:19" x14ac:dyDescent="0.2">
      <c r="A849" s="134">
        <v>43888.541666666664</v>
      </c>
      <c r="B849" s="9" t="s">
        <v>219</v>
      </c>
      <c r="C849" s="4">
        <f>IF(ISBLANK(B849)=TRUE," ", IF(B849='2. Metadata'!B$1,'2. Metadata'!B$5, IF(B849='2. Metadata'!C$1,'2. Metadata'!C$5,IF(B849='2. Metadata'!D$1,'2. Metadata'!D$5, IF(B849='2. Metadata'!E$1,'2. Metadata'!E$5,IF( B849='2. Metadata'!F$1,'2. Metadata'!F$5,IF(B849='2. Metadata'!G$1,'2. Metadata'!G$5,IF(B849='2. Metadata'!H$1,'2. Metadata'!H$5, IF(B849='2. Metadata'!I$1,'2. Metadata'!I$5, IF(B849='2. Metadata'!J$1,'2. Metadata'!J$5, IF(B849='2. Metadata'!K$1,'2. Metadata'!K$5, IF(B849='2. Metadata'!L$1,'2. Metadata'!L$5, IF(B849='2. Metadata'!M$1,'2. Metadata'!M$5, IF(B849='2. Metadata'!N$1,'2. Metadata'!N$5))))))))))))))</f>
        <v>49.069721999999999</v>
      </c>
      <c r="D849" s="10">
        <f>IF(ISBLANK(B849)=TRUE," ", IF(B849='2. Metadata'!B$1,'2. Metadata'!B$6, IF(B849='2. Metadata'!C$1,'2. Metadata'!C$6,IF(B849='2. Metadata'!D$1,'2. Metadata'!D$6, IF(B849='2. Metadata'!E$1,'2. Metadata'!E$6,IF( B849='2. Metadata'!F$1,'2. Metadata'!F$6,IF(B849='2. Metadata'!G$1,'2. Metadata'!G$6,IF(B849='2. Metadata'!H$1,'2. Metadata'!H$6, IF(B849='2. Metadata'!I$1,'2. Metadata'!I$6, IF(B849='2. Metadata'!J$1,'2. Metadata'!J$6, IF(B849='2. Metadata'!K$1,'2. Metadata'!K$6, IF(B849='2. Metadata'!L$1,'2. Metadata'!L$6, IF(B849='2. Metadata'!M$1,'2. Metadata'!M$6, IF(B849='2. Metadata'!N$1,'2. Metadata'!N$6))))))))))))))</f>
        <v>-117.77416700000001</v>
      </c>
      <c r="E849" s="15" t="s">
        <v>221</v>
      </c>
      <c r="F849" s="11">
        <v>2.8179268836975098</v>
      </c>
      <c r="G849" s="12" t="str">
        <f>IF(ISBLANK(F849)=TRUE," ",'2. Metadata'!B$14)</f>
        <v>degrees Celsius</v>
      </c>
      <c r="H849" s="16" t="s">
        <v>221</v>
      </c>
      <c r="I849" s="7"/>
      <c r="J849" s="8"/>
      <c r="K849" s="8"/>
      <c r="L849" s="8"/>
      <c r="M849" s="8"/>
      <c r="N849" s="8"/>
      <c r="O849" s="8"/>
      <c r="P849" s="8"/>
      <c r="Q849" s="8"/>
      <c r="R849" s="8"/>
      <c r="S849" s="8"/>
    </row>
    <row r="850" spans="1:19" x14ac:dyDescent="0.2">
      <c r="A850" s="134">
        <v>43889.041666666664</v>
      </c>
      <c r="B850" s="9" t="s">
        <v>219</v>
      </c>
      <c r="C850" s="4">
        <f>IF(ISBLANK(B850)=TRUE," ", IF(B850='2. Metadata'!B$1,'2. Metadata'!B$5, IF(B850='2. Metadata'!C$1,'2. Metadata'!C$5,IF(B850='2. Metadata'!D$1,'2. Metadata'!D$5, IF(B850='2. Metadata'!E$1,'2. Metadata'!E$5,IF( B850='2. Metadata'!F$1,'2. Metadata'!F$5,IF(B850='2. Metadata'!G$1,'2. Metadata'!G$5,IF(B850='2. Metadata'!H$1,'2. Metadata'!H$5, IF(B850='2. Metadata'!I$1,'2. Metadata'!I$5, IF(B850='2. Metadata'!J$1,'2. Metadata'!J$5, IF(B850='2. Metadata'!K$1,'2. Metadata'!K$5, IF(B850='2. Metadata'!L$1,'2. Metadata'!L$5, IF(B850='2. Metadata'!M$1,'2. Metadata'!M$5, IF(B850='2. Metadata'!N$1,'2. Metadata'!N$5))))))))))))))</f>
        <v>49.069721999999999</v>
      </c>
      <c r="D850" s="10">
        <f>IF(ISBLANK(B850)=TRUE," ", IF(B850='2. Metadata'!B$1,'2. Metadata'!B$6, IF(B850='2. Metadata'!C$1,'2. Metadata'!C$6,IF(B850='2. Metadata'!D$1,'2. Metadata'!D$6, IF(B850='2. Metadata'!E$1,'2. Metadata'!E$6,IF( B850='2. Metadata'!F$1,'2. Metadata'!F$6,IF(B850='2. Metadata'!G$1,'2. Metadata'!G$6,IF(B850='2. Metadata'!H$1,'2. Metadata'!H$6, IF(B850='2. Metadata'!I$1,'2. Metadata'!I$6, IF(B850='2. Metadata'!J$1,'2. Metadata'!J$6, IF(B850='2. Metadata'!K$1,'2. Metadata'!K$6, IF(B850='2. Metadata'!L$1,'2. Metadata'!L$6, IF(B850='2. Metadata'!M$1,'2. Metadata'!M$6, IF(B850='2. Metadata'!N$1,'2. Metadata'!N$6))))))))))))))</f>
        <v>-117.77416700000001</v>
      </c>
      <c r="E850" s="15" t="s">
        <v>221</v>
      </c>
      <c r="F850" s="11">
        <v>1.9170190095901489</v>
      </c>
      <c r="G850" s="12" t="str">
        <f>IF(ISBLANK(F850)=TRUE," ",'2. Metadata'!B$14)</f>
        <v>degrees Celsius</v>
      </c>
      <c r="H850" s="16" t="s">
        <v>221</v>
      </c>
      <c r="I850" s="7"/>
      <c r="J850" s="8"/>
      <c r="K850" s="8"/>
      <c r="L850" s="8"/>
      <c r="M850" s="8"/>
      <c r="N850" s="8"/>
      <c r="O850" s="8"/>
      <c r="P850" s="8"/>
      <c r="Q850" s="8"/>
      <c r="R850" s="8"/>
      <c r="S850" s="8"/>
    </row>
    <row r="851" spans="1:19" x14ac:dyDescent="0.2">
      <c r="A851" s="134">
        <v>43889.541666666664</v>
      </c>
      <c r="B851" s="9" t="s">
        <v>219</v>
      </c>
      <c r="C851" s="4">
        <f>IF(ISBLANK(B851)=TRUE," ", IF(B851='2. Metadata'!B$1,'2. Metadata'!B$5, IF(B851='2. Metadata'!C$1,'2. Metadata'!C$5,IF(B851='2. Metadata'!D$1,'2. Metadata'!D$5, IF(B851='2. Metadata'!E$1,'2. Metadata'!E$5,IF( B851='2. Metadata'!F$1,'2. Metadata'!F$5,IF(B851='2. Metadata'!G$1,'2. Metadata'!G$5,IF(B851='2. Metadata'!H$1,'2. Metadata'!H$5, IF(B851='2. Metadata'!I$1,'2. Metadata'!I$5, IF(B851='2. Metadata'!J$1,'2. Metadata'!J$5, IF(B851='2. Metadata'!K$1,'2. Metadata'!K$5, IF(B851='2. Metadata'!L$1,'2. Metadata'!L$5, IF(B851='2. Metadata'!M$1,'2. Metadata'!M$5, IF(B851='2. Metadata'!N$1,'2. Metadata'!N$5))))))))))))))</f>
        <v>49.069721999999999</v>
      </c>
      <c r="D851" s="10">
        <f>IF(ISBLANK(B851)=TRUE," ", IF(B851='2. Metadata'!B$1,'2. Metadata'!B$6, IF(B851='2. Metadata'!C$1,'2. Metadata'!C$6,IF(B851='2. Metadata'!D$1,'2. Metadata'!D$6, IF(B851='2. Metadata'!E$1,'2. Metadata'!E$6,IF( B851='2. Metadata'!F$1,'2. Metadata'!F$6,IF(B851='2. Metadata'!G$1,'2. Metadata'!G$6,IF(B851='2. Metadata'!H$1,'2. Metadata'!H$6, IF(B851='2. Metadata'!I$1,'2. Metadata'!I$6, IF(B851='2. Metadata'!J$1,'2. Metadata'!J$6, IF(B851='2. Metadata'!K$1,'2. Metadata'!K$6, IF(B851='2. Metadata'!L$1,'2. Metadata'!L$6, IF(B851='2. Metadata'!M$1,'2. Metadata'!M$6, IF(B851='2. Metadata'!N$1,'2. Metadata'!N$6))))))))))))))</f>
        <v>-117.77416700000001</v>
      </c>
      <c r="E851" s="15" t="s">
        <v>221</v>
      </c>
      <c r="F851" s="11">
        <v>3.0646049976348877</v>
      </c>
      <c r="G851" s="12" t="str">
        <f>IF(ISBLANK(F851)=TRUE," ",'2. Metadata'!B$14)</f>
        <v>degrees Celsius</v>
      </c>
      <c r="H851" s="16" t="s">
        <v>221</v>
      </c>
      <c r="I851" s="7"/>
      <c r="J851" s="8"/>
      <c r="K851" s="8"/>
      <c r="L851" s="8"/>
      <c r="M851" s="8"/>
      <c r="N851" s="8"/>
      <c r="O851" s="8"/>
      <c r="P851" s="8"/>
      <c r="Q851" s="8"/>
      <c r="R851" s="8"/>
      <c r="S851" s="8"/>
    </row>
    <row r="852" spans="1:19" x14ac:dyDescent="0.2">
      <c r="A852" s="134">
        <v>43890.041666666664</v>
      </c>
      <c r="B852" s="9" t="s">
        <v>219</v>
      </c>
      <c r="C852" s="4">
        <f>IF(ISBLANK(B852)=TRUE," ", IF(B852='2. Metadata'!B$1,'2. Metadata'!B$5, IF(B852='2. Metadata'!C$1,'2. Metadata'!C$5,IF(B852='2. Metadata'!D$1,'2. Metadata'!D$5, IF(B852='2. Metadata'!E$1,'2. Metadata'!E$5,IF( B852='2. Metadata'!F$1,'2. Metadata'!F$5,IF(B852='2. Metadata'!G$1,'2. Metadata'!G$5,IF(B852='2. Metadata'!H$1,'2. Metadata'!H$5, IF(B852='2. Metadata'!I$1,'2. Metadata'!I$5, IF(B852='2. Metadata'!J$1,'2. Metadata'!J$5, IF(B852='2. Metadata'!K$1,'2. Metadata'!K$5, IF(B852='2. Metadata'!L$1,'2. Metadata'!L$5, IF(B852='2. Metadata'!M$1,'2. Metadata'!M$5, IF(B852='2. Metadata'!N$1,'2. Metadata'!N$5))))))))))))))</f>
        <v>49.069721999999999</v>
      </c>
      <c r="D852" s="10">
        <f>IF(ISBLANK(B852)=TRUE," ", IF(B852='2. Metadata'!B$1,'2. Metadata'!B$6, IF(B852='2. Metadata'!C$1,'2. Metadata'!C$6,IF(B852='2. Metadata'!D$1,'2. Metadata'!D$6, IF(B852='2. Metadata'!E$1,'2. Metadata'!E$6,IF( B852='2. Metadata'!F$1,'2. Metadata'!F$6,IF(B852='2. Metadata'!G$1,'2. Metadata'!G$6,IF(B852='2. Metadata'!H$1,'2. Metadata'!H$6, IF(B852='2. Metadata'!I$1,'2. Metadata'!I$6, IF(B852='2. Metadata'!J$1,'2. Metadata'!J$6, IF(B852='2. Metadata'!K$1,'2. Metadata'!K$6, IF(B852='2. Metadata'!L$1,'2. Metadata'!L$6, IF(B852='2. Metadata'!M$1,'2. Metadata'!M$6, IF(B852='2. Metadata'!N$1,'2. Metadata'!N$6))))))))))))))</f>
        <v>-117.77416700000001</v>
      </c>
      <c r="E852" s="15" t="s">
        <v>221</v>
      </c>
      <c r="F852" s="11">
        <v>2.2173221111297607</v>
      </c>
      <c r="G852" s="12" t="str">
        <f>IF(ISBLANK(F852)=TRUE," ",'2. Metadata'!B$14)</f>
        <v>degrees Celsius</v>
      </c>
      <c r="H852" s="16" t="s">
        <v>221</v>
      </c>
      <c r="I852" s="7"/>
      <c r="J852" s="8"/>
      <c r="K852" s="8"/>
      <c r="L852" s="8"/>
      <c r="M852" s="8"/>
      <c r="N852" s="8"/>
      <c r="O852" s="8"/>
      <c r="P852" s="8"/>
      <c r="Q852" s="8"/>
      <c r="R852" s="8"/>
      <c r="S852" s="8"/>
    </row>
    <row r="853" spans="1:19" x14ac:dyDescent="0.2">
      <c r="A853" s="134">
        <v>43890.541666666664</v>
      </c>
      <c r="B853" s="9" t="s">
        <v>219</v>
      </c>
      <c r="C853" s="4">
        <f>IF(ISBLANK(B853)=TRUE," ", IF(B853='2. Metadata'!B$1,'2. Metadata'!B$5, IF(B853='2. Metadata'!C$1,'2. Metadata'!C$5,IF(B853='2. Metadata'!D$1,'2. Metadata'!D$5, IF(B853='2. Metadata'!E$1,'2. Metadata'!E$5,IF( B853='2. Metadata'!F$1,'2. Metadata'!F$5,IF(B853='2. Metadata'!G$1,'2. Metadata'!G$5,IF(B853='2. Metadata'!H$1,'2. Metadata'!H$5, IF(B853='2. Metadata'!I$1,'2. Metadata'!I$5, IF(B853='2. Metadata'!J$1,'2. Metadata'!J$5, IF(B853='2. Metadata'!K$1,'2. Metadata'!K$5, IF(B853='2. Metadata'!L$1,'2. Metadata'!L$5, IF(B853='2. Metadata'!M$1,'2. Metadata'!M$5, IF(B853='2. Metadata'!N$1,'2. Metadata'!N$5))))))))))))))</f>
        <v>49.069721999999999</v>
      </c>
      <c r="D853" s="10">
        <f>IF(ISBLANK(B853)=TRUE," ", IF(B853='2. Metadata'!B$1,'2. Metadata'!B$6, IF(B853='2. Metadata'!C$1,'2. Metadata'!C$6,IF(B853='2. Metadata'!D$1,'2. Metadata'!D$6, IF(B853='2. Metadata'!E$1,'2. Metadata'!E$6,IF( B853='2. Metadata'!F$1,'2. Metadata'!F$6,IF(B853='2. Metadata'!G$1,'2. Metadata'!G$6,IF(B853='2. Metadata'!H$1,'2. Metadata'!H$6, IF(B853='2. Metadata'!I$1,'2. Metadata'!I$6, IF(B853='2. Metadata'!J$1,'2. Metadata'!J$6, IF(B853='2. Metadata'!K$1,'2. Metadata'!K$6, IF(B853='2. Metadata'!L$1,'2. Metadata'!L$6, IF(B853='2. Metadata'!M$1,'2. Metadata'!M$6, IF(B853='2. Metadata'!N$1,'2. Metadata'!N$6))))))))))))))</f>
        <v>-117.77416700000001</v>
      </c>
      <c r="E853" s="15" t="s">
        <v>221</v>
      </c>
      <c r="F853" s="11">
        <v>2.7857520580291748</v>
      </c>
      <c r="G853" s="12" t="str">
        <f>IF(ISBLANK(F853)=TRUE," ",'2. Metadata'!B$14)</f>
        <v>degrees Celsius</v>
      </c>
      <c r="H853" s="16" t="s">
        <v>221</v>
      </c>
      <c r="I853" s="7"/>
      <c r="J853" s="8"/>
      <c r="K853" s="8"/>
      <c r="L853" s="8"/>
      <c r="M853" s="8"/>
      <c r="N853" s="8"/>
      <c r="O853" s="8"/>
      <c r="P853" s="8"/>
      <c r="Q853" s="8"/>
      <c r="R853" s="8"/>
      <c r="S853" s="8"/>
    </row>
    <row r="854" spans="1:19" x14ac:dyDescent="0.2">
      <c r="A854" s="134">
        <v>43891.041666666664</v>
      </c>
      <c r="B854" s="9" t="s">
        <v>219</v>
      </c>
      <c r="C854" s="4">
        <f>IF(ISBLANK(B854)=TRUE," ", IF(B854='2. Metadata'!B$1,'2. Metadata'!B$5, IF(B854='2. Metadata'!C$1,'2. Metadata'!C$5,IF(B854='2. Metadata'!D$1,'2. Metadata'!D$5, IF(B854='2. Metadata'!E$1,'2. Metadata'!E$5,IF( B854='2. Metadata'!F$1,'2. Metadata'!F$5,IF(B854='2. Metadata'!G$1,'2. Metadata'!G$5,IF(B854='2. Metadata'!H$1,'2. Metadata'!H$5, IF(B854='2. Metadata'!I$1,'2. Metadata'!I$5, IF(B854='2. Metadata'!J$1,'2. Metadata'!J$5, IF(B854='2. Metadata'!K$1,'2. Metadata'!K$5, IF(B854='2. Metadata'!L$1,'2. Metadata'!L$5, IF(B854='2. Metadata'!M$1,'2. Metadata'!M$5, IF(B854='2. Metadata'!N$1,'2. Metadata'!N$5))))))))))))))</f>
        <v>49.069721999999999</v>
      </c>
      <c r="D854" s="10">
        <f>IF(ISBLANK(B854)=TRUE," ", IF(B854='2. Metadata'!B$1,'2. Metadata'!B$6, IF(B854='2. Metadata'!C$1,'2. Metadata'!C$6,IF(B854='2. Metadata'!D$1,'2. Metadata'!D$6, IF(B854='2. Metadata'!E$1,'2. Metadata'!E$6,IF( B854='2. Metadata'!F$1,'2. Metadata'!F$6,IF(B854='2. Metadata'!G$1,'2. Metadata'!G$6,IF(B854='2. Metadata'!H$1,'2. Metadata'!H$6, IF(B854='2. Metadata'!I$1,'2. Metadata'!I$6, IF(B854='2. Metadata'!J$1,'2. Metadata'!J$6, IF(B854='2. Metadata'!K$1,'2. Metadata'!K$6, IF(B854='2. Metadata'!L$1,'2. Metadata'!L$6, IF(B854='2. Metadata'!M$1,'2. Metadata'!M$6, IF(B854='2. Metadata'!N$1,'2. Metadata'!N$6))))))))))))))</f>
        <v>-117.77416700000001</v>
      </c>
      <c r="E854" s="15" t="s">
        <v>221</v>
      </c>
      <c r="F854" s="11">
        <v>1.4451149702072144</v>
      </c>
      <c r="G854" s="12" t="str">
        <f>IF(ISBLANK(F854)=TRUE," ",'2. Metadata'!B$14)</f>
        <v>degrees Celsius</v>
      </c>
      <c r="H854" s="16" t="s">
        <v>221</v>
      </c>
      <c r="I854" s="7"/>
      <c r="J854" s="8"/>
      <c r="K854" s="8"/>
      <c r="L854" s="8"/>
      <c r="M854" s="8"/>
      <c r="N854" s="8"/>
      <c r="O854" s="8"/>
      <c r="P854" s="8"/>
      <c r="Q854" s="8"/>
      <c r="R854" s="8"/>
      <c r="S854" s="8"/>
    </row>
    <row r="855" spans="1:19" x14ac:dyDescent="0.2">
      <c r="A855" s="134">
        <v>43891.541666666664</v>
      </c>
      <c r="B855" s="9" t="s">
        <v>219</v>
      </c>
      <c r="C855" s="4">
        <f>IF(ISBLANK(B855)=TRUE," ", IF(B855='2. Metadata'!B$1,'2. Metadata'!B$5, IF(B855='2. Metadata'!C$1,'2. Metadata'!C$5,IF(B855='2. Metadata'!D$1,'2. Metadata'!D$5, IF(B855='2. Metadata'!E$1,'2. Metadata'!E$5,IF( B855='2. Metadata'!F$1,'2. Metadata'!F$5,IF(B855='2. Metadata'!G$1,'2. Metadata'!G$5,IF(B855='2. Metadata'!H$1,'2. Metadata'!H$5, IF(B855='2. Metadata'!I$1,'2. Metadata'!I$5, IF(B855='2. Metadata'!J$1,'2. Metadata'!J$5, IF(B855='2. Metadata'!K$1,'2. Metadata'!K$5, IF(B855='2. Metadata'!L$1,'2. Metadata'!L$5, IF(B855='2. Metadata'!M$1,'2. Metadata'!M$5, IF(B855='2. Metadata'!N$1,'2. Metadata'!N$5))))))))))))))</f>
        <v>49.069721999999999</v>
      </c>
      <c r="D855" s="10">
        <f>IF(ISBLANK(B855)=TRUE," ", IF(B855='2. Metadata'!B$1,'2. Metadata'!B$6, IF(B855='2. Metadata'!C$1,'2. Metadata'!C$6,IF(B855='2. Metadata'!D$1,'2. Metadata'!D$6, IF(B855='2. Metadata'!E$1,'2. Metadata'!E$6,IF( B855='2. Metadata'!F$1,'2. Metadata'!F$6,IF(B855='2. Metadata'!G$1,'2. Metadata'!G$6,IF(B855='2. Metadata'!H$1,'2. Metadata'!H$6, IF(B855='2. Metadata'!I$1,'2. Metadata'!I$6, IF(B855='2. Metadata'!J$1,'2. Metadata'!J$6, IF(B855='2. Metadata'!K$1,'2. Metadata'!K$6, IF(B855='2. Metadata'!L$1,'2. Metadata'!L$6, IF(B855='2. Metadata'!M$1,'2. Metadata'!M$6, IF(B855='2. Metadata'!N$1,'2. Metadata'!N$6))))))))))))))</f>
        <v>-117.77416700000001</v>
      </c>
      <c r="E855" s="15" t="s">
        <v>221</v>
      </c>
      <c r="F855" s="11">
        <v>2.9788041114807129</v>
      </c>
      <c r="G855" s="12" t="str">
        <f>IF(ISBLANK(F855)=TRUE," ",'2. Metadata'!B$14)</f>
        <v>degrees Celsius</v>
      </c>
      <c r="H855" s="16" t="s">
        <v>221</v>
      </c>
      <c r="I855" s="7"/>
      <c r="J855" s="8"/>
      <c r="K855" s="8"/>
      <c r="L855" s="8"/>
      <c r="M855" s="8"/>
      <c r="N855" s="8"/>
      <c r="O855" s="8"/>
      <c r="P855" s="8"/>
      <c r="Q855" s="8"/>
      <c r="R855" s="8"/>
      <c r="S855" s="8"/>
    </row>
    <row r="856" spans="1:19" x14ac:dyDescent="0.2">
      <c r="A856" s="134">
        <v>43892.041666666664</v>
      </c>
      <c r="B856" s="9" t="s">
        <v>219</v>
      </c>
      <c r="C856" s="4">
        <f>IF(ISBLANK(B856)=TRUE," ", IF(B856='2. Metadata'!B$1,'2. Metadata'!B$5, IF(B856='2. Metadata'!C$1,'2. Metadata'!C$5,IF(B856='2. Metadata'!D$1,'2. Metadata'!D$5, IF(B856='2. Metadata'!E$1,'2. Metadata'!E$5,IF( B856='2. Metadata'!F$1,'2. Metadata'!F$5,IF(B856='2. Metadata'!G$1,'2. Metadata'!G$5,IF(B856='2. Metadata'!H$1,'2. Metadata'!H$5, IF(B856='2. Metadata'!I$1,'2. Metadata'!I$5, IF(B856='2. Metadata'!J$1,'2. Metadata'!J$5, IF(B856='2. Metadata'!K$1,'2. Metadata'!K$5, IF(B856='2. Metadata'!L$1,'2. Metadata'!L$5, IF(B856='2. Metadata'!M$1,'2. Metadata'!M$5, IF(B856='2. Metadata'!N$1,'2. Metadata'!N$5))))))))))))))</f>
        <v>49.069721999999999</v>
      </c>
      <c r="D856" s="10">
        <f>IF(ISBLANK(B856)=TRUE," ", IF(B856='2. Metadata'!B$1,'2. Metadata'!B$6, IF(B856='2. Metadata'!C$1,'2. Metadata'!C$6,IF(B856='2. Metadata'!D$1,'2. Metadata'!D$6, IF(B856='2. Metadata'!E$1,'2. Metadata'!E$6,IF( B856='2. Metadata'!F$1,'2. Metadata'!F$6,IF(B856='2. Metadata'!G$1,'2. Metadata'!G$6,IF(B856='2. Metadata'!H$1,'2. Metadata'!H$6, IF(B856='2. Metadata'!I$1,'2. Metadata'!I$6, IF(B856='2. Metadata'!J$1,'2. Metadata'!J$6, IF(B856='2. Metadata'!K$1,'2. Metadata'!K$6, IF(B856='2. Metadata'!L$1,'2. Metadata'!L$6, IF(B856='2. Metadata'!M$1,'2. Metadata'!M$6, IF(B856='2. Metadata'!N$1,'2. Metadata'!N$6))))))))))))))</f>
        <v>-117.77416700000001</v>
      </c>
      <c r="E856" s="15" t="s">
        <v>221</v>
      </c>
      <c r="F856" s="11">
        <v>1.8097679615020752</v>
      </c>
      <c r="G856" s="12" t="str">
        <f>IF(ISBLANK(F856)=TRUE," ",'2. Metadata'!B$14)</f>
        <v>degrees Celsius</v>
      </c>
      <c r="H856" s="16" t="s">
        <v>221</v>
      </c>
      <c r="I856" s="7"/>
      <c r="J856" s="8"/>
      <c r="K856" s="8"/>
      <c r="L856" s="8"/>
      <c r="M856" s="8"/>
      <c r="N856" s="8"/>
      <c r="O856" s="8"/>
      <c r="P856" s="8"/>
      <c r="Q856" s="8"/>
      <c r="R856" s="8"/>
      <c r="S856" s="8"/>
    </row>
    <row r="857" spans="1:19" x14ac:dyDescent="0.2">
      <c r="A857" s="134">
        <v>43892.541666666664</v>
      </c>
      <c r="B857" s="9" t="s">
        <v>219</v>
      </c>
      <c r="C857" s="4">
        <f>IF(ISBLANK(B857)=TRUE," ", IF(B857='2. Metadata'!B$1,'2. Metadata'!B$5, IF(B857='2. Metadata'!C$1,'2. Metadata'!C$5,IF(B857='2. Metadata'!D$1,'2. Metadata'!D$5, IF(B857='2. Metadata'!E$1,'2. Metadata'!E$5,IF( B857='2. Metadata'!F$1,'2. Metadata'!F$5,IF(B857='2. Metadata'!G$1,'2. Metadata'!G$5,IF(B857='2. Metadata'!H$1,'2. Metadata'!H$5, IF(B857='2. Metadata'!I$1,'2. Metadata'!I$5, IF(B857='2. Metadata'!J$1,'2. Metadata'!J$5, IF(B857='2. Metadata'!K$1,'2. Metadata'!K$5, IF(B857='2. Metadata'!L$1,'2. Metadata'!L$5, IF(B857='2. Metadata'!M$1,'2. Metadata'!M$5, IF(B857='2. Metadata'!N$1,'2. Metadata'!N$5))))))))))))))</f>
        <v>49.069721999999999</v>
      </c>
      <c r="D857" s="10">
        <f>IF(ISBLANK(B857)=TRUE," ", IF(B857='2. Metadata'!B$1,'2. Metadata'!B$6, IF(B857='2. Metadata'!C$1,'2. Metadata'!C$6,IF(B857='2. Metadata'!D$1,'2. Metadata'!D$6, IF(B857='2. Metadata'!E$1,'2. Metadata'!E$6,IF( B857='2. Metadata'!F$1,'2. Metadata'!F$6,IF(B857='2. Metadata'!G$1,'2. Metadata'!G$6,IF(B857='2. Metadata'!H$1,'2. Metadata'!H$6, IF(B857='2. Metadata'!I$1,'2. Metadata'!I$6, IF(B857='2. Metadata'!J$1,'2. Metadata'!J$6, IF(B857='2. Metadata'!K$1,'2. Metadata'!K$6, IF(B857='2. Metadata'!L$1,'2. Metadata'!L$6, IF(B857='2. Metadata'!M$1,'2. Metadata'!M$6, IF(B857='2. Metadata'!N$1,'2. Metadata'!N$6))))))))))))))</f>
        <v>-117.77416700000001</v>
      </c>
      <c r="E857" s="15" t="s">
        <v>221</v>
      </c>
      <c r="F857" s="11">
        <v>3.6008589267730713</v>
      </c>
      <c r="G857" s="12" t="str">
        <f>IF(ISBLANK(F857)=TRUE," ",'2. Metadata'!B$14)</f>
        <v>degrees Celsius</v>
      </c>
      <c r="H857" s="16" t="s">
        <v>221</v>
      </c>
      <c r="I857" s="7"/>
      <c r="J857" s="8"/>
      <c r="K857" s="8"/>
      <c r="L857" s="8"/>
      <c r="M857" s="8"/>
      <c r="N857" s="8"/>
      <c r="O857" s="8"/>
      <c r="P857" s="8"/>
      <c r="Q857" s="8"/>
      <c r="R857" s="8"/>
      <c r="S857" s="8"/>
    </row>
    <row r="858" spans="1:19" x14ac:dyDescent="0.2">
      <c r="A858" s="134">
        <v>43893.041666666664</v>
      </c>
      <c r="B858" s="9" t="s">
        <v>219</v>
      </c>
      <c r="C858" s="4">
        <f>IF(ISBLANK(B858)=TRUE," ", IF(B858='2. Metadata'!B$1,'2. Metadata'!B$5, IF(B858='2. Metadata'!C$1,'2. Metadata'!C$5,IF(B858='2. Metadata'!D$1,'2. Metadata'!D$5, IF(B858='2. Metadata'!E$1,'2. Metadata'!E$5,IF( B858='2. Metadata'!F$1,'2. Metadata'!F$5,IF(B858='2. Metadata'!G$1,'2. Metadata'!G$5,IF(B858='2. Metadata'!H$1,'2. Metadata'!H$5, IF(B858='2. Metadata'!I$1,'2. Metadata'!I$5, IF(B858='2. Metadata'!J$1,'2. Metadata'!J$5, IF(B858='2. Metadata'!K$1,'2. Metadata'!K$5, IF(B858='2. Metadata'!L$1,'2. Metadata'!L$5, IF(B858='2. Metadata'!M$1,'2. Metadata'!M$5, IF(B858='2. Metadata'!N$1,'2. Metadata'!N$5))))))))))))))</f>
        <v>49.069721999999999</v>
      </c>
      <c r="D858" s="10">
        <f>IF(ISBLANK(B858)=TRUE," ", IF(B858='2. Metadata'!B$1,'2. Metadata'!B$6, IF(B858='2. Metadata'!C$1,'2. Metadata'!C$6,IF(B858='2. Metadata'!D$1,'2. Metadata'!D$6, IF(B858='2. Metadata'!E$1,'2. Metadata'!E$6,IF( B858='2. Metadata'!F$1,'2. Metadata'!F$6,IF(B858='2. Metadata'!G$1,'2. Metadata'!G$6,IF(B858='2. Metadata'!H$1,'2. Metadata'!H$6, IF(B858='2. Metadata'!I$1,'2. Metadata'!I$6, IF(B858='2. Metadata'!J$1,'2. Metadata'!J$6, IF(B858='2. Metadata'!K$1,'2. Metadata'!K$6, IF(B858='2. Metadata'!L$1,'2. Metadata'!L$6, IF(B858='2. Metadata'!M$1,'2. Metadata'!M$6, IF(B858='2. Metadata'!N$1,'2. Metadata'!N$6))))))))))))))</f>
        <v>-117.77416700000001</v>
      </c>
      <c r="E858" s="15" t="s">
        <v>221</v>
      </c>
      <c r="F858" s="11">
        <v>2.2065970897674561</v>
      </c>
      <c r="G858" s="12" t="str">
        <f>IF(ISBLANK(F858)=TRUE," ",'2. Metadata'!B$14)</f>
        <v>degrees Celsius</v>
      </c>
      <c r="H858" s="16" t="s">
        <v>221</v>
      </c>
      <c r="I858" s="7"/>
      <c r="J858" s="8"/>
      <c r="K858" s="8"/>
      <c r="L858" s="8"/>
      <c r="M858" s="8"/>
      <c r="N858" s="8"/>
      <c r="O858" s="8"/>
      <c r="P858" s="8"/>
      <c r="Q858" s="8"/>
      <c r="R858" s="8"/>
      <c r="S858" s="8"/>
    </row>
    <row r="859" spans="1:19" x14ac:dyDescent="0.2">
      <c r="A859" s="134">
        <v>43893.541666666664</v>
      </c>
      <c r="B859" s="9" t="s">
        <v>219</v>
      </c>
      <c r="C859" s="4">
        <f>IF(ISBLANK(B859)=TRUE," ", IF(B859='2. Metadata'!B$1,'2. Metadata'!B$5, IF(B859='2. Metadata'!C$1,'2. Metadata'!C$5,IF(B859='2. Metadata'!D$1,'2. Metadata'!D$5, IF(B859='2. Metadata'!E$1,'2. Metadata'!E$5,IF( B859='2. Metadata'!F$1,'2. Metadata'!F$5,IF(B859='2. Metadata'!G$1,'2. Metadata'!G$5,IF(B859='2. Metadata'!H$1,'2. Metadata'!H$5, IF(B859='2. Metadata'!I$1,'2. Metadata'!I$5, IF(B859='2. Metadata'!J$1,'2. Metadata'!J$5, IF(B859='2. Metadata'!K$1,'2. Metadata'!K$5, IF(B859='2. Metadata'!L$1,'2. Metadata'!L$5, IF(B859='2. Metadata'!M$1,'2. Metadata'!M$5, IF(B859='2. Metadata'!N$1,'2. Metadata'!N$5))))))))))))))</f>
        <v>49.069721999999999</v>
      </c>
      <c r="D859" s="10">
        <f>IF(ISBLANK(B859)=TRUE," ", IF(B859='2. Metadata'!B$1,'2. Metadata'!B$6, IF(B859='2. Metadata'!C$1,'2. Metadata'!C$6,IF(B859='2. Metadata'!D$1,'2. Metadata'!D$6, IF(B859='2. Metadata'!E$1,'2. Metadata'!E$6,IF( B859='2. Metadata'!F$1,'2. Metadata'!F$6,IF(B859='2. Metadata'!G$1,'2. Metadata'!G$6,IF(B859='2. Metadata'!H$1,'2. Metadata'!H$6, IF(B859='2. Metadata'!I$1,'2. Metadata'!I$6, IF(B859='2. Metadata'!J$1,'2. Metadata'!J$6, IF(B859='2. Metadata'!K$1,'2. Metadata'!K$6, IF(B859='2. Metadata'!L$1,'2. Metadata'!L$6, IF(B859='2. Metadata'!M$1,'2. Metadata'!M$6, IF(B859='2. Metadata'!N$1,'2. Metadata'!N$6))))))))))))))</f>
        <v>-117.77416700000001</v>
      </c>
      <c r="E859" s="15" t="s">
        <v>221</v>
      </c>
      <c r="F859" s="11">
        <v>3.740286111831665</v>
      </c>
      <c r="G859" s="12" t="str">
        <f>IF(ISBLANK(F859)=TRUE," ",'2. Metadata'!B$14)</f>
        <v>degrees Celsius</v>
      </c>
      <c r="H859" s="16" t="s">
        <v>221</v>
      </c>
      <c r="I859" s="7"/>
      <c r="J859" s="8"/>
      <c r="K859" s="8"/>
      <c r="L859" s="8"/>
      <c r="M859" s="8"/>
      <c r="N859" s="8"/>
      <c r="O859" s="8"/>
      <c r="P859" s="8"/>
      <c r="Q859" s="8"/>
      <c r="R859" s="8"/>
      <c r="S859" s="8"/>
    </row>
    <row r="860" spans="1:19" x14ac:dyDescent="0.2">
      <c r="A860" s="134">
        <v>43894.041666666664</v>
      </c>
      <c r="B860" s="9" t="s">
        <v>219</v>
      </c>
      <c r="C860" s="4">
        <f>IF(ISBLANK(B860)=TRUE," ", IF(B860='2. Metadata'!B$1,'2. Metadata'!B$5, IF(B860='2. Metadata'!C$1,'2. Metadata'!C$5,IF(B860='2. Metadata'!D$1,'2. Metadata'!D$5, IF(B860='2. Metadata'!E$1,'2. Metadata'!E$5,IF( B860='2. Metadata'!F$1,'2. Metadata'!F$5,IF(B860='2. Metadata'!G$1,'2. Metadata'!G$5,IF(B860='2. Metadata'!H$1,'2. Metadata'!H$5, IF(B860='2. Metadata'!I$1,'2. Metadata'!I$5, IF(B860='2. Metadata'!J$1,'2. Metadata'!J$5, IF(B860='2. Metadata'!K$1,'2. Metadata'!K$5, IF(B860='2. Metadata'!L$1,'2. Metadata'!L$5, IF(B860='2. Metadata'!M$1,'2. Metadata'!M$5, IF(B860='2. Metadata'!N$1,'2. Metadata'!N$5))))))))))))))</f>
        <v>49.069721999999999</v>
      </c>
      <c r="D860" s="10">
        <f>IF(ISBLANK(B860)=TRUE," ", IF(B860='2. Metadata'!B$1,'2. Metadata'!B$6, IF(B860='2. Metadata'!C$1,'2. Metadata'!C$6,IF(B860='2. Metadata'!D$1,'2. Metadata'!D$6, IF(B860='2. Metadata'!E$1,'2. Metadata'!E$6,IF( B860='2. Metadata'!F$1,'2. Metadata'!F$6,IF(B860='2. Metadata'!G$1,'2. Metadata'!G$6,IF(B860='2. Metadata'!H$1,'2. Metadata'!H$6, IF(B860='2. Metadata'!I$1,'2. Metadata'!I$6, IF(B860='2. Metadata'!J$1,'2. Metadata'!J$6, IF(B860='2. Metadata'!K$1,'2. Metadata'!K$6, IF(B860='2. Metadata'!L$1,'2. Metadata'!L$6, IF(B860='2. Metadata'!M$1,'2. Metadata'!M$6, IF(B860='2. Metadata'!N$1,'2. Metadata'!N$6))))))))))))))</f>
        <v>-117.77416700000001</v>
      </c>
      <c r="E860" s="15" t="s">
        <v>221</v>
      </c>
      <c r="F860" s="11">
        <v>2.1958720684051514</v>
      </c>
      <c r="G860" s="12" t="str">
        <f>IF(ISBLANK(F860)=TRUE," ",'2. Metadata'!B$14)</f>
        <v>degrees Celsius</v>
      </c>
      <c r="H860" s="16" t="s">
        <v>221</v>
      </c>
      <c r="I860" s="7"/>
      <c r="J860" s="8"/>
      <c r="K860" s="8"/>
      <c r="L860" s="8"/>
      <c r="M860" s="8"/>
      <c r="N860" s="8"/>
      <c r="O860" s="8"/>
      <c r="P860" s="8"/>
      <c r="Q860" s="8"/>
      <c r="R860" s="8"/>
      <c r="S860" s="8"/>
    </row>
    <row r="861" spans="1:19" x14ac:dyDescent="0.2">
      <c r="A861" s="134">
        <v>43894.541666666664</v>
      </c>
      <c r="B861" s="9" t="s">
        <v>219</v>
      </c>
      <c r="C861" s="4">
        <f>IF(ISBLANK(B861)=TRUE," ", IF(B861='2. Metadata'!B$1,'2. Metadata'!B$5, IF(B861='2. Metadata'!C$1,'2. Metadata'!C$5,IF(B861='2. Metadata'!D$1,'2. Metadata'!D$5, IF(B861='2. Metadata'!E$1,'2. Metadata'!E$5,IF( B861='2. Metadata'!F$1,'2. Metadata'!F$5,IF(B861='2. Metadata'!G$1,'2. Metadata'!G$5,IF(B861='2. Metadata'!H$1,'2. Metadata'!H$5, IF(B861='2. Metadata'!I$1,'2. Metadata'!I$5, IF(B861='2. Metadata'!J$1,'2. Metadata'!J$5, IF(B861='2. Metadata'!K$1,'2. Metadata'!K$5, IF(B861='2. Metadata'!L$1,'2. Metadata'!L$5, IF(B861='2. Metadata'!M$1,'2. Metadata'!M$5, IF(B861='2. Metadata'!N$1,'2. Metadata'!N$5))))))))))))))</f>
        <v>49.069721999999999</v>
      </c>
      <c r="D861" s="10">
        <f>IF(ISBLANK(B861)=TRUE," ", IF(B861='2. Metadata'!B$1,'2. Metadata'!B$6, IF(B861='2. Metadata'!C$1,'2. Metadata'!C$6,IF(B861='2. Metadata'!D$1,'2. Metadata'!D$6, IF(B861='2. Metadata'!E$1,'2. Metadata'!E$6,IF( B861='2. Metadata'!F$1,'2. Metadata'!F$6,IF(B861='2. Metadata'!G$1,'2. Metadata'!G$6,IF(B861='2. Metadata'!H$1,'2. Metadata'!H$6, IF(B861='2. Metadata'!I$1,'2. Metadata'!I$6, IF(B861='2. Metadata'!J$1,'2. Metadata'!J$6, IF(B861='2. Metadata'!K$1,'2. Metadata'!K$6, IF(B861='2. Metadata'!L$1,'2. Metadata'!L$6, IF(B861='2. Metadata'!M$1,'2. Metadata'!M$6, IF(B861='2. Metadata'!N$1,'2. Metadata'!N$6))))))))))))))</f>
        <v>-117.77416700000001</v>
      </c>
      <c r="E861" s="15" t="s">
        <v>221</v>
      </c>
      <c r="F861" s="11">
        <v>3.0753300189971924</v>
      </c>
      <c r="G861" s="12" t="str">
        <f>IF(ISBLANK(F861)=TRUE," ",'2. Metadata'!B$14)</f>
        <v>degrees Celsius</v>
      </c>
      <c r="H861" s="16" t="s">
        <v>221</v>
      </c>
      <c r="I861" s="7"/>
      <c r="J861" s="8"/>
      <c r="K861" s="8"/>
      <c r="L861" s="8"/>
      <c r="M861" s="8"/>
      <c r="N861" s="8"/>
      <c r="O861" s="8"/>
      <c r="P861" s="8"/>
      <c r="Q861" s="8"/>
      <c r="R861" s="8"/>
      <c r="S861" s="8"/>
    </row>
    <row r="862" spans="1:19" x14ac:dyDescent="0.2">
      <c r="A862" s="134">
        <v>43895.041666666664</v>
      </c>
      <c r="B862" s="9" t="s">
        <v>219</v>
      </c>
      <c r="C862" s="4">
        <f>IF(ISBLANK(B862)=TRUE," ", IF(B862='2. Metadata'!B$1,'2. Metadata'!B$5, IF(B862='2. Metadata'!C$1,'2. Metadata'!C$5,IF(B862='2. Metadata'!D$1,'2. Metadata'!D$5, IF(B862='2. Metadata'!E$1,'2. Metadata'!E$5,IF( B862='2. Metadata'!F$1,'2. Metadata'!F$5,IF(B862='2. Metadata'!G$1,'2. Metadata'!G$5,IF(B862='2. Metadata'!H$1,'2. Metadata'!H$5, IF(B862='2. Metadata'!I$1,'2. Metadata'!I$5, IF(B862='2. Metadata'!J$1,'2. Metadata'!J$5, IF(B862='2. Metadata'!K$1,'2. Metadata'!K$5, IF(B862='2. Metadata'!L$1,'2. Metadata'!L$5, IF(B862='2. Metadata'!M$1,'2. Metadata'!M$5, IF(B862='2. Metadata'!N$1,'2. Metadata'!N$5))))))))))))))</f>
        <v>49.069721999999999</v>
      </c>
      <c r="D862" s="10">
        <f>IF(ISBLANK(B862)=TRUE," ", IF(B862='2. Metadata'!B$1,'2. Metadata'!B$6, IF(B862='2. Metadata'!C$1,'2. Metadata'!C$6,IF(B862='2. Metadata'!D$1,'2. Metadata'!D$6, IF(B862='2. Metadata'!E$1,'2. Metadata'!E$6,IF( B862='2. Metadata'!F$1,'2. Metadata'!F$6,IF(B862='2. Metadata'!G$1,'2. Metadata'!G$6,IF(B862='2. Metadata'!H$1,'2. Metadata'!H$6, IF(B862='2. Metadata'!I$1,'2. Metadata'!I$6, IF(B862='2. Metadata'!J$1,'2. Metadata'!J$6, IF(B862='2. Metadata'!K$1,'2. Metadata'!K$6, IF(B862='2. Metadata'!L$1,'2. Metadata'!L$6, IF(B862='2. Metadata'!M$1,'2. Metadata'!M$6, IF(B862='2. Metadata'!N$1,'2. Metadata'!N$6))))))))))))))</f>
        <v>-117.77416700000001</v>
      </c>
      <c r="E862" s="15" t="s">
        <v>221</v>
      </c>
      <c r="F862" s="11">
        <v>1.1555370092391968</v>
      </c>
      <c r="G862" s="12" t="str">
        <f>IF(ISBLANK(F862)=TRUE," ",'2. Metadata'!B$14)</f>
        <v>degrees Celsius</v>
      </c>
      <c r="H862" s="16" t="s">
        <v>221</v>
      </c>
      <c r="I862" s="7"/>
      <c r="J862" s="8"/>
      <c r="K862" s="8"/>
      <c r="L862" s="8"/>
      <c r="M862" s="8"/>
      <c r="N862" s="8"/>
      <c r="O862" s="8"/>
      <c r="P862" s="8"/>
      <c r="Q862" s="8"/>
      <c r="R862" s="8"/>
      <c r="S862" s="8"/>
    </row>
    <row r="863" spans="1:19" x14ac:dyDescent="0.2">
      <c r="A863" s="134">
        <v>43895.541666666664</v>
      </c>
      <c r="B863" s="9" t="s">
        <v>219</v>
      </c>
      <c r="C863" s="4">
        <f>IF(ISBLANK(B863)=TRUE," ", IF(B863='2. Metadata'!B$1,'2. Metadata'!B$5, IF(B863='2. Metadata'!C$1,'2. Metadata'!C$5,IF(B863='2. Metadata'!D$1,'2. Metadata'!D$5, IF(B863='2. Metadata'!E$1,'2. Metadata'!E$5,IF( B863='2. Metadata'!F$1,'2. Metadata'!F$5,IF(B863='2. Metadata'!G$1,'2. Metadata'!G$5,IF(B863='2. Metadata'!H$1,'2. Metadata'!H$5, IF(B863='2. Metadata'!I$1,'2. Metadata'!I$5, IF(B863='2. Metadata'!J$1,'2. Metadata'!J$5, IF(B863='2. Metadata'!K$1,'2. Metadata'!K$5, IF(B863='2. Metadata'!L$1,'2. Metadata'!L$5, IF(B863='2. Metadata'!M$1,'2. Metadata'!M$5, IF(B863='2. Metadata'!N$1,'2. Metadata'!N$5))))))))))))))</f>
        <v>49.069721999999999</v>
      </c>
      <c r="D863" s="10">
        <f>IF(ISBLANK(B863)=TRUE," ", IF(B863='2. Metadata'!B$1,'2. Metadata'!B$6, IF(B863='2. Metadata'!C$1,'2. Metadata'!C$6,IF(B863='2. Metadata'!D$1,'2. Metadata'!D$6, IF(B863='2. Metadata'!E$1,'2. Metadata'!E$6,IF( B863='2. Metadata'!F$1,'2. Metadata'!F$6,IF(B863='2. Metadata'!G$1,'2. Metadata'!G$6,IF(B863='2. Metadata'!H$1,'2. Metadata'!H$6, IF(B863='2. Metadata'!I$1,'2. Metadata'!I$6, IF(B863='2. Metadata'!J$1,'2. Metadata'!J$6, IF(B863='2. Metadata'!K$1,'2. Metadata'!K$6, IF(B863='2. Metadata'!L$1,'2. Metadata'!L$6, IF(B863='2. Metadata'!M$1,'2. Metadata'!M$6, IF(B863='2. Metadata'!N$1,'2. Metadata'!N$6))))))))))))))</f>
        <v>-117.77416700000001</v>
      </c>
      <c r="E863" s="15" t="s">
        <v>221</v>
      </c>
      <c r="F863" s="11">
        <v>2.7857520580291748</v>
      </c>
      <c r="G863" s="12" t="str">
        <f>IF(ISBLANK(F863)=TRUE," ",'2. Metadata'!B$14)</f>
        <v>degrees Celsius</v>
      </c>
      <c r="H863" s="16" t="s">
        <v>221</v>
      </c>
      <c r="I863" s="7"/>
      <c r="J863" s="8"/>
      <c r="K863" s="8"/>
      <c r="L863" s="8"/>
      <c r="M863" s="8"/>
      <c r="N863" s="8"/>
      <c r="O863" s="8"/>
      <c r="P863" s="8"/>
      <c r="Q863" s="8"/>
      <c r="R863" s="8"/>
      <c r="S863" s="8"/>
    </row>
    <row r="864" spans="1:19" x14ac:dyDescent="0.2">
      <c r="A864" s="134">
        <v>43896.041666666664</v>
      </c>
      <c r="B864" s="9" t="s">
        <v>219</v>
      </c>
      <c r="C864" s="4">
        <f>IF(ISBLANK(B864)=TRUE," ", IF(B864='2. Metadata'!B$1,'2. Metadata'!B$5, IF(B864='2. Metadata'!C$1,'2. Metadata'!C$5,IF(B864='2. Metadata'!D$1,'2. Metadata'!D$5, IF(B864='2. Metadata'!E$1,'2. Metadata'!E$5,IF( B864='2. Metadata'!F$1,'2. Metadata'!F$5,IF(B864='2. Metadata'!G$1,'2. Metadata'!G$5,IF(B864='2. Metadata'!H$1,'2. Metadata'!H$5, IF(B864='2. Metadata'!I$1,'2. Metadata'!I$5, IF(B864='2. Metadata'!J$1,'2. Metadata'!J$5, IF(B864='2. Metadata'!K$1,'2. Metadata'!K$5, IF(B864='2. Metadata'!L$1,'2. Metadata'!L$5, IF(B864='2. Metadata'!M$1,'2. Metadata'!M$5, IF(B864='2. Metadata'!N$1,'2. Metadata'!N$5))))))))))))))</f>
        <v>49.069721999999999</v>
      </c>
      <c r="D864" s="10">
        <f>IF(ISBLANK(B864)=TRUE," ", IF(B864='2. Metadata'!B$1,'2. Metadata'!B$6, IF(B864='2. Metadata'!C$1,'2. Metadata'!C$6,IF(B864='2. Metadata'!D$1,'2. Metadata'!D$6, IF(B864='2. Metadata'!E$1,'2. Metadata'!E$6,IF( B864='2. Metadata'!F$1,'2. Metadata'!F$6,IF(B864='2. Metadata'!G$1,'2. Metadata'!G$6,IF(B864='2. Metadata'!H$1,'2. Metadata'!H$6, IF(B864='2. Metadata'!I$1,'2. Metadata'!I$6, IF(B864='2. Metadata'!J$1,'2. Metadata'!J$6, IF(B864='2. Metadata'!K$1,'2. Metadata'!K$6, IF(B864='2. Metadata'!L$1,'2. Metadata'!L$6, IF(B864='2. Metadata'!M$1,'2. Metadata'!M$6, IF(B864='2. Metadata'!N$1,'2. Metadata'!N$6))))))))))))))</f>
        <v>-117.77416700000001</v>
      </c>
      <c r="E864" s="15" t="s">
        <v>221</v>
      </c>
      <c r="F864" s="11">
        <v>2.1529710292816162</v>
      </c>
      <c r="G864" s="12" t="str">
        <f>IF(ISBLANK(F864)=TRUE," ",'2. Metadata'!B$14)</f>
        <v>degrees Celsius</v>
      </c>
      <c r="H864" s="16" t="s">
        <v>221</v>
      </c>
      <c r="I864" s="7"/>
      <c r="J864" s="8"/>
      <c r="K864" s="8"/>
      <c r="L864" s="8"/>
      <c r="M864" s="8"/>
      <c r="N864" s="8"/>
      <c r="O864" s="8"/>
      <c r="P864" s="8"/>
      <c r="Q864" s="8"/>
      <c r="R864" s="8"/>
      <c r="S864" s="8"/>
    </row>
    <row r="865" spans="1:19" x14ac:dyDescent="0.2">
      <c r="A865" s="134">
        <v>43896.541666666664</v>
      </c>
      <c r="B865" s="9" t="s">
        <v>219</v>
      </c>
      <c r="C865" s="4">
        <f>IF(ISBLANK(B865)=TRUE," ", IF(B865='2. Metadata'!B$1,'2. Metadata'!B$5, IF(B865='2. Metadata'!C$1,'2. Metadata'!C$5,IF(B865='2. Metadata'!D$1,'2. Metadata'!D$5, IF(B865='2. Metadata'!E$1,'2. Metadata'!E$5,IF( B865='2. Metadata'!F$1,'2. Metadata'!F$5,IF(B865='2. Metadata'!G$1,'2. Metadata'!G$5,IF(B865='2. Metadata'!H$1,'2. Metadata'!H$5, IF(B865='2. Metadata'!I$1,'2. Metadata'!I$5, IF(B865='2. Metadata'!J$1,'2. Metadata'!J$5, IF(B865='2. Metadata'!K$1,'2. Metadata'!K$5, IF(B865='2. Metadata'!L$1,'2. Metadata'!L$5, IF(B865='2. Metadata'!M$1,'2. Metadata'!M$5, IF(B865='2. Metadata'!N$1,'2. Metadata'!N$5))))))))))))))</f>
        <v>49.069721999999999</v>
      </c>
      <c r="D865" s="10">
        <f>IF(ISBLANK(B865)=TRUE," ", IF(B865='2. Metadata'!B$1,'2. Metadata'!B$6, IF(B865='2. Metadata'!C$1,'2. Metadata'!C$6,IF(B865='2. Metadata'!D$1,'2. Metadata'!D$6, IF(B865='2. Metadata'!E$1,'2. Metadata'!E$6,IF( B865='2. Metadata'!F$1,'2. Metadata'!F$6,IF(B865='2. Metadata'!G$1,'2. Metadata'!G$6,IF(B865='2. Metadata'!H$1,'2. Metadata'!H$6, IF(B865='2. Metadata'!I$1,'2. Metadata'!I$6, IF(B865='2. Metadata'!J$1,'2. Metadata'!J$6, IF(B865='2. Metadata'!K$1,'2. Metadata'!K$6, IF(B865='2. Metadata'!L$1,'2. Metadata'!L$6, IF(B865='2. Metadata'!M$1,'2. Metadata'!M$6, IF(B865='2. Metadata'!N$1,'2. Metadata'!N$6))))))))))))))</f>
        <v>-117.77416700000001</v>
      </c>
      <c r="E865" s="15" t="s">
        <v>221</v>
      </c>
      <c r="F865" s="11">
        <v>3.2147560119628906</v>
      </c>
      <c r="G865" s="12" t="str">
        <f>IF(ISBLANK(F865)=TRUE," ",'2. Metadata'!B$14)</f>
        <v>degrees Celsius</v>
      </c>
      <c r="H865" s="16" t="s">
        <v>221</v>
      </c>
      <c r="I865" s="7"/>
      <c r="J865" s="8"/>
      <c r="K865" s="8"/>
      <c r="L865" s="8"/>
      <c r="M865" s="8"/>
      <c r="N865" s="8"/>
      <c r="O865" s="8"/>
      <c r="P865" s="8"/>
      <c r="Q865" s="8"/>
      <c r="R865" s="8"/>
      <c r="S865" s="8"/>
    </row>
    <row r="866" spans="1:19" x14ac:dyDescent="0.2">
      <c r="A866" s="134">
        <v>43897.041666666664</v>
      </c>
      <c r="B866" s="9" t="s">
        <v>219</v>
      </c>
      <c r="C866" s="4">
        <f>IF(ISBLANK(B866)=TRUE," ", IF(B866='2. Metadata'!B$1,'2. Metadata'!B$5, IF(B866='2. Metadata'!C$1,'2. Metadata'!C$5,IF(B866='2. Metadata'!D$1,'2. Metadata'!D$5, IF(B866='2. Metadata'!E$1,'2. Metadata'!E$5,IF( B866='2. Metadata'!F$1,'2. Metadata'!F$5,IF(B866='2. Metadata'!G$1,'2. Metadata'!G$5,IF(B866='2. Metadata'!H$1,'2. Metadata'!H$5, IF(B866='2. Metadata'!I$1,'2. Metadata'!I$5, IF(B866='2. Metadata'!J$1,'2. Metadata'!J$5, IF(B866='2. Metadata'!K$1,'2. Metadata'!K$5, IF(B866='2. Metadata'!L$1,'2. Metadata'!L$5, IF(B866='2. Metadata'!M$1,'2. Metadata'!M$5, IF(B866='2. Metadata'!N$1,'2. Metadata'!N$5))))))))))))))</f>
        <v>49.069721999999999</v>
      </c>
      <c r="D866" s="10">
        <f>IF(ISBLANK(B866)=TRUE," ", IF(B866='2. Metadata'!B$1,'2. Metadata'!B$6, IF(B866='2. Metadata'!C$1,'2. Metadata'!C$6,IF(B866='2. Metadata'!D$1,'2. Metadata'!D$6, IF(B866='2. Metadata'!E$1,'2. Metadata'!E$6,IF( B866='2. Metadata'!F$1,'2. Metadata'!F$6,IF(B866='2. Metadata'!G$1,'2. Metadata'!G$6,IF(B866='2. Metadata'!H$1,'2. Metadata'!H$6, IF(B866='2. Metadata'!I$1,'2. Metadata'!I$6, IF(B866='2. Metadata'!J$1,'2. Metadata'!J$6, IF(B866='2. Metadata'!K$1,'2. Metadata'!K$6, IF(B866='2. Metadata'!L$1,'2. Metadata'!L$6, IF(B866='2. Metadata'!M$1,'2. Metadata'!M$6, IF(B866='2. Metadata'!N$1,'2. Metadata'!N$6))))))))))))))</f>
        <v>-117.77416700000001</v>
      </c>
      <c r="E866" s="15" t="s">
        <v>221</v>
      </c>
      <c r="F866" s="11">
        <v>2.3674728870391846</v>
      </c>
      <c r="G866" s="12" t="str">
        <f>IF(ISBLANK(F866)=TRUE," ",'2. Metadata'!B$14)</f>
        <v>degrees Celsius</v>
      </c>
      <c r="H866" s="16" t="s">
        <v>221</v>
      </c>
      <c r="I866" s="7"/>
      <c r="J866" s="8"/>
      <c r="K866" s="8"/>
      <c r="L866" s="8"/>
      <c r="M866" s="8"/>
      <c r="N866" s="8"/>
      <c r="O866" s="8"/>
      <c r="P866" s="8"/>
      <c r="Q866" s="8"/>
      <c r="R866" s="8"/>
      <c r="S866" s="8"/>
    </row>
    <row r="867" spans="1:19" x14ac:dyDescent="0.2">
      <c r="A867" s="134">
        <v>43897.541666666664</v>
      </c>
      <c r="B867" s="9" t="s">
        <v>219</v>
      </c>
      <c r="C867" s="4">
        <f>IF(ISBLANK(B867)=TRUE," ", IF(B867='2. Metadata'!B$1,'2. Metadata'!B$5, IF(B867='2. Metadata'!C$1,'2. Metadata'!C$5,IF(B867='2. Metadata'!D$1,'2. Metadata'!D$5, IF(B867='2. Metadata'!E$1,'2. Metadata'!E$5,IF( B867='2. Metadata'!F$1,'2. Metadata'!F$5,IF(B867='2. Metadata'!G$1,'2. Metadata'!G$5,IF(B867='2. Metadata'!H$1,'2. Metadata'!H$5, IF(B867='2. Metadata'!I$1,'2. Metadata'!I$5, IF(B867='2. Metadata'!J$1,'2. Metadata'!J$5, IF(B867='2. Metadata'!K$1,'2. Metadata'!K$5, IF(B867='2. Metadata'!L$1,'2. Metadata'!L$5, IF(B867='2. Metadata'!M$1,'2. Metadata'!M$5, IF(B867='2. Metadata'!N$1,'2. Metadata'!N$5))))))))))))))</f>
        <v>49.069721999999999</v>
      </c>
      <c r="D867" s="10">
        <f>IF(ISBLANK(B867)=TRUE," ", IF(B867='2. Metadata'!B$1,'2. Metadata'!B$6, IF(B867='2. Metadata'!C$1,'2. Metadata'!C$6,IF(B867='2. Metadata'!D$1,'2. Metadata'!D$6, IF(B867='2. Metadata'!E$1,'2. Metadata'!E$6,IF( B867='2. Metadata'!F$1,'2. Metadata'!F$6,IF(B867='2. Metadata'!G$1,'2. Metadata'!G$6,IF(B867='2. Metadata'!H$1,'2. Metadata'!H$6, IF(B867='2. Metadata'!I$1,'2. Metadata'!I$6, IF(B867='2. Metadata'!J$1,'2. Metadata'!J$6, IF(B867='2. Metadata'!K$1,'2. Metadata'!K$6, IF(B867='2. Metadata'!L$1,'2. Metadata'!L$6, IF(B867='2. Metadata'!M$1,'2. Metadata'!M$6, IF(B867='2. Metadata'!N$1,'2. Metadata'!N$6))))))))))))))</f>
        <v>-117.77416700000001</v>
      </c>
      <c r="E867" s="15" t="s">
        <v>221</v>
      </c>
      <c r="F867" s="11">
        <v>2.7750270366668701</v>
      </c>
      <c r="G867" s="12" t="str">
        <f>IF(ISBLANK(F867)=TRUE," ",'2. Metadata'!B$14)</f>
        <v>degrees Celsius</v>
      </c>
      <c r="H867" s="16" t="s">
        <v>221</v>
      </c>
      <c r="I867" s="7"/>
      <c r="J867" s="8"/>
      <c r="K867" s="8"/>
      <c r="L867" s="8"/>
      <c r="M867" s="8"/>
      <c r="N867" s="8"/>
      <c r="O867" s="8"/>
      <c r="P867" s="8"/>
      <c r="Q867" s="8"/>
      <c r="R867" s="8"/>
      <c r="S867" s="8"/>
    </row>
    <row r="868" spans="1:19" x14ac:dyDescent="0.2">
      <c r="A868" s="134">
        <v>43898.041666666664</v>
      </c>
      <c r="B868" s="9" t="s">
        <v>219</v>
      </c>
      <c r="C868" s="4">
        <f>IF(ISBLANK(B868)=TRUE," ", IF(B868='2. Metadata'!B$1,'2. Metadata'!B$5, IF(B868='2. Metadata'!C$1,'2. Metadata'!C$5,IF(B868='2. Metadata'!D$1,'2. Metadata'!D$5, IF(B868='2. Metadata'!E$1,'2. Metadata'!E$5,IF( B868='2. Metadata'!F$1,'2. Metadata'!F$5,IF(B868='2. Metadata'!G$1,'2. Metadata'!G$5,IF(B868='2. Metadata'!H$1,'2. Metadata'!H$5, IF(B868='2. Metadata'!I$1,'2. Metadata'!I$5, IF(B868='2. Metadata'!J$1,'2. Metadata'!J$5, IF(B868='2. Metadata'!K$1,'2. Metadata'!K$5, IF(B868='2. Metadata'!L$1,'2. Metadata'!L$5, IF(B868='2. Metadata'!M$1,'2. Metadata'!M$5, IF(B868='2. Metadata'!N$1,'2. Metadata'!N$5))))))))))))))</f>
        <v>49.069721999999999</v>
      </c>
      <c r="D868" s="10">
        <f>IF(ISBLANK(B868)=TRUE," ", IF(B868='2. Metadata'!B$1,'2. Metadata'!B$6, IF(B868='2. Metadata'!C$1,'2. Metadata'!C$6,IF(B868='2. Metadata'!D$1,'2. Metadata'!D$6, IF(B868='2. Metadata'!E$1,'2. Metadata'!E$6,IF( B868='2. Metadata'!F$1,'2. Metadata'!F$6,IF(B868='2. Metadata'!G$1,'2. Metadata'!G$6,IF(B868='2. Metadata'!H$1,'2. Metadata'!H$6, IF(B868='2. Metadata'!I$1,'2. Metadata'!I$6, IF(B868='2. Metadata'!J$1,'2. Metadata'!J$6, IF(B868='2. Metadata'!K$1,'2. Metadata'!K$6, IF(B868='2. Metadata'!L$1,'2. Metadata'!L$6, IF(B868='2. Metadata'!M$1,'2. Metadata'!M$6, IF(B868='2. Metadata'!N$1,'2. Metadata'!N$6))))))))))))))</f>
        <v>-117.77416700000001</v>
      </c>
      <c r="E868" s="15" t="s">
        <v>221</v>
      </c>
      <c r="F868" s="11">
        <v>2.045720100402832</v>
      </c>
      <c r="G868" s="12" t="str">
        <f>IF(ISBLANK(F868)=TRUE," ",'2. Metadata'!B$14)</f>
        <v>degrees Celsius</v>
      </c>
      <c r="H868" s="16" t="s">
        <v>221</v>
      </c>
      <c r="I868" s="7"/>
      <c r="J868" s="8"/>
      <c r="K868" s="8"/>
      <c r="L868" s="8"/>
      <c r="M868" s="8"/>
      <c r="N868" s="8"/>
      <c r="O868" s="8"/>
      <c r="P868" s="8"/>
      <c r="Q868" s="8"/>
      <c r="R868" s="8"/>
      <c r="S868" s="8"/>
    </row>
    <row r="869" spans="1:19" x14ac:dyDescent="0.2">
      <c r="A869" s="134">
        <v>43898.583333333336</v>
      </c>
      <c r="B869" s="9" t="s">
        <v>219</v>
      </c>
      <c r="C869" s="4">
        <f>IF(ISBLANK(B869)=TRUE," ", IF(B869='2. Metadata'!B$1,'2. Metadata'!B$5, IF(B869='2. Metadata'!C$1,'2. Metadata'!C$5,IF(B869='2. Metadata'!D$1,'2. Metadata'!D$5, IF(B869='2. Metadata'!E$1,'2. Metadata'!E$5,IF( B869='2. Metadata'!F$1,'2. Metadata'!F$5,IF(B869='2. Metadata'!G$1,'2. Metadata'!G$5,IF(B869='2. Metadata'!H$1,'2. Metadata'!H$5, IF(B869='2. Metadata'!I$1,'2. Metadata'!I$5, IF(B869='2. Metadata'!J$1,'2. Metadata'!J$5, IF(B869='2. Metadata'!K$1,'2. Metadata'!K$5, IF(B869='2. Metadata'!L$1,'2. Metadata'!L$5, IF(B869='2. Metadata'!M$1,'2. Metadata'!M$5, IF(B869='2. Metadata'!N$1,'2. Metadata'!N$5))))))))))))))</f>
        <v>49.069721999999999</v>
      </c>
      <c r="D869" s="10">
        <f>IF(ISBLANK(B869)=TRUE," ", IF(B869='2. Metadata'!B$1,'2. Metadata'!B$6, IF(B869='2. Metadata'!C$1,'2. Metadata'!C$6,IF(B869='2. Metadata'!D$1,'2. Metadata'!D$6, IF(B869='2. Metadata'!E$1,'2. Metadata'!E$6,IF( B869='2. Metadata'!F$1,'2. Metadata'!F$6,IF(B869='2. Metadata'!G$1,'2. Metadata'!G$6,IF(B869='2. Metadata'!H$1,'2. Metadata'!H$6, IF(B869='2. Metadata'!I$1,'2. Metadata'!I$6, IF(B869='2. Metadata'!J$1,'2. Metadata'!J$6, IF(B869='2. Metadata'!K$1,'2. Metadata'!K$6, IF(B869='2. Metadata'!L$1,'2. Metadata'!L$6, IF(B869='2. Metadata'!M$1,'2. Metadata'!M$6, IF(B869='2. Metadata'!N$1,'2. Metadata'!N$6))))))))))))))</f>
        <v>-117.77416700000001</v>
      </c>
      <c r="E869" s="15" t="s">
        <v>221</v>
      </c>
      <c r="F869" s="11">
        <v>3.2040309906005859</v>
      </c>
      <c r="G869" s="12" t="str">
        <f>IF(ISBLANK(F869)=TRUE," ",'2. Metadata'!B$14)</f>
        <v>degrees Celsius</v>
      </c>
      <c r="H869" s="16" t="s">
        <v>221</v>
      </c>
      <c r="I869" s="7"/>
      <c r="J869" s="8"/>
      <c r="K869" s="8"/>
      <c r="L869" s="8"/>
      <c r="M869" s="8"/>
      <c r="N869" s="8"/>
      <c r="O869" s="8"/>
      <c r="P869" s="8"/>
      <c r="Q869" s="8"/>
      <c r="R869" s="8"/>
      <c r="S869" s="8"/>
    </row>
    <row r="870" spans="1:19" x14ac:dyDescent="0.2">
      <c r="A870" s="134">
        <v>43899.083333333336</v>
      </c>
      <c r="B870" s="9" t="s">
        <v>219</v>
      </c>
      <c r="C870" s="4">
        <f>IF(ISBLANK(B870)=TRUE," ", IF(B870='2. Metadata'!B$1,'2. Metadata'!B$5, IF(B870='2. Metadata'!C$1,'2. Metadata'!C$5,IF(B870='2. Metadata'!D$1,'2. Metadata'!D$5, IF(B870='2. Metadata'!E$1,'2. Metadata'!E$5,IF( B870='2. Metadata'!F$1,'2. Metadata'!F$5,IF(B870='2. Metadata'!G$1,'2. Metadata'!G$5,IF(B870='2. Metadata'!H$1,'2. Metadata'!H$5, IF(B870='2. Metadata'!I$1,'2. Metadata'!I$5, IF(B870='2. Metadata'!J$1,'2. Metadata'!J$5, IF(B870='2. Metadata'!K$1,'2. Metadata'!K$5, IF(B870='2. Metadata'!L$1,'2. Metadata'!L$5, IF(B870='2. Metadata'!M$1,'2. Metadata'!M$5, IF(B870='2. Metadata'!N$1,'2. Metadata'!N$5))))))))))))))</f>
        <v>49.069721999999999</v>
      </c>
      <c r="D870" s="10">
        <f>IF(ISBLANK(B870)=TRUE," ", IF(B870='2. Metadata'!B$1,'2. Metadata'!B$6, IF(B870='2. Metadata'!C$1,'2. Metadata'!C$6,IF(B870='2. Metadata'!D$1,'2. Metadata'!D$6, IF(B870='2. Metadata'!E$1,'2. Metadata'!E$6,IF( B870='2. Metadata'!F$1,'2. Metadata'!F$6,IF(B870='2. Metadata'!G$1,'2. Metadata'!G$6,IF(B870='2. Metadata'!H$1,'2. Metadata'!H$6, IF(B870='2. Metadata'!I$1,'2. Metadata'!I$6, IF(B870='2. Metadata'!J$1,'2. Metadata'!J$6, IF(B870='2. Metadata'!K$1,'2. Metadata'!K$6, IF(B870='2. Metadata'!L$1,'2. Metadata'!L$6, IF(B870='2. Metadata'!M$1,'2. Metadata'!M$6, IF(B870='2. Metadata'!N$1,'2. Metadata'!N$6))))))))))))))</f>
        <v>-117.77416700000001</v>
      </c>
      <c r="E870" s="15" t="s">
        <v>221</v>
      </c>
      <c r="F870" s="11">
        <v>1.5845409631729126</v>
      </c>
      <c r="G870" s="12" t="str">
        <f>IF(ISBLANK(F870)=TRUE," ",'2. Metadata'!B$14)</f>
        <v>degrees Celsius</v>
      </c>
      <c r="H870" s="16" t="s">
        <v>221</v>
      </c>
      <c r="I870" s="7"/>
      <c r="J870" s="8"/>
      <c r="K870" s="8"/>
      <c r="L870" s="8"/>
      <c r="M870" s="8"/>
      <c r="N870" s="8"/>
      <c r="O870" s="8"/>
      <c r="P870" s="8"/>
      <c r="Q870" s="8"/>
      <c r="R870" s="8"/>
      <c r="S870" s="8"/>
    </row>
    <row r="871" spans="1:19" x14ac:dyDescent="0.2">
      <c r="A871" s="134">
        <v>43899.583333333336</v>
      </c>
      <c r="B871" s="9" t="s">
        <v>219</v>
      </c>
      <c r="C871" s="4">
        <f>IF(ISBLANK(B871)=TRUE," ", IF(B871='2. Metadata'!B$1,'2. Metadata'!B$5, IF(B871='2. Metadata'!C$1,'2. Metadata'!C$5,IF(B871='2. Metadata'!D$1,'2. Metadata'!D$5, IF(B871='2. Metadata'!E$1,'2. Metadata'!E$5,IF( B871='2. Metadata'!F$1,'2. Metadata'!F$5,IF(B871='2. Metadata'!G$1,'2. Metadata'!G$5,IF(B871='2. Metadata'!H$1,'2. Metadata'!H$5, IF(B871='2. Metadata'!I$1,'2. Metadata'!I$5, IF(B871='2. Metadata'!J$1,'2. Metadata'!J$5, IF(B871='2. Metadata'!K$1,'2. Metadata'!K$5, IF(B871='2. Metadata'!L$1,'2. Metadata'!L$5, IF(B871='2. Metadata'!M$1,'2. Metadata'!M$5, IF(B871='2. Metadata'!N$1,'2. Metadata'!N$5))))))))))))))</f>
        <v>49.069721999999999</v>
      </c>
      <c r="D871" s="10">
        <f>IF(ISBLANK(B871)=TRUE," ", IF(B871='2. Metadata'!B$1,'2. Metadata'!B$6, IF(B871='2. Metadata'!C$1,'2. Metadata'!C$6,IF(B871='2. Metadata'!D$1,'2. Metadata'!D$6, IF(B871='2. Metadata'!E$1,'2. Metadata'!E$6,IF( B871='2. Metadata'!F$1,'2. Metadata'!F$6,IF(B871='2. Metadata'!G$1,'2. Metadata'!G$6,IF(B871='2. Metadata'!H$1,'2. Metadata'!H$6, IF(B871='2. Metadata'!I$1,'2. Metadata'!I$6, IF(B871='2. Metadata'!J$1,'2. Metadata'!J$6, IF(B871='2. Metadata'!K$1,'2. Metadata'!K$6, IF(B871='2. Metadata'!L$1,'2. Metadata'!L$6, IF(B871='2. Metadata'!M$1,'2. Metadata'!M$6, IF(B871='2. Metadata'!N$1,'2. Metadata'!N$6))))))))))))))</f>
        <v>-117.77416700000001</v>
      </c>
      <c r="E871" s="15" t="s">
        <v>221</v>
      </c>
      <c r="F871" s="11">
        <v>3.1289548873901367</v>
      </c>
      <c r="G871" s="12" t="str">
        <f>IF(ISBLANK(F871)=TRUE," ",'2. Metadata'!B$14)</f>
        <v>degrees Celsius</v>
      </c>
      <c r="H871" s="16" t="s">
        <v>221</v>
      </c>
      <c r="I871" s="7"/>
      <c r="J871" s="8"/>
      <c r="K871" s="8"/>
      <c r="L871" s="8"/>
      <c r="M871" s="8"/>
      <c r="N871" s="8"/>
      <c r="O871" s="8"/>
      <c r="P871" s="8"/>
      <c r="Q871" s="8"/>
      <c r="R871" s="8"/>
      <c r="S871" s="8"/>
    </row>
    <row r="872" spans="1:19" x14ac:dyDescent="0.2">
      <c r="A872" s="134">
        <v>43900.083333333336</v>
      </c>
      <c r="B872" s="9" t="s">
        <v>219</v>
      </c>
      <c r="C872" s="4">
        <f>IF(ISBLANK(B872)=TRUE," ", IF(B872='2. Metadata'!B$1,'2. Metadata'!B$5, IF(B872='2. Metadata'!C$1,'2. Metadata'!C$5,IF(B872='2. Metadata'!D$1,'2. Metadata'!D$5, IF(B872='2. Metadata'!E$1,'2. Metadata'!E$5,IF( B872='2. Metadata'!F$1,'2. Metadata'!F$5,IF(B872='2. Metadata'!G$1,'2. Metadata'!G$5,IF(B872='2. Metadata'!H$1,'2. Metadata'!H$5, IF(B872='2. Metadata'!I$1,'2. Metadata'!I$5, IF(B872='2. Metadata'!J$1,'2. Metadata'!J$5, IF(B872='2. Metadata'!K$1,'2. Metadata'!K$5, IF(B872='2. Metadata'!L$1,'2. Metadata'!L$5, IF(B872='2. Metadata'!M$1,'2. Metadata'!M$5, IF(B872='2. Metadata'!N$1,'2. Metadata'!N$5))))))))))))))</f>
        <v>49.069721999999999</v>
      </c>
      <c r="D872" s="10">
        <f>IF(ISBLANK(B872)=TRUE," ", IF(B872='2. Metadata'!B$1,'2. Metadata'!B$6, IF(B872='2. Metadata'!C$1,'2. Metadata'!C$6,IF(B872='2. Metadata'!D$1,'2. Metadata'!D$6, IF(B872='2. Metadata'!E$1,'2. Metadata'!E$6,IF( B872='2. Metadata'!F$1,'2. Metadata'!F$6,IF(B872='2. Metadata'!G$1,'2. Metadata'!G$6,IF(B872='2. Metadata'!H$1,'2. Metadata'!H$6, IF(B872='2. Metadata'!I$1,'2. Metadata'!I$6, IF(B872='2. Metadata'!J$1,'2. Metadata'!J$6, IF(B872='2. Metadata'!K$1,'2. Metadata'!K$6, IF(B872='2. Metadata'!L$1,'2. Metadata'!L$6, IF(B872='2. Metadata'!M$1,'2. Metadata'!M$6, IF(B872='2. Metadata'!N$1,'2. Metadata'!N$6))))))))))))))</f>
        <v>-117.77416700000001</v>
      </c>
      <c r="E872" s="15" t="s">
        <v>221</v>
      </c>
      <c r="F872" s="11">
        <v>0.67290800809860229</v>
      </c>
      <c r="G872" s="12" t="str">
        <f>IF(ISBLANK(F872)=TRUE," ",'2. Metadata'!B$14)</f>
        <v>degrees Celsius</v>
      </c>
      <c r="H872" s="16" t="s">
        <v>221</v>
      </c>
      <c r="I872" s="7"/>
      <c r="J872" s="8"/>
      <c r="K872" s="8"/>
      <c r="L872" s="8"/>
      <c r="M872" s="8"/>
      <c r="N872" s="8"/>
      <c r="O872" s="8"/>
      <c r="P872" s="8"/>
      <c r="Q872" s="8"/>
      <c r="R872" s="8"/>
      <c r="S872" s="8"/>
    </row>
    <row r="873" spans="1:19" x14ac:dyDescent="0.2">
      <c r="A873" s="134">
        <v>43900.583333333336</v>
      </c>
      <c r="B873" s="9" t="s">
        <v>219</v>
      </c>
      <c r="C873" s="4">
        <f>IF(ISBLANK(B873)=TRUE," ", IF(B873='2. Metadata'!B$1,'2. Metadata'!B$5, IF(B873='2. Metadata'!C$1,'2. Metadata'!C$5,IF(B873='2. Metadata'!D$1,'2. Metadata'!D$5, IF(B873='2. Metadata'!E$1,'2. Metadata'!E$5,IF( B873='2. Metadata'!F$1,'2. Metadata'!F$5,IF(B873='2. Metadata'!G$1,'2. Metadata'!G$5,IF(B873='2. Metadata'!H$1,'2. Metadata'!H$5, IF(B873='2. Metadata'!I$1,'2. Metadata'!I$5, IF(B873='2. Metadata'!J$1,'2. Metadata'!J$5, IF(B873='2. Metadata'!K$1,'2. Metadata'!K$5, IF(B873='2. Metadata'!L$1,'2. Metadata'!L$5, IF(B873='2. Metadata'!M$1,'2. Metadata'!M$5, IF(B873='2. Metadata'!N$1,'2. Metadata'!N$5))))))))))))))</f>
        <v>49.069721999999999</v>
      </c>
      <c r="D873" s="10">
        <f>IF(ISBLANK(B873)=TRUE," ", IF(B873='2. Metadata'!B$1,'2. Metadata'!B$6, IF(B873='2. Metadata'!C$1,'2. Metadata'!C$6,IF(B873='2. Metadata'!D$1,'2. Metadata'!D$6, IF(B873='2. Metadata'!E$1,'2. Metadata'!E$6,IF( B873='2. Metadata'!F$1,'2. Metadata'!F$6,IF(B873='2. Metadata'!G$1,'2. Metadata'!G$6,IF(B873='2. Metadata'!H$1,'2. Metadata'!H$6, IF(B873='2. Metadata'!I$1,'2. Metadata'!I$6, IF(B873='2. Metadata'!J$1,'2. Metadata'!J$6, IF(B873='2. Metadata'!K$1,'2. Metadata'!K$6, IF(B873='2. Metadata'!L$1,'2. Metadata'!L$6, IF(B873='2. Metadata'!M$1,'2. Metadata'!M$6, IF(B873='2. Metadata'!N$1,'2. Metadata'!N$6))))))))))))))</f>
        <v>-117.77416700000001</v>
      </c>
      <c r="E873" s="15" t="s">
        <v>221</v>
      </c>
      <c r="F873" s="11">
        <v>1.4129389524459839</v>
      </c>
      <c r="G873" s="12" t="str">
        <f>IF(ISBLANK(F873)=TRUE," ",'2. Metadata'!B$14)</f>
        <v>degrees Celsius</v>
      </c>
      <c r="H873" s="16" t="s">
        <v>221</v>
      </c>
      <c r="I873" s="7"/>
      <c r="J873" s="8"/>
      <c r="K873" s="8"/>
      <c r="L873" s="8"/>
      <c r="M873" s="8"/>
      <c r="N873" s="8"/>
      <c r="O873" s="8"/>
      <c r="P873" s="8"/>
      <c r="Q873" s="8"/>
      <c r="R873" s="8"/>
      <c r="S873" s="8"/>
    </row>
    <row r="874" spans="1:19" x14ac:dyDescent="0.2">
      <c r="A874" s="134">
        <v>43901.083333333336</v>
      </c>
      <c r="B874" s="9" t="s">
        <v>219</v>
      </c>
      <c r="C874" s="4">
        <f>IF(ISBLANK(B874)=TRUE," ", IF(B874='2. Metadata'!B$1,'2. Metadata'!B$5, IF(B874='2. Metadata'!C$1,'2. Metadata'!C$5,IF(B874='2. Metadata'!D$1,'2. Metadata'!D$5, IF(B874='2. Metadata'!E$1,'2. Metadata'!E$5,IF( B874='2. Metadata'!F$1,'2. Metadata'!F$5,IF(B874='2. Metadata'!G$1,'2. Metadata'!G$5,IF(B874='2. Metadata'!H$1,'2. Metadata'!H$5, IF(B874='2. Metadata'!I$1,'2. Metadata'!I$5, IF(B874='2. Metadata'!J$1,'2. Metadata'!J$5, IF(B874='2. Metadata'!K$1,'2. Metadata'!K$5, IF(B874='2. Metadata'!L$1,'2. Metadata'!L$5, IF(B874='2. Metadata'!M$1,'2. Metadata'!M$5, IF(B874='2. Metadata'!N$1,'2. Metadata'!N$5))))))))))))))</f>
        <v>49.069721999999999</v>
      </c>
      <c r="D874" s="10">
        <f>IF(ISBLANK(B874)=TRUE," ", IF(B874='2. Metadata'!B$1,'2. Metadata'!B$6, IF(B874='2. Metadata'!C$1,'2. Metadata'!C$6,IF(B874='2. Metadata'!D$1,'2. Metadata'!D$6, IF(B874='2. Metadata'!E$1,'2. Metadata'!E$6,IF( B874='2. Metadata'!F$1,'2. Metadata'!F$6,IF(B874='2. Metadata'!G$1,'2. Metadata'!G$6,IF(B874='2. Metadata'!H$1,'2. Metadata'!H$6, IF(B874='2. Metadata'!I$1,'2. Metadata'!I$6, IF(B874='2. Metadata'!J$1,'2. Metadata'!J$6, IF(B874='2. Metadata'!K$1,'2. Metadata'!K$6, IF(B874='2. Metadata'!L$1,'2. Metadata'!L$6, IF(B874='2. Metadata'!M$1,'2. Metadata'!M$6, IF(B874='2. Metadata'!N$1,'2. Metadata'!N$6))))))))))))))</f>
        <v>-117.77416700000001</v>
      </c>
      <c r="E874" s="15" t="s">
        <v>221</v>
      </c>
      <c r="F874" s="11">
        <v>1.7561429738998413</v>
      </c>
      <c r="G874" s="12" t="str">
        <f>IF(ISBLANK(F874)=TRUE," ",'2. Metadata'!B$14)</f>
        <v>degrees Celsius</v>
      </c>
      <c r="H874" s="16" t="s">
        <v>221</v>
      </c>
      <c r="I874" s="7"/>
      <c r="J874" s="8"/>
      <c r="K874" s="8"/>
      <c r="L874" s="8"/>
      <c r="M874" s="8"/>
      <c r="N874" s="8"/>
      <c r="O874" s="8"/>
      <c r="P874" s="8"/>
      <c r="Q874" s="8"/>
      <c r="R874" s="8"/>
      <c r="S874" s="8"/>
    </row>
    <row r="875" spans="1:19" x14ac:dyDescent="0.2">
      <c r="A875" s="134">
        <v>43901.583333333336</v>
      </c>
      <c r="B875" s="9" t="s">
        <v>219</v>
      </c>
      <c r="C875" s="4">
        <f>IF(ISBLANK(B875)=TRUE," ", IF(B875='2. Metadata'!B$1,'2. Metadata'!B$5, IF(B875='2. Metadata'!C$1,'2. Metadata'!C$5,IF(B875='2. Metadata'!D$1,'2. Metadata'!D$5, IF(B875='2. Metadata'!E$1,'2. Metadata'!E$5,IF( B875='2. Metadata'!F$1,'2. Metadata'!F$5,IF(B875='2. Metadata'!G$1,'2. Metadata'!G$5,IF(B875='2. Metadata'!H$1,'2. Metadata'!H$5, IF(B875='2. Metadata'!I$1,'2. Metadata'!I$5, IF(B875='2. Metadata'!J$1,'2. Metadata'!J$5, IF(B875='2. Metadata'!K$1,'2. Metadata'!K$5, IF(B875='2. Metadata'!L$1,'2. Metadata'!L$5, IF(B875='2. Metadata'!M$1,'2. Metadata'!M$5, IF(B875='2. Metadata'!N$1,'2. Metadata'!N$5))))))))))))))</f>
        <v>49.069721999999999</v>
      </c>
      <c r="D875" s="10">
        <f>IF(ISBLANK(B875)=TRUE," ", IF(B875='2. Metadata'!B$1,'2. Metadata'!B$6, IF(B875='2. Metadata'!C$1,'2. Metadata'!C$6,IF(B875='2. Metadata'!D$1,'2. Metadata'!D$6, IF(B875='2. Metadata'!E$1,'2. Metadata'!E$6,IF( B875='2. Metadata'!F$1,'2. Metadata'!F$6,IF(B875='2. Metadata'!G$1,'2. Metadata'!G$6,IF(B875='2. Metadata'!H$1,'2. Metadata'!H$6, IF(B875='2. Metadata'!I$1,'2. Metadata'!I$6, IF(B875='2. Metadata'!J$1,'2. Metadata'!J$6, IF(B875='2. Metadata'!K$1,'2. Metadata'!K$6, IF(B875='2. Metadata'!L$1,'2. Metadata'!L$6, IF(B875='2. Metadata'!M$1,'2. Metadata'!M$6, IF(B875='2. Metadata'!N$1,'2. Metadata'!N$6))))))))))))))</f>
        <v>-117.77416700000001</v>
      </c>
      <c r="E875" s="15" t="s">
        <v>221</v>
      </c>
      <c r="F875" s="11">
        <v>2.9788041114807129</v>
      </c>
      <c r="G875" s="12" t="str">
        <f>IF(ISBLANK(F875)=TRUE," ",'2. Metadata'!B$14)</f>
        <v>degrees Celsius</v>
      </c>
      <c r="H875" s="16" t="s">
        <v>221</v>
      </c>
      <c r="I875" s="7"/>
      <c r="J875" s="8"/>
      <c r="K875" s="8"/>
      <c r="L875" s="8"/>
      <c r="M875" s="8"/>
      <c r="N875" s="8"/>
      <c r="O875" s="8"/>
      <c r="P875" s="8"/>
      <c r="Q875" s="8"/>
      <c r="R875" s="8"/>
      <c r="S875" s="8"/>
    </row>
    <row r="876" spans="1:19" x14ac:dyDescent="0.2">
      <c r="A876" s="134">
        <v>43902.083333333336</v>
      </c>
      <c r="B876" s="9" t="s">
        <v>219</v>
      </c>
      <c r="C876" s="4">
        <f>IF(ISBLANK(B876)=TRUE," ", IF(B876='2. Metadata'!B$1,'2. Metadata'!B$5, IF(B876='2. Metadata'!C$1,'2. Metadata'!C$5,IF(B876='2. Metadata'!D$1,'2. Metadata'!D$5, IF(B876='2. Metadata'!E$1,'2. Metadata'!E$5,IF( B876='2. Metadata'!F$1,'2. Metadata'!F$5,IF(B876='2. Metadata'!G$1,'2. Metadata'!G$5,IF(B876='2. Metadata'!H$1,'2. Metadata'!H$5, IF(B876='2. Metadata'!I$1,'2. Metadata'!I$5, IF(B876='2. Metadata'!J$1,'2. Metadata'!J$5, IF(B876='2. Metadata'!K$1,'2. Metadata'!K$5, IF(B876='2. Metadata'!L$1,'2. Metadata'!L$5, IF(B876='2. Metadata'!M$1,'2. Metadata'!M$5, IF(B876='2. Metadata'!N$1,'2. Metadata'!N$5))))))))))))))</f>
        <v>49.069721999999999</v>
      </c>
      <c r="D876" s="10">
        <f>IF(ISBLANK(B876)=TRUE," ", IF(B876='2. Metadata'!B$1,'2. Metadata'!B$6, IF(B876='2. Metadata'!C$1,'2. Metadata'!C$6,IF(B876='2. Metadata'!D$1,'2. Metadata'!D$6, IF(B876='2. Metadata'!E$1,'2. Metadata'!E$6,IF( B876='2. Metadata'!F$1,'2. Metadata'!F$6,IF(B876='2. Metadata'!G$1,'2. Metadata'!G$6,IF(B876='2. Metadata'!H$1,'2. Metadata'!H$6, IF(B876='2. Metadata'!I$1,'2. Metadata'!I$6, IF(B876='2. Metadata'!J$1,'2. Metadata'!J$6, IF(B876='2. Metadata'!K$1,'2. Metadata'!K$6, IF(B876='2. Metadata'!L$1,'2. Metadata'!L$6, IF(B876='2. Metadata'!M$1,'2. Metadata'!M$6, IF(B876='2. Metadata'!N$1,'2. Metadata'!N$6))))))))))))))</f>
        <v>-117.77416700000001</v>
      </c>
      <c r="E876" s="15" t="s">
        <v>221</v>
      </c>
      <c r="F876" s="11">
        <v>0.84450900554656982</v>
      </c>
      <c r="G876" s="12" t="str">
        <f>IF(ISBLANK(F876)=TRUE," ",'2. Metadata'!B$14)</f>
        <v>degrees Celsius</v>
      </c>
      <c r="H876" s="16" t="s">
        <v>221</v>
      </c>
      <c r="I876" s="7"/>
      <c r="J876" s="8"/>
      <c r="K876" s="8"/>
      <c r="L876" s="8"/>
      <c r="M876" s="8"/>
      <c r="N876" s="8"/>
      <c r="O876" s="8"/>
      <c r="P876" s="8"/>
      <c r="Q876" s="8"/>
      <c r="R876" s="8"/>
      <c r="S876" s="8"/>
    </row>
    <row r="877" spans="1:19" x14ac:dyDescent="0.2">
      <c r="A877" s="134">
        <v>43902.583333333336</v>
      </c>
      <c r="B877" s="9" t="s">
        <v>219</v>
      </c>
      <c r="C877" s="4">
        <f>IF(ISBLANK(B877)=TRUE," ", IF(B877='2. Metadata'!B$1,'2. Metadata'!B$5, IF(B877='2. Metadata'!C$1,'2. Metadata'!C$5,IF(B877='2. Metadata'!D$1,'2. Metadata'!D$5, IF(B877='2. Metadata'!E$1,'2. Metadata'!E$5,IF( B877='2. Metadata'!F$1,'2. Metadata'!F$5,IF(B877='2. Metadata'!G$1,'2. Metadata'!G$5,IF(B877='2. Metadata'!H$1,'2. Metadata'!H$5, IF(B877='2. Metadata'!I$1,'2. Metadata'!I$5, IF(B877='2. Metadata'!J$1,'2. Metadata'!J$5, IF(B877='2. Metadata'!K$1,'2. Metadata'!K$5, IF(B877='2. Metadata'!L$1,'2. Metadata'!L$5, IF(B877='2. Metadata'!M$1,'2. Metadata'!M$5, IF(B877='2. Metadata'!N$1,'2. Metadata'!N$5))))))))))))))</f>
        <v>49.069721999999999</v>
      </c>
      <c r="D877" s="10">
        <f>IF(ISBLANK(B877)=TRUE," ", IF(B877='2. Metadata'!B$1,'2. Metadata'!B$6, IF(B877='2. Metadata'!C$1,'2. Metadata'!C$6,IF(B877='2. Metadata'!D$1,'2. Metadata'!D$6, IF(B877='2. Metadata'!E$1,'2. Metadata'!E$6,IF( B877='2. Metadata'!F$1,'2. Metadata'!F$6,IF(B877='2. Metadata'!G$1,'2. Metadata'!G$6,IF(B877='2. Metadata'!H$1,'2. Metadata'!H$6, IF(B877='2. Metadata'!I$1,'2. Metadata'!I$6, IF(B877='2. Metadata'!J$1,'2. Metadata'!J$6, IF(B877='2. Metadata'!K$1,'2. Metadata'!K$6, IF(B877='2. Metadata'!L$1,'2. Metadata'!L$6, IF(B877='2. Metadata'!M$1,'2. Metadata'!M$6, IF(B877='2. Metadata'!N$1,'2. Metadata'!N$6))))))))))))))</f>
        <v>-117.77416700000001</v>
      </c>
      <c r="E877" s="15" t="s">
        <v>221</v>
      </c>
      <c r="F877" s="11">
        <v>2.6034250259399414</v>
      </c>
      <c r="G877" s="12" t="str">
        <f>IF(ISBLANK(F877)=TRUE," ",'2. Metadata'!B$14)</f>
        <v>degrees Celsius</v>
      </c>
      <c r="H877" s="16" t="s">
        <v>221</v>
      </c>
      <c r="I877" s="7"/>
      <c r="J877" s="8"/>
      <c r="K877" s="8"/>
      <c r="L877" s="8"/>
      <c r="M877" s="8"/>
      <c r="N877" s="8"/>
      <c r="O877" s="8"/>
      <c r="P877" s="8"/>
      <c r="Q877" s="8"/>
      <c r="R877" s="8"/>
      <c r="S877" s="8"/>
    </row>
    <row r="878" spans="1:19" x14ac:dyDescent="0.2">
      <c r="A878" s="134">
        <v>43903.083333333336</v>
      </c>
      <c r="B878" s="9" t="s">
        <v>219</v>
      </c>
      <c r="C878" s="4">
        <f>IF(ISBLANK(B878)=TRUE," ", IF(B878='2. Metadata'!B$1,'2. Metadata'!B$5, IF(B878='2. Metadata'!C$1,'2. Metadata'!C$5,IF(B878='2. Metadata'!D$1,'2. Metadata'!D$5, IF(B878='2. Metadata'!E$1,'2. Metadata'!E$5,IF( B878='2. Metadata'!F$1,'2. Metadata'!F$5,IF(B878='2. Metadata'!G$1,'2. Metadata'!G$5,IF(B878='2. Metadata'!H$1,'2. Metadata'!H$5, IF(B878='2. Metadata'!I$1,'2. Metadata'!I$5, IF(B878='2. Metadata'!J$1,'2. Metadata'!J$5, IF(B878='2. Metadata'!K$1,'2. Metadata'!K$5, IF(B878='2. Metadata'!L$1,'2. Metadata'!L$5, IF(B878='2. Metadata'!M$1,'2. Metadata'!M$5, IF(B878='2. Metadata'!N$1,'2. Metadata'!N$5))))))))))))))</f>
        <v>49.069721999999999</v>
      </c>
      <c r="D878" s="10">
        <f>IF(ISBLANK(B878)=TRUE," ", IF(B878='2. Metadata'!B$1,'2. Metadata'!B$6, IF(B878='2. Metadata'!C$1,'2. Metadata'!C$6,IF(B878='2. Metadata'!D$1,'2. Metadata'!D$6, IF(B878='2. Metadata'!E$1,'2. Metadata'!E$6,IF( B878='2. Metadata'!F$1,'2. Metadata'!F$6,IF(B878='2. Metadata'!G$1,'2. Metadata'!G$6,IF(B878='2. Metadata'!H$1,'2. Metadata'!H$6, IF(B878='2. Metadata'!I$1,'2. Metadata'!I$6, IF(B878='2. Metadata'!J$1,'2. Metadata'!J$6, IF(B878='2. Metadata'!K$1,'2. Metadata'!K$6, IF(B878='2. Metadata'!L$1,'2. Metadata'!L$6, IF(B878='2. Metadata'!M$1,'2. Metadata'!M$6, IF(B878='2. Metadata'!N$1,'2. Metadata'!N$6))))))))))))))</f>
        <v>-117.77416700000001</v>
      </c>
      <c r="E878" s="15" t="s">
        <v>221</v>
      </c>
      <c r="F878" s="11">
        <v>1.4772900342941284</v>
      </c>
      <c r="G878" s="12" t="str">
        <f>IF(ISBLANK(F878)=TRUE," ",'2. Metadata'!B$14)</f>
        <v>degrees Celsius</v>
      </c>
      <c r="H878" s="16" t="s">
        <v>221</v>
      </c>
      <c r="I878" s="7"/>
      <c r="J878" s="8"/>
      <c r="K878" s="8"/>
      <c r="L878" s="8"/>
      <c r="M878" s="8"/>
      <c r="N878" s="8"/>
      <c r="O878" s="8"/>
      <c r="P878" s="8"/>
      <c r="Q878" s="8"/>
      <c r="R878" s="8"/>
      <c r="S878" s="8"/>
    </row>
    <row r="879" spans="1:19" x14ac:dyDescent="0.2">
      <c r="A879" s="134">
        <v>43903.583333333336</v>
      </c>
      <c r="B879" s="9" t="s">
        <v>219</v>
      </c>
      <c r="C879" s="4">
        <f>IF(ISBLANK(B879)=TRUE," ", IF(B879='2. Metadata'!B$1,'2. Metadata'!B$5, IF(B879='2. Metadata'!C$1,'2. Metadata'!C$5,IF(B879='2. Metadata'!D$1,'2. Metadata'!D$5, IF(B879='2. Metadata'!E$1,'2. Metadata'!E$5,IF( B879='2. Metadata'!F$1,'2. Metadata'!F$5,IF(B879='2. Metadata'!G$1,'2. Metadata'!G$5,IF(B879='2. Metadata'!H$1,'2. Metadata'!H$5, IF(B879='2. Metadata'!I$1,'2. Metadata'!I$5, IF(B879='2. Metadata'!J$1,'2. Metadata'!J$5, IF(B879='2. Metadata'!K$1,'2. Metadata'!K$5, IF(B879='2. Metadata'!L$1,'2. Metadata'!L$5, IF(B879='2. Metadata'!M$1,'2. Metadata'!M$5, IF(B879='2. Metadata'!N$1,'2. Metadata'!N$5))))))))))))))</f>
        <v>49.069721999999999</v>
      </c>
      <c r="D879" s="10">
        <f>IF(ISBLANK(B879)=TRUE," ", IF(B879='2. Metadata'!B$1,'2. Metadata'!B$6, IF(B879='2. Metadata'!C$1,'2. Metadata'!C$6,IF(B879='2. Metadata'!D$1,'2. Metadata'!D$6, IF(B879='2. Metadata'!E$1,'2. Metadata'!E$6,IF( B879='2. Metadata'!F$1,'2. Metadata'!F$6,IF(B879='2. Metadata'!G$1,'2. Metadata'!G$6,IF(B879='2. Metadata'!H$1,'2. Metadata'!H$6, IF(B879='2. Metadata'!I$1,'2. Metadata'!I$6, IF(B879='2. Metadata'!J$1,'2. Metadata'!J$6, IF(B879='2. Metadata'!K$1,'2. Metadata'!K$6, IF(B879='2. Metadata'!L$1,'2. Metadata'!L$6, IF(B879='2. Metadata'!M$1,'2. Metadata'!M$6, IF(B879='2. Metadata'!N$1,'2. Metadata'!N$6))))))))))))))</f>
        <v>-117.77416700000001</v>
      </c>
      <c r="E879" s="15" t="s">
        <v>221</v>
      </c>
      <c r="F879" s="11">
        <v>1.9491939544677734</v>
      </c>
      <c r="G879" s="12" t="str">
        <f>IF(ISBLANK(F879)=TRUE," ",'2. Metadata'!B$14)</f>
        <v>degrees Celsius</v>
      </c>
      <c r="H879" s="16" t="s">
        <v>221</v>
      </c>
      <c r="I879" s="7"/>
      <c r="J879" s="8"/>
      <c r="K879" s="8"/>
      <c r="L879" s="8"/>
      <c r="M879" s="8"/>
      <c r="N879" s="8"/>
      <c r="O879" s="8"/>
      <c r="P879" s="8"/>
      <c r="Q879" s="8"/>
      <c r="R879" s="8"/>
      <c r="S879" s="8"/>
    </row>
    <row r="880" spans="1:19" x14ac:dyDescent="0.2">
      <c r="A880" s="134">
        <v>43904.083333333336</v>
      </c>
      <c r="B880" s="9" t="s">
        <v>219</v>
      </c>
      <c r="C880" s="4">
        <f>IF(ISBLANK(B880)=TRUE," ", IF(B880='2. Metadata'!B$1,'2. Metadata'!B$5, IF(B880='2. Metadata'!C$1,'2. Metadata'!C$5,IF(B880='2. Metadata'!D$1,'2. Metadata'!D$5, IF(B880='2. Metadata'!E$1,'2. Metadata'!E$5,IF( B880='2. Metadata'!F$1,'2. Metadata'!F$5,IF(B880='2. Metadata'!G$1,'2. Metadata'!G$5,IF(B880='2. Metadata'!H$1,'2. Metadata'!H$5, IF(B880='2. Metadata'!I$1,'2. Metadata'!I$5, IF(B880='2. Metadata'!J$1,'2. Metadata'!J$5, IF(B880='2. Metadata'!K$1,'2. Metadata'!K$5, IF(B880='2. Metadata'!L$1,'2. Metadata'!L$5, IF(B880='2. Metadata'!M$1,'2. Metadata'!M$5, IF(B880='2. Metadata'!N$1,'2. Metadata'!N$5))))))))))))))</f>
        <v>49.069721999999999</v>
      </c>
      <c r="D880" s="10">
        <f>IF(ISBLANK(B880)=TRUE," ", IF(B880='2. Metadata'!B$1,'2. Metadata'!B$6, IF(B880='2. Metadata'!C$1,'2. Metadata'!C$6,IF(B880='2. Metadata'!D$1,'2. Metadata'!D$6, IF(B880='2. Metadata'!E$1,'2. Metadata'!E$6,IF( B880='2. Metadata'!F$1,'2. Metadata'!F$6,IF(B880='2. Metadata'!G$1,'2. Metadata'!G$6,IF(B880='2. Metadata'!H$1,'2. Metadata'!H$6, IF(B880='2. Metadata'!I$1,'2. Metadata'!I$6, IF(B880='2. Metadata'!J$1,'2. Metadata'!J$6, IF(B880='2. Metadata'!K$1,'2. Metadata'!K$6, IF(B880='2. Metadata'!L$1,'2. Metadata'!L$6, IF(B880='2. Metadata'!M$1,'2. Metadata'!M$6, IF(B880='2. Metadata'!N$1,'2. Metadata'!N$6))))))))))))))</f>
        <v>-117.77416700000001</v>
      </c>
      <c r="E880" s="15" t="s">
        <v>221</v>
      </c>
      <c r="F880" s="11">
        <v>0.36188000440597534</v>
      </c>
      <c r="G880" s="12" t="str">
        <f>IF(ISBLANK(F880)=TRUE," ",'2. Metadata'!B$14)</f>
        <v>degrees Celsius</v>
      </c>
      <c r="H880" s="16" t="s">
        <v>221</v>
      </c>
      <c r="I880" s="7"/>
      <c r="J880" s="8"/>
      <c r="K880" s="8"/>
      <c r="L880" s="8"/>
      <c r="M880" s="8"/>
      <c r="N880" s="8"/>
      <c r="O880" s="8"/>
      <c r="P880" s="8"/>
      <c r="Q880" s="8"/>
      <c r="R880" s="8"/>
      <c r="S880" s="8"/>
    </row>
    <row r="881" spans="1:19" x14ac:dyDescent="0.2">
      <c r="A881" s="134">
        <v>43904.583333333336</v>
      </c>
      <c r="B881" s="9" t="s">
        <v>219</v>
      </c>
      <c r="C881" s="4">
        <f>IF(ISBLANK(B881)=TRUE," ", IF(B881='2. Metadata'!B$1,'2. Metadata'!B$5, IF(B881='2. Metadata'!C$1,'2. Metadata'!C$5,IF(B881='2. Metadata'!D$1,'2. Metadata'!D$5, IF(B881='2. Metadata'!E$1,'2. Metadata'!E$5,IF( B881='2. Metadata'!F$1,'2. Metadata'!F$5,IF(B881='2. Metadata'!G$1,'2. Metadata'!G$5,IF(B881='2. Metadata'!H$1,'2. Metadata'!H$5, IF(B881='2. Metadata'!I$1,'2. Metadata'!I$5, IF(B881='2. Metadata'!J$1,'2. Metadata'!J$5, IF(B881='2. Metadata'!K$1,'2. Metadata'!K$5, IF(B881='2. Metadata'!L$1,'2. Metadata'!L$5, IF(B881='2. Metadata'!M$1,'2. Metadata'!M$5, IF(B881='2. Metadata'!N$1,'2. Metadata'!N$5))))))))))))))</f>
        <v>49.069721999999999</v>
      </c>
      <c r="D881" s="10">
        <f>IF(ISBLANK(B881)=TRUE," ", IF(B881='2. Metadata'!B$1,'2. Metadata'!B$6, IF(B881='2. Metadata'!C$1,'2. Metadata'!C$6,IF(B881='2. Metadata'!D$1,'2. Metadata'!D$6, IF(B881='2. Metadata'!E$1,'2. Metadata'!E$6,IF( B881='2. Metadata'!F$1,'2. Metadata'!F$6,IF(B881='2. Metadata'!G$1,'2. Metadata'!G$6,IF(B881='2. Metadata'!H$1,'2. Metadata'!H$6, IF(B881='2. Metadata'!I$1,'2. Metadata'!I$6, IF(B881='2. Metadata'!J$1,'2. Metadata'!J$6, IF(B881='2. Metadata'!K$1,'2. Metadata'!K$6, IF(B881='2. Metadata'!L$1,'2. Metadata'!L$6, IF(B881='2. Metadata'!M$1,'2. Metadata'!M$6, IF(B881='2. Metadata'!N$1,'2. Metadata'!N$6))))))))))))))</f>
        <v>-117.77416700000001</v>
      </c>
      <c r="E881" s="15" t="s">
        <v>221</v>
      </c>
      <c r="F881" s="11">
        <v>0.58710700273513794</v>
      </c>
      <c r="G881" s="12" t="str">
        <f>IF(ISBLANK(F881)=TRUE," ",'2. Metadata'!B$14)</f>
        <v>degrees Celsius</v>
      </c>
      <c r="H881" s="16" t="s">
        <v>221</v>
      </c>
      <c r="I881" s="7"/>
      <c r="J881" s="8"/>
      <c r="K881" s="8"/>
      <c r="L881" s="8"/>
      <c r="M881" s="8"/>
      <c r="N881" s="8"/>
      <c r="O881" s="8"/>
      <c r="P881" s="8"/>
      <c r="Q881" s="8"/>
      <c r="R881" s="8"/>
      <c r="S881" s="8"/>
    </row>
    <row r="882" spans="1:19" x14ac:dyDescent="0.2">
      <c r="A882" s="134">
        <v>43905.083333333336</v>
      </c>
      <c r="B882" s="9" t="s">
        <v>219</v>
      </c>
      <c r="C882" s="4">
        <f>IF(ISBLANK(B882)=TRUE," ", IF(B882='2. Metadata'!B$1,'2. Metadata'!B$5, IF(B882='2. Metadata'!C$1,'2. Metadata'!C$5,IF(B882='2. Metadata'!D$1,'2. Metadata'!D$5, IF(B882='2. Metadata'!E$1,'2. Metadata'!E$5,IF( B882='2. Metadata'!F$1,'2. Metadata'!F$5,IF(B882='2. Metadata'!G$1,'2. Metadata'!G$5,IF(B882='2. Metadata'!H$1,'2. Metadata'!H$5, IF(B882='2. Metadata'!I$1,'2. Metadata'!I$5, IF(B882='2. Metadata'!J$1,'2. Metadata'!J$5, IF(B882='2. Metadata'!K$1,'2. Metadata'!K$5, IF(B882='2. Metadata'!L$1,'2. Metadata'!L$5, IF(B882='2. Metadata'!M$1,'2. Metadata'!M$5, IF(B882='2. Metadata'!N$1,'2. Metadata'!N$5))))))))))))))</f>
        <v>49.069721999999999</v>
      </c>
      <c r="D882" s="10">
        <f>IF(ISBLANK(B882)=TRUE," ", IF(B882='2. Metadata'!B$1,'2. Metadata'!B$6, IF(B882='2. Metadata'!C$1,'2. Metadata'!C$6,IF(B882='2. Metadata'!D$1,'2. Metadata'!D$6, IF(B882='2. Metadata'!E$1,'2. Metadata'!E$6,IF( B882='2. Metadata'!F$1,'2. Metadata'!F$6,IF(B882='2. Metadata'!G$1,'2. Metadata'!G$6,IF(B882='2. Metadata'!H$1,'2. Metadata'!H$6, IF(B882='2. Metadata'!I$1,'2. Metadata'!I$6, IF(B882='2. Metadata'!J$1,'2. Metadata'!J$6, IF(B882='2. Metadata'!K$1,'2. Metadata'!K$6, IF(B882='2. Metadata'!L$1,'2. Metadata'!L$6, IF(B882='2. Metadata'!M$1,'2. Metadata'!M$6, IF(B882='2. Metadata'!N$1,'2. Metadata'!N$6))))))))))))))</f>
        <v>-117.77416700000001</v>
      </c>
      <c r="E882" s="15" t="s">
        <v>221</v>
      </c>
      <c r="F882" s="11">
        <v>0.27607899904251099</v>
      </c>
      <c r="G882" s="12" t="str">
        <f>IF(ISBLANK(F882)=TRUE," ",'2. Metadata'!B$14)</f>
        <v>degrees Celsius</v>
      </c>
      <c r="H882" s="16" t="s">
        <v>221</v>
      </c>
      <c r="I882" s="7"/>
      <c r="J882" s="8"/>
      <c r="K882" s="8"/>
      <c r="L882" s="8"/>
      <c r="M882" s="8"/>
      <c r="N882" s="8"/>
      <c r="O882" s="8"/>
      <c r="P882" s="8"/>
      <c r="Q882" s="8"/>
      <c r="R882" s="8"/>
      <c r="S882" s="8"/>
    </row>
    <row r="883" spans="1:19" x14ac:dyDescent="0.2">
      <c r="A883" s="134">
        <v>43905.583333333336</v>
      </c>
      <c r="B883" s="9" t="s">
        <v>219</v>
      </c>
      <c r="C883" s="4">
        <f>IF(ISBLANK(B883)=TRUE," ", IF(B883='2. Metadata'!B$1,'2. Metadata'!B$5, IF(B883='2. Metadata'!C$1,'2. Metadata'!C$5,IF(B883='2. Metadata'!D$1,'2. Metadata'!D$5, IF(B883='2. Metadata'!E$1,'2. Metadata'!E$5,IF( B883='2. Metadata'!F$1,'2. Metadata'!F$5,IF(B883='2. Metadata'!G$1,'2. Metadata'!G$5,IF(B883='2. Metadata'!H$1,'2. Metadata'!H$5, IF(B883='2. Metadata'!I$1,'2. Metadata'!I$5, IF(B883='2. Metadata'!J$1,'2. Metadata'!J$5, IF(B883='2. Metadata'!K$1,'2. Metadata'!K$5, IF(B883='2. Metadata'!L$1,'2. Metadata'!L$5, IF(B883='2. Metadata'!M$1,'2. Metadata'!M$5, IF(B883='2. Metadata'!N$1,'2. Metadata'!N$5))))))))))))))</f>
        <v>49.069721999999999</v>
      </c>
      <c r="D883" s="10">
        <f>IF(ISBLANK(B883)=TRUE," ", IF(B883='2. Metadata'!B$1,'2. Metadata'!B$6, IF(B883='2. Metadata'!C$1,'2. Metadata'!C$6,IF(B883='2. Metadata'!D$1,'2. Metadata'!D$6, IF(B883='2. Metadata'!E$1,'2. Metadata'!E$6,IF( B883='2. Metadata'!F$1,'2. Metadata'!F$6,IF(B883='2. Metadata'!G$1,'2. Metadata'!G$6,IF(B883='2. Metadata'!H$1,'2. Metadata'!H$6, IF(B883='2. Metadata'!I$1,'2. Metadata'!I$6, IF(B883='2. Metadata'!J$1,'2. Metadata'!J$6, IF(B883='2. Metadata'!K$1,'2. Metadata'!K$6, IF(B883='2. Metadata'!L$1,'2. Metadata'!L$6, IF(B883='2. Metadata'!M$1,'2. Metadata'!M$6, IF(B883='2. Metadata'!N$1,'2. Metadata'!N$6))))))))))))))</f>
        <v>-117.77416700000001</v>
      </c>
      <c r="E883" s="15" t="s">
        <v>221</v>
      </c>
      <c r="F883" s="11">
        <v>1.0590109825134277</v>
      </c>
      <c r="G883" s="12" t="str">
        <f>IF(ISBLANK(F883)=TRUE," ",'2. Metadata'!B$14)</f>
        <v>degrees Celsius</v>
      </c>
      <c r="H883" s="16" t="s">
        <v>221</v>
      </c>
      <c r="I883" s="7"/>
      <c r="J883" s="8"/>
      <c r="K883" s="8"/>
      <c r="L883" s="8"/>
      <c r="M883" s="8"/>
      <c r="N883" s="8"/>
      <c r="O883" s="8"/>
      <c r="P883" s="8"/>
      <c r="Q883" s="8"/>
      <c r="R883" s="8"/>
      <c r="S883" s="8"/>
    </row>
    <row r="884" spans="1:19" x14ac:dyDescent="0.2">
      <c r="A884" s="134">
        <v>43906.083333333336</v>
      </c>
      <c r="B884" s="9" t="s">
        <v>219</v>
      </c>
      <c r="C884" s="4">
        <f>IF(ISBLANK(B884)=TRUE," ", IF(B884='2. Metadata'!B$1,'2. Metadata'!B$5, IF(B884='2. Metadata'!C$1,'2. Metadata'!C$5,IF(B884='2. Metadata'!D$1,'2. Metadata'!D$5, IF(B884='2. Metadata'!E$1,'2. Metadata'!E$5,IF( B884='2. Metadata'!F$1,'2. Metadata'!F$5,IF(B884='2. Metadata'!G$1,'2. Metadata'!G$5,IF(B884='2. Metadata'!H$1,'2. Metadata'!H$5, IF(B884='2. Metadata'!I$1,'2. Metadata'!I$5, IF(B884='2. Metadata'!J$1,'2. Metadata'!J$5, IF(B884='2. Metadata'!K$1,'2. Metadata'!K$5, IF(B884='2. Metadata'!L$1,'2. Metadata'!L$5, IF(B884='2. Metadata'!M$1,'2. Metadata'!M$5, IF(B884='2. Metadata'!N$1,'2. Metadata'!N$5))))))))))))))</f>
        <v>49.069721999999999</v>
      </c>
      <c r="D884" s="10">
        <f>IF(ISBLANK(B884)=TRUE," ", IF(B884='2. Metadata'!B$1,'2. Metadata'!B$6, IF(B884='2. Metadata'!C$1,'2. Metadata'!C$6,IF(B884='2. Metadata'!D$1,'2. Metadata'!D$6, IF(B884='2. Metadata'!E$1,'2. Metadata'!E$6,IF( B884='2. Metadata'!F$1,'2. Metadata'!F$6,IF(B884='2. Metadata'!G$1,'2. Metadata'!G$6,IF(B884='2. Metadata'!H$1,'2. Metadata'!H$6, IF(B884='2. Metadata'!I$1,'2. Metadata'!I$6, IF(B884='2. Metadata'!J$1,'2. Metadata'!J$6, IF(B884='2. Metadata'!K$1,'2. Metadata'!K$6, IF(B884='2. Metadata'!L$1,'2. Metadata'!L$6, IF(B884='2. Metadata'!M$1,'2. Metadata'!M$6, IF(B884='2. Metadata'!N$1,'2. Metadata'!N$6))))))))))))))</f>
        <v>-117.77416700000001</v>
      </c>
      <c r="E884" s="15" t="s">
        <v>221</v>
      </c>
      <c r="F884" s="11">
        <v>0.56565701961517334</v>
      </c>
      <c r="G884" s="12" t="str">
        <f>IF(ISBLANK(F884)=TRUE," ",'2. Metadata'!B$14)</f>
        <v>degrees Celsius</v>
      </c>
      <c r="H884" s="16" t="s">
        <v>221</v>
      </c>
      <c r="I884" s="7"/>
      <c r="J884" s="8"/>
      <c r="K884" s="8"/>
      <c r="L884" s="8"/>
      <c r="M884" s="8"/>
      <c r="N884" s="8"/>
      <c r="O884" s="8"/>
      <c r="P884" s="8"/>
      <c r="Q884" s="8"/>
      <c r="R884" s="8"/>
      <c r="S884" s="8"/>
    </row>
    <row r="885" spans="1:19" x14ac:dyDescent="0.2">
      <c r="A885" s="134">
        <v>43906.583333333336</v>
      </c>
      <c r="B885" s="9" t="s">
        <v>219</v>
      </c>
      <c r="C885" s="4">
        <f>IF(ISBLANK(B885)=TRUE," ", IF(B885='2. Metadata'!B$1,'2. Metadata'!B$5, IF(B885='2. Metadata'!C$1,'2. Metadata'!C$5,IF(B885='2. Metadata'!D$1,'2. Metadata'!D$5, IF(B885='2. Metadata'!E$1,'2. Metadata'!E$5,IF( B885='2. Metadata'!F$1,'2. Metadata'!F$5,IF(B885='2. Metadata'!G$1,'2. Metadata'!G$5,IF(B885='2. Metadata'!H$1,'2. Metadata'!H$5, IF(B885='2. Metadata'!I$1,'2. Metadata'!I$5, IF(B885='2. Metadata'!J$1,'2. Metadata'!J$5, IF(B885='2. Metadata'!K$1,'2. Metadata'!K$5, IF(B885='2. Metadata'!L$1,'2. Metadata'!L$5, IF(B885='2. Metadata'!M$1,'2. Metadata'!M$5, IF(B885='2. Metadata'!N$1,'2. Metadata'!N$5))))))))))))))</f>
        <v>49.069721999999999</v>
      </c>
      <c r="D885" s="10">
        <f>IF(ISBLANK(B885)=TRUE," ", IF(B885='2. Metadata'!B$1,'2. Metadata'!B$6, IF(B885='2. Metadata'!C$1,'2. Metadata'!C$6,IF(B885='2. Metadata'!D$1,'2. Metadata'!D$6, IF(B885='2. Metadata'!E$1,'2. Metadata'!E$6,IF( B885='2. Metadata'!F$1,'2. Metadata'!F$6,IF(B885='2. Metadata'!G$1,'2. Metadata'!G$6,IF(B885='2. Metadata'!H$1,'2. Metadata'!H$6, IF(B885='2. Metadata'!I$1,'2. Metadata'!I$6, IF(B885='2. Metadata'!J$1,'2. Metadata'!J$6, IF(B885='2. Metadata'!K$1,'2. Metadata'!K$6, IF(B885='2. Metadata'!L$1,'2. Metadata'!L$6, IF(B885='2. Metadata'!M$1,'2. Metadata'!M$6, IF(B885='2. Metadata'!N$1,'2. Metadata'!N$6))))))))))))))</f>
        <v>-117.77416700000001</v>
      </c>
      <c r="E885" s="15" t="s">
        <v>221</v>
      </c>
      <c r="F885" s="11">
        <v>2.1100709438323975</v>
      </c>
      <c r="G885" s="12" t="str">
        <f>IF(ISBLANK(F885)=TRUE," ",'2. Metadata'!B$14)</f>
        <v>degrees Celsius</v>
      </c>
      <c r="H885" s="16" t="s">
        <v>221</v>
      </c>
      <c r="I885" s="7"/>
      <c r="J885" s="8"/>
      <c r="K885" s="8"/>
      <c r="L885" s="8"/>
      <c r="M885" s="8"/>
      <c r="N885" s="8"/>
      <c r="O885" s="8"/>
      <c r="P885" s="8"/>
      <c r="Q885" s="8"/>
      <c r="R885" s="8"/>
      <c r="S885" s="8"/>
    </row>
    <row r="886" spans="1:19" x14ac:dyDescent="0.2">
      <c r="A886" s="134">
        <v>43907.083333333336</v>
      </c>
      <c r="B886" s="9" t="s">
        <v>219</v>
      </c>
      <c r="C886" s="4">
        <f>IF(ISBLANK(B886)=TRUE," ", IF(B886='2. Metadata'!B$1,'2. Metadata'!B$5, IF(B886='2. Metadata'!C$1,'2. Metadata'!C$5,IF(B886='2. Metadata'!D$1,'2. Metadata'!D$5, IF(B886='2. Metadata'!E$1,'2. Metadata'!E$5,IF( B886='2. Metadata'!F$1,'2. Metadata'!F$5,IF(B886='2. Metadata'!G$1,'2. Metadata'!G$5,IF(B886='2. Metadata'!H$1,'2. Metadata'!H$5, IF(B886='2. Metadata'!I$1,'2. Metadata'!I$5, IF(B886='2. Metadata'!J$1,'2. Metadata'!J$5, IF(B886='2. Metadata'!K$1,'2. Metadata'!K$5, IF(B886='2. Metadata'!L$1,'2. Metadata'!L$5, IF(B886='2. Metadata'!M$1,'2. Metadata'!M$5, IF(B886='2. Metadata'!N$1,'2. Metadata'!N$5))))))))))))))</f>
        <v>49.069721999999999</v>
      </c>
      <c r="D886" s="10">
        <f>IF(ISBLANK(B886)=TRUE," ", IF(B886='2. Metadata'!B$1,'2. Metadata'!B$6, IF(B886='2. Metadata'!C$1,'2. Metadata'!C$6,IF(B886='2. Metadata'!D$1,'2. Metadata'!D$6, IF(B886='2. Metadata'!E$1,'2. Metadata'!E$6,IF( B886='2. Metadata'!F$1,'2. Metadata'!F$6,IF(B886='2. Metadata'!G$1,'2. Metadata'!G$6,IF(B886='2. Metadata'!H$1,'2. Metadata'!H$6, IF(B886='2. Metadata'!I$1,'2. Metadata'!I$6, IF(B886='2. Metadata'!J$1,'2. Metadata'!J$6, IF(B886='2. Metadata'!K$1,'2. Metadata'!K$6, IF(B886='2. Metadata'!L$1,'2. Metadata'!L$6, IF(B886='2. Metadata'!M$1,'2. Metadata'!M$6, IF(B886='2. Metadata'!N$1,'2. Metadata'!N$6))))))))))))))</f>
        <v>-117.77416700000001</v>
      </c>
      <c r="E886" s="15" t="s">
        <v>221</v>
      </c>
      <c r="F886" s="11">
        <v>0.67290800809860229</v>
      </c>
      <c r="G886" s="12" t="str">
        <f>IF(ISBLANK(F886)=TRUE," ",'2. Metadata'!B$14)</f>
        <v>degrees Celsius</v>
      </c>
      <c r="H886" s="16" t="s">
        <v>221</v>
      </c>
      <c r="I886" s="7"/>
      <c r="J886" s="8"/>
      <c r="K886" s="8"/>
      <c r="L886" s="8"/>
      <c r="M886" s="8"/>
      <c r="N886" s="8"/>
      <c r="O886" s="8"/>
      <c r="P886" s="8"/>
      <c r="Q886" s="8"/>
      <c r="R886" s="8"/>
      <c r="S886" s="8"/>
    </row>
    <row r="887" spans="1:19" x14ac:dyDescent="0.2">
      <c r="A887" s="134">
        <v>43907.583333333336</v>
      </c>
      <c r="B887" s="9" t="s">
        <v>219</v>
      </c>
      <c r="C887" s="4">
        <f>IF(ISBLANK(B887)=TRUE," ", IF(B887='2. Metadata'!B$1,'2. Metadata'!B$5, IF(B887='2. Metadata'!C$1,'2. Metadata'!C$5,IF(B887='2. Metadata'!D$1,'2. Metadata'!D$5, IF(B887='2. Metadata'!E$1,'2. Metadata'!E$5,IF( B887='2. Metadata'!F$1,'2. Metadata'!F$5,IF(B887='2. Metadata'!G$1,'2. Metadata'!G$5,IF(B887='2. Metadata'!H$1,'2. Metadata'!H$5, IF(B887='2. Metadata'!I$1,'2. Metadata'!I$5, IF(B887='2. Metadata'!J$1,'2. Metadata'!J$5, IF(B887='2. Metadata'!K$1,'2. Metadata'!K$5, IF(B887='2. Metadata'!L$1,'2. Metadata'!L$5, IF(B887='2. Metadata'!M$1,'2. Metadata'!M$5, IF(B887='2. Metadata'!N$1,'2. Metadata'!N$5))))))))))))))</f>
        <v>49.069721999999999</v>
      </c>
      <c r="D887" s="10">
        <f>IF(ISBLANK(B887)=TRUE," ", IF(B887='2. Metadata'!B$1,'2. Metadata'!B$6, IF(B887='2. Metadata'!C$1,'2. Metadata'!C$6,IF(B887='2. Metadata'!D$1,'2. Metadata'!D$6, IF(B887='2. Metadata'!E$1,'2. Metadata'!E$6,IF( B887='2. Metadata'!F$1,'2. Metadata'!F$6,IF(B887='2. Metadata'!G$1,'2. Metadata'!G$6,IF(B887='2. Metadata'!H$1,'2. Metadata'!H$6, IF(B887='2. Metadata'!I$1,'2. Metadata'!I$6, IF(B887='2. Metadata'!J$1,'2. Metadata'!J$6, IF(B887='2. Metadata'!K$1,'2. Metadata'!K$6, IF(B887='2. Metadata'!L$1,'2. Metadata'!L$6, IF(B887='2. Metadata'!M$1,'2. Metadata'!M$6, IF(B887='2. Metadata'!N$1,'2. Metadata'!N$6))))))))))))))</f>
        <v>-117.77416700000001</v>
      </c>
      <c r="E887" s="15" t="s">
        <v>221</v>
      </c>
      <c r="F887" s="11">
        <v>2.6892259120941162</v>
      </c>
      <c r="G887" s="12" t="str">
        <f>IF(ISBLANK(F887)=TRUE," ",'2. Metadata'!B$14)</f>
        <v>degrees Celsius</v>
      </c>
      <c r="H887" s="16" t="s">
        <v>221</v>
      </c>
      <c r="I887" s="7"/>
      <c r="J887" s="8"/>
      <c r="K887" s="8"/>
      <c r="L887" s="8"/>
      <c r="M887" s="8"/>
      <c r="N887" s="8"/>
      <c r="O887" s="8"/>
      <c r="P887" s="8"/>
      <c r="Q887" s="8"/>
      <c r="R887" s="8"/>
      <c r="S887" s="8"/>
    </row>
    <row r="888" spans="1:19" x14ac:dyDescent="0.2">
      <c r="A888" s="134">
        <v>43908.083333333336</v>
      </c>
      <c r="B888" s="9" t="s">
        <v>219</v>
      </c>
      <c r="C888" s="4">
        <f>IF(ISBLANK(B888)=TRUE," ", IF(B888='2. Metadata'!B$1,'2. Metadata'!B$5, IF(B888='2. Metadata'!C$1,'2. Metadata'!C$5,IF(B888='2. Metadata'!D$1,'2. Metadata'!D$5, IF(B888='2. Metadata'!E$1,'2. Metadata'!E$5,IF( B888='2. Metadata'!F$1,'2. Metadata'!F$5,IF(B888='2. Metadata'!G$1,'2. Metadata'!G$5,IF(B888='2. Metadata'!H$1,'2. Metadata'!H$5, IF(B888='2. Metadata'!I$1,'2. Metadata'!I$5, IF(B888='2. Metadata'!J$1,'2. Metadata'!J$5, IF(B888='2. Metadata'!K$1,'2. Metadata'!K$5, IF(B888='2. Metadata'!L$1,'2. Metadata'!L$5, IF(B888='2. Metadata'!M$1,'2. Metadata'!M$5, IF(B888='2. Metadata'!N$1,'2. Metadata'!N$5))))))))))))))</f>
        <v>49.069721999999999</v>
      </c>
      <c r="D888" s="10">
        <f>IF(ISBLANK(B888)=TRUE," ", IF(B888='2. Metadata'!B$1,'2. Metadata'!B$6, IF(B888='2. Metadata'!C$1,'2. Metadata'!C$6,IF(B888='2. Metadata'!D$1,'2. Metadata'!D$6, IF(B888='2. Metadata'!E$1,'2. Metadata'!E$6,IF( B888='2. Metadata'!F$1,'2. Metadata'!F$6,IF(B888='2. Metadata'!G$1,'2. Metadata'!G$6,IF(B888='2. Metadata'!H$1,'2. Metadata'!H$6, IF(B888='2. Metadata'!I$1,'2. Metadata'!I$6, IF(B888='2. Metadata'!J$1,'2. Metadata'!J$6, IF(B888='2. Metadata'!K$1,'2. Metadata'!K$6, IF(B888='2. Metadata'!L$1,'2. Metadata'!L$6, IF(B888='2. Metadata'!M$1,'2. Metadata'!M$6, IF(B888='2. Metadata'!N$1,'2. Metadata'!N$6))))))))))))))</f>
        <v>-117.77416700000001</v>
      </c>
      <c r="E888" s="15" t="s">
        <v>221</v>
      </c>
      <c r="F888" s="11">
        <v>1.0375610589981079</v>
      </c>
      <c r="G888" s="12" t="str">
        <f>IF(ISBLANK(F888)=TRUE," ",'2. Metadata'!B$14)</f>
        <v>degrees Celsius</v>
      </c>
      <c r="H888" s="16" t="s">
        <v>221</v>
      </c>
      <c r="I888" s="7"/>
      <c r="J888" s="8"/>
      <c r="K888" s="8"/>
      <c r="L888" s="8"/>
      <c r="M888" s="8"/>
      <c r="N888" s="8"/>
      <c r="O888" s="8"/>
      <c r="P888" s="8"/>
      <c r="Q888" s="8"/>
      <c r="R888" s="8"/>
      <c r="S888" s="8"/>
    </row>
    <row r="889" spans="1:19" x14ac:dyDescent="0.2">
      <c r="A889" s="134">
        <v>43908.583333333336</v>
      </c>
      <c r="B889" s="9" t="s">
        <v>219</v>
      </c>
      <c r="C889" s="4">
        <f>IF(ISBLANK(B889)=TRUE," ", IF(B889='2. Metadata'!B$1,'2. Metadata'!B$5, IF(B889='2. Metadata'!C$1,'2. Metadata'!C$5,IF(B889='2. Metadata'!D$1,'2. Metadata'!D$5, IF(B889='2. Metadata'!E$1,'2. Metadata'!E$5,IF( B889='2. Metadata'!F$1,'2. Metadata'!F$5,IF(B889='2. Metadata'!G$1,'2. Metadata'!G$5,IF(B889='2. Metadata'!H$1,'2. Metadata'!H$5, IF(B889='2. Metadata'!I$1,'2. Metadata'!I$5, IF(B889='2. Metadata'!J$1,'2. Metadata'!J$5, IF(B889='2. Metadata'!K$1,'2. Metadata'!K$5, IF(B889='2. Metadata'!L$1,'2. Metadata'!L$5, IF(B889='2. Metadata'!M$1,'2. Metadata'!M$5, IF(B889='2. Metadata'!N$1,'2. Metadata'!N$5))))))))))))))</f>
        <v>49.069721999999999</v>
      </c>
      <c r="D889" s="10">
        <f>IF(ISBLANK(B889)=TRUE," ", IF(B889='2. Metadata'!B$1,'2. Metadata'!B$6, IF(B889='2. Metadata'!C$1,'2. Metadata'!C$6,IF(B889='2. Metadata'!D$1,'2. Metadata'!D$6, IF(B889='2. Metadata'!E$1,'2. Metadata'!E$6,IF( B889='2. Metadata'!F$1,'2. Metadata'!F$6,IF(B889='2. Metadata'!G$1,'2. Metadata'!G$6,IF(B889='2. Metadata'!H$1,'2. Metadata'!H$6, IF(B889='2. Metadata'!I$1,'2. Metadata'!I$6, IF(B889='2. Metadata'!J$1,'2. Metadata'!J$6, IF(B889='2. Metadata'!K$1,'2. Metadata'!K$6, IF(B889='2. Metadata'!L$1,'2. Metadata'!L$6, IF(B889='2. Metadata'!M$1,'2. Metadata'!M$6, IF(B889='2. Metadata'!N$1,'2. Metadata'!N$6))))))))))))))</f>
        <v>-117.77416700000001</v>
      </c>
      <c r="E889" s="15" t="s">
        <v>221</v>
      </c>
      <c r="F889" s="11">
        <v>3.7295610904693604</v>
      </c>
      <c r="G889" s="12" t="str">
        <f>IF(ISBLANK(F889)=TRUE," ",'2. Metadata'!B$14)</f>
        <v>degrees Celsius</v>
      </c>
      <c r="H889" s="16" t="s">
        <v>221</v>
      </c>
      <c r="I889" s="7"/>
      <c r="J889" s="8"/>
      <c r="K889" s="8"/>
      <c r="L889" s="8"/>
      <c r="M889" s="8"/>
      <c r="N889" s="8"/>
      <c r="O889" s="8"/>
      <c r="P889" s="8"/>
      <c r="Q889" s="8"/>
      <c r="R889" s="8"/>
      <c r="S889" s="8"/>
    </row>
    <row r="890" spans="1:19" x14ac:dyDescent="0.2">
      <c r="A890" s="134">
        <v>43909.083333333336</v>
      </c>
      <c r="B890" s="9" t="s">
        <v>219</v>
      </c>
      <c r="C890" s="4">
        <f>IF(ISBLANK(B890)=TRUE," ", IF(B890='2. Metadata'!B$1,'2. Metadata'!B$5, IF(B890='2. Metadata'!C$1,'2. Metadata'!C$5,IF(B890='2. Metadata'!D$1,'2. Metadata'!D$5, IF(B890='2. Metadata'!E$1,'2. Metadata'!E$5,IF( B890='2. Metadata'!F$1,'2. Metadata'!F$5,IF(B890='2. Metadata'!G$1,'2. Metadata'!G$5,IF(B890='2. Metadata'!H$1,'2. Metadata'!H$5, IF(B890='2. Metadata'!I$1,'2. Metadata'!I$5, IF(B890='2. Metadata'!J$1,'2. Metadata'!J$5, IF(B890='2. Metadata'!K$1,'2. Metadata'!K$5, IF(B890='2. Metadata'!L$1,'2. Metadata'!L$5, IF(B890='2. Metadata'!M$1,'2. Metadata'!M$5, IF(B890='2. Metadata'!N$1,'2. Metadata'!N$5))))))))))))))</f>
        <v>49.069721999999999</v>
      </c>
      <c r="D890" s="10">
        <f>IF(ISBLANK(B890)=TRUE," ", IF(B890='2. Metadata'!B$1,'2. Metadata'!B$6, IF(B890='2. Metadata'!C$1,'2. Metadata'!C$6,IF(B890='2. Metadata'!D$1,'2. Metadata'!D$6, IF(B890='2. Metadata'!E$1,'2. Metadata'!E$6,IF( B890='2. Metadata'!F$1,'2. Metadata'!F$6,IF(B890='2. Metadata'!G$1,'2. Metadata'!G$6,IF(B890='2. Metadata'!H$1,'2. Metadata'!H$6, IF(B890='2. Metadata'!I$1,'2. Metadata'!I$6, IF(B890='2. Metadata'!J$1,'2. Metadata'!J$6, IF(B890='2. Metadata'!K$1,'2. Metadata'!K$6, IF(B890='2. Metadata'!L$1,'2. Metadata'!L$6, IF(B890='2. Metadata'!M$1,'2. Metadata'!M$6, IF(B890='2. Metadata'!N$1,'2. Metadata'!N$6))))))))))))))</f>
        <v>-117.77416700000001</v>
      </c>
      <c r="E890" s="15" t="s">
        <v>221</v>
      </c>
      <c r="F890" s="11">
        <v>1.2520630359649658</v>
      </c>
      <c r="G890" s="12" t="str">
        <f>IF(ISBLANK(F890)=TRUE," ",'2. Metadata'!B$14)</f>
        <v>degrees Celsius</v>
      </c>
      <c r="H890" s="16" t="s">
        <v>221</v>
      </c>
      <c r="I890" s="7"/>
      <c r="J890" s="8"/>
      <c r="K890" s="8"/>
      <c r="L890" s="8"/>
      <c r="M890" s="8"/>
      <c r="N890" s="8"/>
      <c r="O890" s="8"/>
      <c r="P890" s="8"/>
      <c r="Q890" s="8"/>
      <c r="R890" s="8"/>
      <c r="S890" s="8"/>
    </row>
    <row r="891" spans="1:19" x14ac:dyDescent="0.2">
      <c r="A891" s="134">
        <v>43909.583333333336</v>
      </c>
      <c r="B891" s="9" t="s">
        <v>219</v>
      </c>
      <c r="C891" s="4">
        <f>IF(ISBLANK(B891)=TRUE," ", IF(B891='2. Metadata'!B$1,'2. Metadata'!B$5, IF(B891='2. Metadata'!C$1,'2. Metadata'!C$5,IF(B891='2. Metadata'!D$1,'2. Metadata'!D$5, IF(B891='2. Metadata'!E$1,'2. Metadata'!E$5,IF( B891='2. Metadata'!F$1,'2. Metadata'!F$5,IF(B891='2. Metadata'!G$1,'2. Metadata'!G$5,IF(B891='2. Metadata'!H$1,'2. Metadata'!H$5, IF(B891='2. Metadata'!I$1,'2. Metadata'!I$5, IF(B891='2. Metadata'!J$1,'2. Metadata'!J$5, IF(B891='2. Metadata'!K$1,'2. Metadata'!K$5, IF(B891='2. Metadata'!L$1,'2. Metadata'!L$5, IF(B891='2. Metadata'!M$1,'2. Metadata'!M$5, IF(B891='2. Metadata'!N$1,'2. Metadata'!N$5))))))))))))))</f>
        <v>49.069721999999999</v>
      </c>
      <c r="D891" s="10">
        <f>IF(ISBLANK(B891)=TRUE," ", IF(B891='2. Metadata'!B$1,'2. Metadata'!B$6, IF(B891='2. Metadata'!C$1,'2. Metadata'!C$6,IF(B891='2. Metadata'!D$1,'2. Metadata'!D$6, IF(B891='2. Metadata'!E$1,'2. Metadata'!E$6,IF( B891='2. Metadata'!F$1,'2. Metadata'!F$6,IF(B891='2. Metadata'!G$1,'2. Metadata'!G$6,IF(B891='2. Metadata'!H$1,'2. Metadata'!H$6, IF(B891='2. Metadata'!I$1,'2. Metadata'!I$6, IF(B891='2. Metadata'!J$1,'2. Metadata'!J$6, IF(B891='2. Metadata'!K$1,'2. Metadata'!K$6, IF(B891='2. Metadata'!L$1,'2. Metadata'!L$6, IF(B891='2. Metadata'!M$1,'2. Metadata'!M$6, IF(B891='2. Metadata'!N$1,'2. Metadata'!N$6))))))))))))))</f>
        <v>-117.77416700000001</v>
      </c>
      <c r="E891" s="15" t="s">
        <v>221</v>
      </c>
      <c r="F891" s="11">
        <v>4.0298628807067871</v>
      </c>
      <c r="G891" s="12" t="str">
        <f>IF(ISBLANK(F891)=TRUE," ",'2. Metadata'!B$14)</f>
        <v>degrees Celsius</v>
      </c>
      <c r="H891" s="16" t="s">
        <v>221</v>
      </c>
      <c r="I891" s="7"/>
      <c r="J891" s="8"/>
      <c r="K891" s="8"/>
      <c r="L891" s="8"/>
      <c r="M891" s="8"/>
      <c r="N891" s="8"/>
      <c r="O891" s="8"/>
      <c r="P891" s="8"/>
      <c r="Q891" s="8"/>
      <c r="R891" s="8"/>
      <c r="S891" s="8"/>
    </row>
    <row r="892" spans="1:19" x14ac:dyDescent="0.2">
      <c r="A892" s="134">
        <v>43910.083333333336</v>
      </c>
      <c r="B892" s="9" t="s">
        <v>219</v>
      </c>
      <c r="C892" s="4">
        <f>IF(ISBLANK(B892)=TRUE," ", IF(B892='2. Metadata'!B$1,'2. Metadata'!B$5, IF(B892='2. Metadata'!C$1,'2. Metadata'!C$5,IF(B892='2. Metadata'!D$1,'2. Metadata'!D$5, IF(B892='2. Metadata'!E$1,'2. Metadata'!E$5,IF( B892='2. Metadata'!F$1,'2. Metadata'!F$5,IF(B892='2. Metadata'!G$1,'2. Metadata'!G$5,IF(B892='2. Metadata'!H$1,'2. Metadata'!H$5, IF(B892='2. Metadata'!I$1,'2. Metadata'!I$5, IF(B892='2. Metadata'!J$1,'2. Metadata'!J$5, IF(B892='2. Metadata'!K$1,'2. Metadata'!K$5, IF(B892='2. Metadata'!L$1,'2. Metadata'!L$5, IF(B892='2. Metadata'!M$1,'2. Metadata'!M$5, IF(B892='2. Metadata'!N$1,'2. Metadata'!N$5))))))))))))))</f>
        <v>49.069721999999999</v>
      </c>
      <c r="D892" s="10">
        <f>IF(ISBLANK(B892)=TRUE," ", IF(B892='2. Metadata'!B$1,'2. Metadata'!B$6, IF(B892='2. Metadata'!C$1,'2. Metadata'!C$6,IF(B892='2. Metadata'!D$1,'2. Metadata'!D$6, IF(B892='2. Metadata'!E$1,'2. Metadata'!E$6,IF( B892='2. Metadata'!F$1,'2. Metadata'!F$6,IF(B892='2. Metadata'!G$1,'2. Metadata'!G$6,IF(B892='2. Metadata'!H$1,'2. Metadata'!H$6, IF(B892='2. Metadata'!I$1,'2. Metadata'!I$6, IF(B892='2. Metadata'!J$1,'2. Metadata'!J$6, IF(B892='2. Metadata'!K$1,'2. Metadata'!K$6, IF(B892='2. Metadata'!L$1,'2. Metadata'!L$6, IF(B892='2. Metadata'!M$1,'2. Metadata'!M$6, IF(B892='2. Metadata'!N$1,'2. Metadata'!N$6))))))))))))))</f>
        <v>-117.77416700000001</v>
      </c>
      <c r="E892" s="15" t="s">
        <v>221</v>
      </c>
      <c r="F892" s="11">
        <v>1.5738159418106079</v>
      </c>
      <c r="G892" s="12" t="str">
        <f>IF(ISBLANK(F892)=TRUE," ",'2. Metadata'!B$14)</f>
        <v>degrees Celsius</v>
      </c>
      <c r="H892" s="16" t="s">
        <v>221</v>
      </c>
      <c r="I892" s="7"/>
      <c r="J892" s="8"/>
      <c r="K892" s="8"/>
      <c r="L892" s="8"/>
      <c r="M892" s="8"/>
      <c r="N892" s="8"/>
      <c r="O892" s="8"/>
      <c r="P892" s="8"/>
      <c r="Q892" s="8"/>
      <c r="R892" s="8"/>
      <c r="S892" s="8"/>
    </row>
    <row r="893" spans="1:19" x14ac:dyDescent="0.2">
      <c r="A893" s="134">
        <v>43910.583333333336</v>
      </c>
      <c r="B893" s="9" t="s">
        <v>219</v>
      </c>
      <c r="C893" s="4">
        <f>IF(ISBLANK(B893)=TRUE," ", IF(B893='2. Metadata'!B$1,'2. Metadata'!B$5, IF(B893='2. Metadata'!C$1,'2. Metadata'!C$5,IF(B893='2. Metadata'!D$1,'2. Metadata'!D$5, IF(B893='2. Metadata'!E$1,'2. Metadata'!E$5,IF( B893='2. Metadata'!F$1,'2. Metadata'!F$5,IF(B893='2. Metadata'!G$1,'2. Metadata'!G$5,IF(B893='2. Metadata'!H$1,'2. Metadata'!H$5, IF(B893='2. Metadata'!I$1,'2. Metadata'!I$5, IF(B893='2. Metadata'!J$1,'2. Metadata'!J$5, IF(B893='2. Metadata'!K$1,'2. Metadata'!K$5, IF(B893='2. Metadata'!L$1,'2. Metadata'!L$5, IF(B893='2. Metadata'!M$1,'2. Metadata'!M$5, IF(B893='2. Metadata'!N$1,'2. Metadata'!N$5))))))))))))))</f>
        <v>49.069721999999999</v>
      </c>
      <c r="D893" s="10">
        <f>IF(ISBLANK(B893)=TRUE," ", IF(B893='2. Metadata'!B$1,'2. Metadata'!B$6, IF(B893='2. Metadata'!C$1,'2. Metadata'!C$6,IF(B893='2. Metadata'!D$1,'2. Metadata'!D$6, IF(B893='2. Metadata'!E$1,'2. Metadata'!E$6,IF( B893='2. Metadata'!F$1,'2. Metadata'!F$6,IF(B893='2. Metadata'!G$1,'2. Metadata'!G$6,IF(B893='2. Metadata'!H$1,'2. Metadata'!H$6, IF(B893='2. Metadata'!I$1,'2. Metadata'!I$6, IF(B893='2. Metadata'!J$1,'2. Metadata'!J$6, IF(B893='2. Metadata'!K$1,'2. Metadata'!K$6, IF(B893='2. Metadata'!L$1,'2. Metadata'!L$6, IF(B893='2. Metadata'!M$1,'2. Metadata'!M$6, IF(B893='2. Metadata'!N$1,'2. Metadata'!N$6))))))))))))))</f>
        <v>-117.77416700000001</v>
      </c>
      <c r="E893" s="15" t="s">
        <v>221</v>
      </c>
      <c r="F893" s="11">
        <v>4.4481420516967773</v>
      </c>
      <c r="G893" s="12" t="str">
        <f>IF(ISBLANK(F893)=TRUE," ",'2. Metadata'!B$14)</f>
        <v>degrees Celsius</v>
      </c>
      <c r="H893" s="16" t="s">
        <v>221</v>
      </c>
      <c r="I893" s="7"/>
      <c r="J893" s="8"/>
      <c r="K893" s="8"/>
      <c r="L893" s="8"/>
      <c r="M893" s="8"/>
      <c r="N893" s="8"/>
      <c r="O893" s="8"/>
      <c r="P893" s="8"/>
      <c r="Q893" s="8"/>
      <c r="R893" s="8"/>
      <c r="S893" s="8"/>
    </row>
    <row r="894" spans="1:19" x14ac:dyDescent="0.2">
      <c r="A894" s="134">
        <v>43911.083333333336</v>
      </c>
      <c r="B894" s="9" t="s">
        <v>219</v>
      </c>
      <c r="C894" s="4">
        <f>IF(ISBLANK(B894)=TRUE," ", IF(B894='2. Metadata'!B$1,'2. Metadata'!B$5, IF(B894='2. Metadata'!C$1,'2. Metadata'!C$5,IF(B894='2. Metadata'!D$1,'2. Metadata'!D$5, IF(B894='2. Metadata'!E$1,'2. Metadata'!E$5,IF( B894='2. Metadata'!F$1,'2. Metadata'!F$5,IF(B894='2. Metadata'!G$1,'2. Metadata'!G$5,IF(B894='2. Metadata'!H$1,'2. Metadata'!H$5, IF(B894='2. Metadata'!I$1,'2. Metadata'!I$5, IF(B894='2. Metadata'!J$1,'2. Metadata'!J$5, IF(B894='2. Metadata'!K$1,'2. Metadata'!K$5, IF(B894='2. Metadata'!L$1,'2. Metadata'!L$5, IF(B894='2. Metadata'!M$1,'2. Metadata'!M$5, IF(B894='2. Metadata'!N$1,'2. Metadata'!N$5))))))))))))))</f>
        <v>49.069721999999999</v>
      </c>
      <c r="D894" s="10">
        <f>IF(ISBLANK(B894)=TRUE," ", IF(B894='2. Metadata'!B$1,'2. Metadata'!B$6, IF(B894='2. Metadata'!C$1,'2. Metadata'!C$6,IF(B894='2. Metadata'!D$1,'2. Metadata'!D$6, IF(B894='2. Metadata'!E$1,'2. Metadata'!E$6,IF( B894='2. Metadata'!F$1,'2. Metadata'!F$6,IF(B894='2. Metadata'!G$1,'2. Metadata'!G$6,IF(B894='2. Metadata'!H$1,'2. Metadata'!H$6, IF(B894='2. Metadata'!I$1,'2. Metadata'!I$6, IF(B894='2. Metadata'!J$1,'2. Metadata'!J$6, IF(B894='2. Metadata'!K$1,'2. Metadata'!K$6, IF(B894='2. Metadata'!L$1,'2. Metadata'!L$6, IF(B894='2. Metadata'!M$1,'2. Metadata'!M$6, IF(B894='2. Metadata'!N$1,'2. Metadata'!N$6))))))))))))))</f>
        <v>-117.77416700000001</v>
      </c>
      <c r="E894" s="15" t="s">
        <v>221</v>
      </c>
      <c r="F894" s="11">
        <v>1.5952659845352173</v>
      </c>
      <c r="G894" s="12" t="str">
        <f>IF(ISBLANK(F894)=TRUE," ",'2. Metadata'!B$14)</f>
        <v>degrees Celsius</v>
      </c>
      <c r="H894" s="16" t="s">
        <v>221</v>
      </c>
      <c r="I894" s="7"/>
      <c r="J894" s="8"/>
      <c r="K894" s="8"/>
      <c r="L894" s="8"/>
      <c r="M894" s="8"/>
      <c r="N894" s="8"/>
      <c r="O894" s="8"/>
      <c r="P894" s="8"/>
      <c r="Q894" s="8"/>
      <c r="R894" s="8"/>
      <c r="S894" s="8"/>
    </row>
    <row r="895" spans="1:19" x14ac:dyDescent="0.2">
      <c r="A895" s="134">
        <v>43911.583333333336</v>
      </c>
      <c r="B895" s="9" t="s">
        <v>219</v>
      </c>
      <c r="C895" s="4">
        <f>IF(ISBLANK(B895)=TRUE," ", IF(B895='2. Metadata'!B$1,'2. Metadata'!B$5, IF(B895='2. Metadata'!C$1,'2. Metadata'!C$5,IF(B895='2. Metadata'!D$1,'2. Metadata'!D$5, IF(B895='2. Metadata'!E$1,'2. Metadata'!E$5,IF( B895='2. Metadata'!F$1,'2. Metadata'!F$5,IF(B895='2. Metadata'!G$1,'2. Metadata'!G$5,IF(B895='2. Metadata'!H$1,'2. Metadata'!H$5, IF(B895='2. Metadata'!I$1,'2. Metadata'!I$5, IF(B895='2. Metadata'!J$1,'2. Metadata'!J$5, IF(B895='2. Metadata'!K$1,'2. Metadata'!K$5, IF(B895='2. Metadata'!L$1,'2. Metadata'!L$5, IF(B895='2. Metadata'!M$1,'2. Metadata'!M$5, IF(B895='2. Metadata'!N$1,'2. Metadata'!N$5))))))))))))))</f>
        <v>49.069721999999999</v>
      </c>
      <c r="D895" s="10">
        <f>IF(ISBLANK(B895)=TRUE," ", IF(B895='2. Metadata'!B$1,'2. Metadata'!B$6, IF(B895='2. Metadata'!C$1,'2. Metadata'!C$6,IF(B895='2. Metadata'!D$1,'2. Metadata'!D$6, IF(B895='2. Metadata'!E$1,'2. Metadata'!E$6,IF( B895='2. Metadata'!F$1,'2. Metadata'!F$6,IF(B895='2. Metadata'!G$1,'2. Metadata'!G$6,IF(B895='2. Metadata'!H$1,'2. Metadata'!H$6, IF(B895='2. Metadata'!I$1,'2. Metadata'!I$6, IF(B895='2. Metadata'!J$1,'2. Metadata'!J$6, IF(B895='2. Metadata'!K$1,'2. Metadata'!K$6, IF(B895='2. Metadata'!L$1,'2. Metadata'!L$6, IF(B895='2. Metadata'!M$1,'2. Metadata'!M$6, IF(B895='2. Metadata'!N$1,'2. Metadata'!N$6))))))))))))))</f>
        <v>-117.77416700000001</v>
      </c>
      <c r="E895" s="15" t="s">
        <v>221</v>
      </c>
      <c r="F895" s="11">
        <v>4.6411938667297363</v>
      </c>
      <c r="G895" s="12" t="str">
        <f>IF(ISBLANK(F895)=TRUE," ",'2. Metadata'!B$14)</f>
        <v>degrees Celsius</v>
      </c>
      <c r="H895" s="16" t="s">
        <v>221</v>
      </c>
      <c r="I895" s="7"/>
      <c r="J895" s="8"/>
      <c r="K895" s="8"/>
      <c r="L895" s="8"/>
      <c r="M895" s="8"/>
      <c r="N895" s="8"/>
      <c r="O895" s="8"/>
      <c r="P895" s="8"/>
      <c r="Q895" s="8"/>
      <c r="R895" s="8"/>
      <c r="S895" s="8"/>
    </row>
    <row r="896" spans="1:19" x14ac:dyDescent="0.2">
      <c r="A896" s="134">
        <v>43912.083333333336</v>
      </c>
      <c r="B896" s="9" t="s">
        <v>219</v>
      </c>
      <c r="C896" s="4">
        <f>IF(ISBLANK(B896)=TRUE," ", IF(B896='2. Metadata'!B$1,'2. Metadata'!B$5, IF(B896='2. Metadata'!C$1,'2. Metadata'!C$5,IF(B896='2. Metadata'!D$1,'2. Metadata'!D$5, IF(B896='2. Metadata'!E$1,'2. Metadata'!E$5,IF( B896='2. Metadata'!F$1,'2. Metadata'!F$5,IF(B896='2. Metadata'!G$1,'2. Metadata'!G$5,IF(B896='2. Metadata'!H$1,'2. Metadata'!H$5, IF(B896='2. Metadata'!I$1,'2. Metadata'!I$5, IF(B896='2. Metadata'!J$1,'2. Metadata'!J$5, IF(B896='2. Metadata'!K$1,'2. Metadata'!K$5, IF(B896='2. Metadata'!L$1,'2. Metadata'!L$5, IF(B896='2. Metadata'!M$1,'2. Metadata'!M$5, IF(B896='2. Metadata'!N$1,'2. Metadata'!N$5))))))))))))))</f>
        <v>49.069721999999999</v>
      </c>
      <c r="D896" s="10">
        <f>IF(ISBLANK(B896)=TRUE," ", IF(B896='2. Metadata'!B$1,'2. Metadata'!B$6, IF(B896='2. Metadata'!C$1,'2. Metadata'!C$6,IF(B896='2. Metadata'!D$1,'2. Metadata'!D$6, IF(B896='2. Metadata'!E$1,'2. Metadata'!E$6,IF( B896='2. Metadata'!F$1,'2. Metadata'!F$6,IF(B896='2. Metadata'!G$1,'2. Metadata'!G$6,IF(B896='2. Metadata'!H$1,'2. Metadata'!H$6, IF(B896='2. Metadata'!I$1,'2. Metadata'!I$6, IF(B896='2. Metadata'!J$1,'2. Metadata'!J$6, IF(B896='2. Metadata'!K$1,'2. Metadata'!K$6, IF(B896='2. Metadata'!L$1,'2. Metadata'!L$6, IF(B896='2. Metadata'!M$1,'2. Metadata'!M$6, IF(B896='2. Metadata'!N$1,'2. Metadata'!N$6))))))))))))))</f>
        <v>-117.77416700000001</v>
      </c>
      <c r="E896" s="15" t="s">
        <v>221</v>
      </c>
      <c r="F896" s="11">
        <v>1.5845409631729126</v>
      </c>
      <c r="G896" s="12" t="str">
        <f>IF(ISBLANK(F896)=TRUE," ",'2. Metadata'!B$14)</f>
        <v>degrees Celsius</v>
      </c>
      <c r="H896" s="16" t="s">
        <v>221</v>
      </c>
      <c r="I896" s="7"/>
      <c r="J896" s="8"/>
      <c r="K896" s="8"/>
      <c r="L896" s="8"/>
      <c r="M896" s="8"/>
      <c r="N896" s="8"/>
      <c r="O896" s="8"/>
      <c r="P896" s="8"/>
      <c r="Q896" s="8"/>
      <c r="R896" s="8"/>
      <c r="S896" s="8"/>
    </row>
    <row r="897" spans="1:19" x14ac:dyDescent="0.2">
      <c r="A897" s="134">
        <v>43912.583333333336</v>
      </c>
      <c r="B897" s="9" t="s">
        <v>219</v>
      </c>
      <c r="C897" s="4">
        <f>IF(ISBLANK(B897)=TRUE," ", IF(B897='2. Metadata'!B$1,'2. Metadata'!B$5, IF(B897='2. Metadata'!C$1,'2. Metadata'!C$5,IF(B897='2. Metadata'!D$1,'2. Metadata'!D$5, IF(B897='2. Metadata'!E$1,'2. Metadata'!E$5,IF( B897='2. Metadata'!F$1,'2. Metadata'!F$5,IF(B897='2. Metadata'!G$1,'2. Metadata'!G$5,IF(B897='2. Metadata'!H$1,'2. Metadata'!H$5, IF(B897='2. Metadata'!I$1,'2. Metadata'!I$5, IF(B897='2. Metadata'!J$1,'2. Metadata'!J$5, IF(B897='2. Metadata'!K$1,'2. Metadata'!K$5, IF(B897='2. Metadata'!L$1,'2. Metadata'!L$5, IF(B897='2. Metadata'!M$1,'2. Metadata'!M$5, IF(B897='2. Metadata'!N$1,'2. Metadata'!N$5))))))))))))))</f>
        <v>49.069721999999999</v>
      </c>
      <c r="D897" s="10">
        <f>IF(ISBLANK(B897)=TRUE," ", IF(B897='2. Metadata'!B$1,'2. Metadata'!B$6, IF(B897='2. Metadata'!C$1,'2. Metadata'!C$6,IF(B897='2. Metadata'!D$1,'2. Metadata'!D$6, IF(B897='2. Metadata'!E$1,'2. Metadata'!E$6,IF( B897='2. Metadata'!F$1,'2. Metadata'!F$6,IF(B897='2. Metadata'!G$1,'2. Metadata'!G$6,IF(B897='2. Metadata'!H$1,'2. Metadata'!H$6, IF(B897='2. Metadata'!I$1,'2. Metadata'!I$6, IF(B897='2. Metadata'!J$1,'2. Metadata'!J$6, IF(B897='2. Metadata'!K$1,'2. Metadata'!K$6, IF(B897='2. Metadata'!L$1,'2. Metadata'!L$6, IF(B897='2. Metadata'!M$1,'2. Metadata'!M$6, IF(B897='2. Metadata'!N$1,'2. Metadata'!N$6))))))))))))))</f>
        <v>-117.77416700000001</v>
      </c>
      <c r="E897" s="15" t="s">
        <v>221</v>
      </c>
      <c r="F897" s="11">
        <v>4.4159669876098633</v>
      </c>
      <c r="G897" s="12" t="str">
        <f>IF(ISBLANK(F897)=TRUE," ",'2. Metadata'!B$14)</f>
        <v>degrees Celsius</v>
      </c>
      <c r="H897" s="16" t="s">
        <v>221</v>
      </c>
      <c r="I897" s="7"/>
      <c r="J897" s="8"/>
      <c r="K897" s="8"/>
      <c r="L897" s="8"/>
      <c r="M897" s="8"/>
      <c r="N897" s="8"/>
      <c r="O897" s="8"/>
      <c r="P897" s="8"/>
      <c r="Q897" s="8"/>
      <c r="R897" s="8"/>
      <c r="S897" s="8"/>
    </row>
    <row r="898" spans="1:19" x14ac:dyDescent="0.2">
      <c r="A898" s="134">
        <v>43913.083333333336</v>
      </c>
      <c r="B898" s="9" t="s">
        <v>219</v>
      </c>
      <c r="C898" s="4">
        <f>IF(ISBLANK(B898)=TRUE," ", IF(B898='2. Metadata'!B$1,'2. Metadata'!B$5, IF(B898='2. Metadata'!C$1,'2. Metadata'!C$5,IF(B898='2. Metadata'!D$1,'2. Metadata'!D$5, IF(B898='2. Metadata'!E$1,'2. Metadata'!E$5,IF( B898='2. Metadata'!F$1,'2. Metadata'!F$5,IF(B898='2. Metadata'!G$1,'2. Metadata'!G$5,IF(B898='2. Metadata'!H$1,'2. Metadata'!H$5, IF(B898='2. Metadata'!I$1,'2. Metadata'!I$5, IF(B898='2. Metadata'!J$1,'2. Metadata'!J$5, IF(B898='2. Metadata'!K$1,'2. Metadata'!K$5, IF(B898='2. Metadata'!L$1,'2. Metadata'!L$5, IF(B898='2. Metadata'!M$1,'2. Metadata'!M$5, IF(B898='2. Metadata'!N$1,'2. Metadata'!N$5))))))))))))))</f>
        <v>49.069721999999999</v>
      </c>
      <c r="D898" s="10">
        <f>IF(ISBLANK(B898)=TRUE," ", IF(B898='2. Metadata'!B$1,'2. Metadata'!B$6, IF(B898='2. Metadata'!C$1,'2. Metadata'!C$6,IF(B898='2. Metadata'!D$1,'2. Metadata'!D$6, IF(B898='2. Metadata'!E$1,'2. Metadata'!E$6,IF( B898='2. Metadata'!F$1,'2. Metadata'!F$6,IF(B898='2. Metadata'!G$1,'2. Metadata'!G$6,IF(B898='2. Metadata'!H$1,'2. Metadata'!H$6, IF(B898='2. Metadata'!I$1,'2. Metadata'!I$6, IF(B898='2. Metadata'!J$1,'2. Metadata'!J$6, IF(B898='2. Metadata'!K$1,'2. Metadata'!K$6, IF(B898='2. Metadata'!L$1,'2. Metadata'!L$6, IF(B898='2. Metadata'!M$1,'2. Metadata'!M$6, IF(B898='2. Metadata'!N$1,'2. Metadata'!N$6))))))))))))))</f>
        <v>-117.77416700000001</v>
      </c>
      <c r="E898" s="15" t="s">
        <v>221</v>
      </c>
      <c r="F898" s="11">
        <v>2.3674728870391846</v>
      </c>
      <c r="G898" s="12" t="str">
        <f>IF(ISBLANK(F898)=TRUE," ",'2. Metadata'!B$14)</f>
        <v>degrees Celsius</v>
      </c>
      <c r="H898" s="16" t="s">
        <v>221</v>
      </c>
      <c r="I898" s="7"/>
      <c r="J898" s="8"/>
      <c r="K898" s="8"/>
      <c r="L898" s="8"/>
      <c r="M898" s="8"/>
      <c r="N898" s="8"/>
      <c r="O898" s="8"/>
      <c r="P898" s="8"/>
      <c r="Q898" s="8"/>
      <c r="R898" s="8"/>
      <c r="S898" s="8"/>
    </row>
    <row r="899" spans="1:19" x14ac:dyDescent="0.2">
      <c r="A899" s="134">
        <v>43913.583333333336</v>
      </c>
      <c r="B899" s="9" t="s">
        <v>219</v>
      </c>
      <c r="C899" s="4">
        <f>IF(ISBLANK(B899)=TRUE," ", IF(B899='2. Metadata'!B$1,'2. Metadata'!B$5, IF(B899='2. Metadata'!C$1,'2. Metadata'!C$5,IF(B899='2. Metadata'!D$1,'2. Metadata'!D$5, IF(B899='2. Metadata'!E$1,'2. Metadata'!E$5,IF( B899='2. Metadata'!F$1,'2. Metadata'!F$5,IF(B899='2. Metadata'!G$1,'2. Metadata'!G$5,IF(B899='2. Metadata'!H$1,'2. Metadata'!H$5, IF(B899='2. Metadata'!I$1,'2. Metadata'!I$5, IF(B899='2. Metadata'!J$1,'2. Metadata'!J$5, IF(B899='2. Metadata'!K$1,'2. Metadata'!K$5, IF(B899='2. Metadata'!L$1,'2. Metadata'!L$5, IF(B899='2. Metadata'!M$1,'2. Metadata'!M$5, IF(B899='2. Metadata'!N$1,'2. Metadata'!N$5))))))))))))))</f>
        <v>49.069721999999999</v>
      </c>
      <c r="D899" s="10">
        <f>IF(ISBLANK(B899)=TRUE," ", IF(B899='2. Metadata'!B$1,'2. Metadata'!B$6, IF(B899='2. Metadata'!C$1,'2. Metadata'!C$6,IF(B899='2. Metadata'!D$1,'2. Metadata'!D$6, IF(B899='2. Metadata'!E$1,'2. Metadata'!E$6,IF( B899='2. Metadata'!F$1,'2. Metadata'!F$6,IF(B899='2. Metadata'!G$1,'2. Metadata'!G$6,IF(B899='2. Metadata'!H$1,'2. Metadata'!H$6, IF(B899='2. Metadata'!I$1,'2. Metadata'!I$6, IF(B899='2. Metadata'!J$1,'2. Metadata'!J$6, IF(B899='2. Metadata'!K$1,'2. Metadata'!K$6, IF(B899='2. Metadata'!L$1,'2. Metadata'!L$6, IF(B899='2. Metadata'!M$1,'2. Metadata'!M$6, IF(B899='2. Metadata'!N$1,'2. Metadata'!N$6))))))))))))))</f>
        <v>-117.77416700000001</v>
      </c>
      <c r="E899" s="15" t="s">
        <v>221</v>
      </c>
      <c r="F899" s="11">
        <v>3.6759350299835205</v>
      </c>
      <c r="G899" s="12" t="str">
        <f>IF(ISBLANK(F899)=TRUE," ",'2. Metadata'!B$14)</f>
        <v>degrees Celsius</v>
      </c>
      <c r="H899" s="16" t="s">
        <v>221</v>
      </c>
      <c r="I899" s="7"/>
      <c r="J899" s="8"/>
      <c r="K899" s="8"/>
      <c r="L899" s="8"/>
      <c r="M899" s="8"/>
      <c r="N899" s="8"/>
      <c r="O899" s="8"/>
      <c r="P899" s="8"/>
      <c r="Q899" s="8"/>
      <c r="R899" s="8"/>
      <c r="S899" s="8"/>
    </row>
    <row r="900" spans="1:19" x14ac:dyDescent="0.2">
      <c r="A900" s="134">
        <v>43914.083333333336</v>
      </c>
      <c r="B900" s="9" t="s">
        <v>219</v>
      </c>
      <c r="C900" s="4">
        <f>IF(ISBLANK(B900)=TRUE," ", IF(B900='2. Metadata'!B$1,'2. Metadata'!B$5, IF(B900='2. Metadata'!C$1,'2. Metadata'!C$5,IF(B900='2. Metadata'!D$1,'2. Metadata'!D$5, IF(B900='2. Metadata'!E$1,'2. Metadata'!E$5,IF( B900='2. Metadata'!F$1,'2. Metadata'!F$5,IF(B900='2. Metadata'!G$1,'2. Metadata'!G$5,IF(B900='2. Metadata'!H$1,'2. Metadata'!H$5, IF(B900='2. Metadata'!I$1,'2. Metadata'!I$5, IF(B900='2. Metadata'!J$1,'2. Metadata'!J$5, IF(B900='2. Metadata'!K$1,'2. Metadata'!K$5, IF(B900='2. Metadata'!L$1,'2. Metadata'!L$5, IF(B900='2. Metadata'!M$1,'2. Metadata'!M$5, IF(B900='2. Metadata'!N$1,'2. Metadata'!N$5))))))))))))))</f>
        <v>49.069721999999999</v>
      </c>
      <c r="D900" s="10">
        <f>IF(ISBLANK(B900)=TRUE," ", IF(B900='2. Metadata'!B$1,'2. Metadata'!B$6, IF(B900='2. Metadata'!C$1,'2. Metadata'!C$6,IF(B900='2. Metadata'!D$1,'2. Metadata'!D$6, IF(B900='2. Metadata'!E$1,'2. Metadata'!E$6,IF( B900='2. Metadata'!F$1,'2. Metadata'!F$6,IF(B900='2. Metadata'!G$1,'2. Metadata'!G$6,IF(B900='2. Metadata'!H$1,'2. Metadata'!H$6, IF(B900='2. Metadata'!I$1,'2. Metadata'!I$6, IF(B900='2. Metadata'!J$1,'2. Metadata'!J$6, IF(B900='2. Metadata'!K$1,'2. Metadata'!K$6, IF(B900='2. Metadata'!L$1,'2. Metadata'!L$6, IF(B900='2. Metadata'!M$1,'2. Metadata'!M$6, IF(B900='2. Metadata'!N$1,'2. Metadata'!N$6))))))))))))))</f>
        <v>-117.77416700000001</v>
      </c>
      <c r="E900" s="15" t="s">
        <v>221</v>
      </c>
      <c r="F900" s="11">
        <v>1.8526680469512939</v>
      </c>
      <c r="G900" s="12" t="str">
        <f>IF(ISBLANK(F900)=TRUE," ",'2. Metadata'!B$14)</f>
        <v>degrees Celsius</v>
      </c>
      <c r="H900" s="16" t="s">
        <v>221</v>
      </c>
      <c r="I900" s="7"/>
      <c r="J900" s="8"/>
      <c r="K900" s="8"/>
      <c r="L900" s="8"/>
      <c r="M900" s="8"/>
      <c r="N900" s="8"/>
      <c r="O900" s="8"/>
      <c r="P900" s="8"/>
      <c r="Q900" s="8"/>
      <c r="R900" s="8"/>
      <c r="S900" s="8"/>
    </row>
    <row r="901" spans="1:19" x14ac:dyDescent="0.2">
      <c r="A901" s="134">
        <v>43914.583333333336</v>
      </c>
      <c r="B901" s="9" t="s">
        <v>219</v>
      </c>
      <c r="C901" s="4">
        <f>IF(ISBLANK(B901)=TRUE," ", IF(B901='2. Metadata'!B$1,'2. Metadata'!B$5, IF(B901='2. Metadata'!C$1,'2. Metadata'!C$5,IF(B901='2. Metadata'!D$1,'2. Metadata'!D$5, IF(B901='2. Metadata'!E$1,'2. Metadata'!E$5,IF( B901='2. Metadata'!F$1,'2. Metadata'!F$5,IF(B901='2. Metadata'!G$1,'2. Metadata'!G$5,IF(B901='2. Metadata'!H$1,'2. Metadata'!H$5, IF(B901='2. Metadata'!I$1,'2. Metadata'!I$5, IF(B901='2. Metadata'!J$1,'2. Metadata'!J$5, IF(B901='2. Metadata'!K$1,'2. Metadata'!K$5, IF(B901='2. Metadata'!L$1,'2. Metadata'!L$5, IF(B901='2. Metadata'!M$1,'2. Metadata'!M$5, IF(B901='2. Metadata'!N$1,'2. Metadata'!N$5))))))))))))))</f>
        <v>49.069721999999999</v>
      </c>
      <c r="D901" s="10">
        <f>IF(ISBLANK(B901)=TRUE," ", IF(B901='2. Metadata'!B$1,'2. Metadata'!B$6, IF(B901='2. Metadata'!C$1,'2. Metadata'!C$6,IF(B901='2. Metadata'!D$1,'2. Metadata'!D$6, IF(B901='2. Metadata'!E$1,'2. Metadata'!E$6,IF( B901='2. Metadata'!F$1,'2. Metadata'!F$6,IF(B901='2. Metadata'!G$1,'2. Metadata'!G$6,IF(B901='2. Metadata'!H$1,'2. Metadata'!H$6, IF(B901='2. Metadata'!I$1,'2. Metadata'!I$6, IF(B901='2. Metadata'!J$1,'2. Metadata'!J$6, IF(B901='2. Metadata'!K$1,'2. Metadata'!K$6, IF(B901='2. Metadata'!L$1,'2. Metadata'!L$6, IF(B901='2. Metadata'!M$1,'2. Metadata'!M$6, IF(B901='2. Metadata'!N$1,'2. Metadata'!N$6))))))))))))))</f>
        <v>-117.77416700000001</v>
      </c>
      <c r="E901" s="15" t="s">
        <v>221</v>
      </c>
      <c r="F901" s="11">
        <v>3.9333369731903076</v>
      </c>
      <c r="G901" s="12" t="str">
        <f>IF(ISBLANK(F901)=TRUE," ",'2. Metadata'!B$14)</f>
        <v>degrees Celsius</v>
      </c>
      <c r="H901" s="16" t="s">
        <v>221</v>
      </c>
      <c r="I901" s="7"/>
      <c r="J901" s="8"/>
      <c r="K901" s="8"/>
      <c r="L901" s="8"/>
      <c r="M901" s="8"/>
      <c r="N901" s="8"/>
      <c r="O901" s="8"/>
      <c r="P901" s="8"/>
      <c r="Q901" s="8"/>
      <c r="R901" s="8"/>
      <c r="S901" s="8"/>
    </row>
    <row r="902" spans="1:19" x14ac:dyDescent="0.2">
      <c r="A902" s="134">
        <v>43915.083333333336</v>
      </c>
      <c r="B902" s="9" t="s">
        <v>219</v>
      </c>
      <c r="C902" s="4">
        <f>IF(ISBLANK(B902)=TRUE," ", IF(B902='2. Metadata'!B$1,'2. Metadata'!B$5, IF(B902='2. Metadata'!C$1,'2. Metadata'!C$5,IF(B902='2. Metadata'!D$1,'2. Metadata'!D$5, IF(B902='2. Metadata'!E$1,'2. Metadata'!E$5,IF( B902='2. Metadata'!F$1,'2. Metadata'!F$5,IF(B902='2. Metadata'!G$1,'2. Metadata'!G$5,IF(B902='2. Metadata'!H$1,'2. Metadata'!H$5, IF(B902='2. Metadata'!I$1,'2. Metadata'!I$5, IF(B902='2. Metadata'!J$1,'2. Metadata'!J$5, IF(B902='2. Metadata'!K$1,'2. Metadata'!K$5, IF(B902='2. Metadata'!L$1,'2. Metadata'!L$5, IF(B902='2. Metadata'!M$1,'2. Metadata'!M$5, IF(B902='2. Metadata'!N$1,'2. Metadata'!N$5))))))))))))))</f>
        <v>49.069721999999999</v>
      </c>
      <c r="D902" s="10">
        <f>IF(ISBLANK(B902)=TRUE," ", IF(B902='2. Metadata'!B$1,'2. Metadata'!B$6, IF(B902='2. Metadata'!C$1,'2. Metadata'!C$6,IF(B902='2. Metadata'!D$1,'2. Metadata'!D$6, IF(B902='2. Metadata'!E$1,'2. Metadata'!E$6,IF( B902='2. Metadata'!F$1,'2. Metadata'!F$6,IF(B902='2. Metadata'!G$1,'2. Metadata'!G$6,IF(B902='2. Metadata'!H$1,'2. Metadata'!H$6, IF(B902='2. Metadata'!I$1,'2. Metadata'!I$6, IF(B902='2. Metadata'!J$1,'2. Metadata'!J$6, IF(B902='2. Metadata'!K$1,'2. Metadata'!K$6, IF(B902='2. Metadata'!L$1,'2. Metadata'!L$6, IF(B902='2. Metadata'!M$1,'2. Metadata'!M$6, IF(B902='2. Metadata'!N$1,'2. Metadata'!N$6))))))))))))))</f>
        <v>-117.77416700000001</v>
      </c>
      <c r="E902" s="15" t="s">
        <v>221</v>
      </c>
      <c r="F902" s="11">
        <v>1.8526680469512939</v>
      </c>
      <c r="G902" s="12" t="str">
        <f>IF(ISBLANK(F902)=TRUE," ",'2. Metadata'!B$14)</f>
        <v>degrees Celsius</v>
      </c>
      <c r="H902" s="16" t="s">
        <v>221</v>
      </c>
      <c r="I902" s="7"/>
      <c r="J902" s="8"/>
      <c r="K902" s="8"/>
      <c r="L902" s="8"/>
      <c r="M902" s="8"/>
      <c r="N902" s="8"/>
      <c r="O902" s="8"/>
      <c r="P902" s="8"/>
      <c r="Q902" s="8"/>
      <c r="R902" s="8"/>
      <c r="S902" s="8"/>
    </row>
    <row r="903" spans="1:19" x14ac:dyDescent="0.2">
      <c r="A903" s="134">
        <v>43915.583333333336</v>
      </c>
      <c r="B903" s="9" t="s">
        <v>219</v>
      </c>
      <c r="C903" s="4">
        <f>IF(ISBLANK(B903)=TRUE," ", IF(B903='2. Metadata'!B$1,'2. Metadata'!B$5, IF(B903='2. Metadata'!C$1,'2. Metadata'!C$5,IF(B903='2. Metadata'!D$1,'2. Metadata'!D$5, IF(B903='2. Metadata'!E$1,'2. Metadata'!E$5,IF( B903='2. Metadata'!F$1,'2. Metadata'!F$5,IF(B903='2. Metadata'!G$1,'2. Metadata'!G$5,IF(B903='2. Metadata'!H$1,'2. Metadata'!H$5, IF(B903='2. Metadata'!I$1,'2. Metadata'!I$5, IF(B903='2. Metadata'!J$1,'2. Metadata'!J$5, IF(B903='2. Metadata'!K$1,'2. Metadata'!K$5, IF(B903='2. Metadata'!L$1,'2. Metadata'!L$5, IF(B903='2. Metadata'!M$1,'2. Metadata'!M$5, IF(B903='2. Metadata'!N$1,'2. Metadata'!N$5))))))))))))))</f>
        <v>49.069721999999999</v>
      </c>
      <c r="D903" s="10">
        <f>IF(ISBLANK(B903)=TRUE," ", IF(B903='2. Metadata'!B$1,'2. Metadata'!B$6, IF(B903='2. Metadata'!C$1,'2. Metadata'!C$6,IF(B903='2. Metadata'!D$1,'2. Metadata'!D$6, IF(B903='2. Metadata'!E$1,'2. Metadata'!E$6,IF( B903='2. Metadata'!F$1,'2. Metadata'!F$6,IF(B903='2. Metadata'!G$1,'2. Metadata'!G$6,IF(B903='2. Metadata'!H$1,'2. Metadata'!H$6, IF(B903='2. Metadata'!I$1,'2. Metadata'!I$6, IF(B903='2. Metadata'!J$1,'2. Metadata'!J$6, IF(B903='2. Metadata'!K$1,'2. Metadata'!K$6, IF(B903='2. Metadata'!L$1,'2. Metadata'!L$6, IF(B903='2. Metadata'!M$1,'2. Metadata'!M$6, IF(B903='2. Metadata'!N$1,'2. Metadata'!N$6))))))))))))))</f>
        <v>-117.77416700000001</v>
      </c>
      <c r="E903" s="15" t="s">
        <v>221</v>
      </c>
      <c r="F903" s="11">
        <v>4.0620379447937012</v>
      </c>
      <c r="G903" s="12" t="str">
        <f>IF(ISBLANK(F903)=TRUE," ",'2. Metadata'!B$14)</f>
        <v>degrees Celsius</v>
      </c>
      <c r="H903" s="16" t="s">
        <v>221</v>
      </c>
      <c r="I903" s="7"/>
      <c r="J903" s="8"/>
      <c r="K903" s="8"/>
      <c r="L903" s="8"/>
      <c r="M903" s="8"/>
      <c r="N903" s="8"/>
      <c r="O903" s="8"/>
      <c r="P903" s="8"/>
      <c r="Q903" s="8"/>
      <c r="R903" s="8"/>
      <c r="S903" s="8"/>
    </row>
    <row r="904" spans="1:19" x14ac:dyDescent="0.2">
      <c r="A904" s="134">
        <v>43916.083333333336</v>
      </c>
      <c r="B904" s="9" t="s">
        <v>219</v>
      </c>
      <c r="C904" s="4">
        <f>IF(ISBLANK(B904)=TRUE," ", IF(B904='2. Metadata'!B$1,'2. Metadata'!B$5, IF(B904='2. Metadata'!C$1,'2. Metadata'!C$5,IF(B904='2. Metadata'!D$1,'2. Metadata'!D$5, IF(B904='2. Metadata'!E$1,'2. Metadata'!E$5,IF( B904='2. Metadata'!F$1,'2. Metadata'!F$5,IF(B904='2. Metadata'!G$1,'2. Metadata'!G$5,IF(B904='2. Metadata'!H$1,'2. Metadata'!H$5, IF(B904='2. Metadata'!I$1,'2. Metadata'!I$5, IF(B904='2. Metadata'!J$1,'2. Metadata'!J$5, IF(B904='2. Metadata'!K$1,'2. Metadata'!K$5, IF(B904='2. Metadata'!L$1,'2. Metadata'!L$5, IF(B904='2. Metadata'!M$1,'2. Metadata'!M$5, IF(B904='2. Metadata'!N$1,'2. Metadata'!N$5))))))))))))))</f>
        <v>49.069721999999999</v>
      </c>
      <c r="D904" s="10">
        <f>IF(ISBLANK(B904)=TRUE," ", IF(B904='2. Metadata'!B$1,'2. Metadata'!B$6, IF(B904='2. Metadata'!C$1,'2. Metadata'!C$6,IF(B904='2. Metadata'!D$1,'2. Metadata'!D$6, IF(B904='2. Metadata'!E$1,'2. Metadata'!E$6,IF( B904='2. Metadata'!F$1,'2. Metadata'!F$6,IF(B904='2. Metadata'!G$1,'2. Metadata'!G$6,IF(B904='2. Metadata'!H$1,'2. Metadata'!H$6, IF(B904='2. Metadata'!I$1,'2. Metadata'!I$6, IF(B904='2. Metadata'!J$1,'2. Metadata'!J$6, IF(B904='2. Metadata'!K$1,'2. Metadata'!K$6, IF(B904='2. Metadata'!L$1,'2. Metadata'!L$6, IF(B904='2. Metadata'!M$1,'2. Metadata'!M$6, IF(B904='2. Metadata'!N$1,'2. Metadata'!N$6))))))))))))))</f>
        <v>-117.77416700000001</v>
      </c>
      <c r="E904" s="15" t="s">
        <v>221</v>
      </c>
      <c r="F904" s="11">
        <v>1.2627880573272705</v>
      </c>
      <c r="G904" s="12" t="str">
        <f>IF(ISBLANK(F904)=TRUE," ",'2. Metadata'!B$14)</f>
        <v>degrees Celsius</v>
      </c>
      <c r="H904" s="16" t="s">
        <v>221</v>
      </c>
      <c r="I904" s="7"/>
      <c r="J904" s="8"/>
      <c r="K904" s="8"/>
      <c r="L904" s="8"/>
      <c r="M904" s="8"/>
      <c r="N904" s="8"/>
      <c r="O904" s="8"/>
      <c r="P904" s="8"/>
      <c r="Q904" s="8"/>
      <c r="R904" s="8"/>
      <c r="S904" s="8"/>
    </row>
    <row r="905" spans="1:19" x14ac:dyDescent="0.2">
      <c r="A905" s="134">
        <v>43916.583333333336</v>
      </c>
      <c r="B905" s="9" t="s">
        <v>219</v>
      </c>
      <c r="C905" s="4">
        <f>IF(ISBLANK(B905)=TRUE," ", IF(B905='2. Metadata'!B$1,'2. Metadata'!B$5, IF(B905='2. Metadata'!C$1,'2. Metadata'!C$5,IF(B905='2. Metadata'!D$1,'2. Metadata'!D$5, IF(B905='2. Metadata'!E$1,'2. Metadata'!E$5,IF( B905='2. Metadata'!F$1,'2. Metadata'!F$5,IF(B905='2. Metadata'!G$1,'2. Metadata'!G$5,IF(B905='2. Metadata'!H$1,'2. Metadata'!H$5, IF(B905='2. Metadata'!I$1,'2. Metadata'!I$5, IF(B905='2. Metadata'!J$1,'2. Metadata'!J$5, IF(B905='2. Metadata'!K$1,'2. Metadata'!K$5, IF(B905='2. Metadata'!L$1,'2. Metadata'!L$5, IF(B905='2. Metadata'!M$1,'2. Metadata'!M$5, IF(B905='2. Metadata'!N$1,'2. Metadata'!N$5))))))))))))))</f>
        <v>49.069721999999999</v>
      </c>
      <c r="D905" s="10">
        <f>IF(ISBLANK(B905)=TRUE," ", IF(B905='2. Metadata'!B$1,'2. Metadata'!B$6, IF(B905='2. Metadata'!C$1,'2. Metadata'!C$6,IF(B905='2. Metadata'!D$1,'2. Metadata'!D$6, IF(B905='2. Metadata'!E$1,'2. Metadata'!E$6,IF( B905='2. Metadata'!F$1,'2. Metadata'!F$6,IF(B905='2. Metadata'!G$1,'2. Metadata'!G$6,IF(B905='2. Metadata'!H$1,'2. Metadata'!H$6, IF(B905='2. Metadata'!I$1,'2. Metadata'!I$6, IF(B905='2. Metadata'!J$1,'2. Metadata'!J$6, IF(B905='2. Metadata'!K$1,'2. Metadata'!K$6, IF(B905='2. Metadata'!L$1,'2. Metadata'!L$6, IF(B905='2. Metadata'!M$1,'2. Metadata'!M$6, IF(B905='2. Metadata'!N$1,'2. Metadata'!N$6))))))))))))))</f>
        <v>-117.77416700000001</v>
      </c>
      <c r="E905" s="15" t="s">
        <v>221</v>
      </c>
      <c r="F905" s="11">
        <v>4.0191378593444824</v>
      </c>
      <c r="G905" s="12" t="str">
        <f>IF(ISBLANK(F905)=TRUE," ",'2. Metadata'!B$14)</f>
        <v>degrees Celsius</v>
      </c>
      <c r="H905" s="16" t="s">
        <v>221</v>
      </c>
      <c r="I905" s="7"/>
      <c r="J905" s="8"/>
      <c r="K905" s="8"/>
      <c r="L905" s="8"/>
      <c r="M905" s="8"/>
      <c r="N905" s="8"/>
      <c r="O905" s="8"/>
      <c r="P905" s="8"/>
      <c r="Q905" s="8"/>
      <c r="R905" s="8"/>
      <c r="S905" s="8"/>
    </row>
    <row r="906" spans="1:19" x14ac:dyDescent="0.2">
      <c r="A906" s="134">
        <v>43917.083333333336</v>
      </c>
      <c r="B906" s="9" t="s">
        <v>219</v>
      </c>
      <c r="C906" s="4">
        <f>IF(ISBLANK(B906)=TRUE," ", IF(B906='2. Metadata'!B$1,'2. Metadata'!B$5, IF(B906='2. Metadata'!C$1,'2. Metadata'!C$5,IF(B906='2. Metadata'!D$1,'2. Metadata'!D$5, IF(B906='2. Metadata'!E$1,'2. Metadata'!E$5,IF( B906='2. Metadata'!F$1,'2. Metadata'!F$5,IF(B906='2. Metadata'!G$1,'2. Metadata'!G$5,IF(B906='2. Metadata'!H$1,'2. Metadata'!H$5, IF(B906='2. Metadata'!I$1,'2. Metadata'!I$5, IF(B906='2. Metadata'!J$1,'2. Metadata'!J$5, IF(B906='2. Metadata'!K$1,'2. Metadata'!K$5, IF(B906='2. Metadata'!L$1,'2. Metadata'!L$5, IF(B906='2. Metadata'!M$1,'2. Metadata'!M$5, IF(B906='2. Metadata'!N$1,'2. Metadata'!N$5))))))))))))))</f>
        <v>49.069721999999999</v>
      </c>
      <c r="D906" s="10">
        <f>IF(ISBLANK(B906)=TRUE," ", IF(B906='2. Metadata'!B$1,'2. Metadata'!B$6, IF(B906='2. Metadata'!C$1,'2. Metadata'!C$6,IF(B906='2. Metadata'!D$1,'2. Metadata'!D$6, IF(B906='2. Metadata'!E$1,'2. Metadata'!E$6,IF( B906='2. Metadata'!F$1,'2. Metadata'!F$6,IF(B906='2. Metadata'!G$1,'2. Metadata'!G$6,IF(B906='2. Metadata'!H$1,'2. Metadata'!H$6, IF(B906='2. Metadata'!I$1,'2. Metadata'!I$6, IF(B906='2. Metadata'!J$1,'2. Metadata'!J$6, IF(B906='2. Metadata'!K$1,'2. Metadata'!K$6, IF(B906='2. Metadata'!L$1,'2. Metadata'!L$6, IF(B906='2. Metadata'!M$1,'2. Metadata'!M$6, IF(B906='2. Metadata'!N$1,'2. Metadata'!N$6))))))))))))))</f>
        <v>-117.77416700000001</v>
      </c>
      <c r="E906" s="15" t="s">
        <v>221</v>
      </c>
      <c r="F906" s="11">
        <v>2.4425489902496338</v>
      </c>
      <c r="G906" s="12" t="str">
        <f>IF(ISBLANK(F906)=TRUE," ",'2. Metadata'!B$14)</f>
        <v>degrees Celsius</v>
      </c>
      <c r="H906" s="16" t="s">
        <v>221</v>
      </c>
      <c r="I906" s="7"/>
      <c r="J906" s="8"/>
      <c r="K906" s="8"/>
      <c r="L906" s="8"/>
      <c r="M906" s="8"/>
      <c r="N906" s="8"/>
      <c r="O906" s="8"/>
      <c r="P906" s="8"/>
      <c r="Q906" s="8"/>
      <c r="R906" s="8"/>
      <c r="S906" s="8"/>
    </row>
    <row r="907" spans="1:19" x14ac:dyDescent="0.2">
      <c r="A907" s="134">
        <v>43917.583333333336</v>
      </c>
      <c r="B907" s="9" t="s">
        <v>219</v>
      </c>
      <c r="C907" s="4">
        <f>IF(ISBLANK(B907)=TRUE," ", IF(B907='2. Metadata'!B$1,'2. Metadata'!B$5, IF(B907='2. Metadata'!C$1,'2. Metadata'!C$5,IF(B907='2. Metadata'!D$1,'2. Metadata'!D$5, IF(B907='2. Metadata'!E$1,'2. Metadata'!E$5,IF( B907='2. Metadata'!F$1,'2. Metadata'!F$5,IF(B907='2. Metadata'!G$1,'2. Metadata'!G$5,IF(B907='2. Metadata'!H$1,'2. Metadata'!H$5, IF(B907='2. Metadata'!I$1,'2. Metadata'!I$5, IF(B907='2. Metadata'!J$1,'2. Metadata'!J$5, IF(B907='2. Metadata'!K$1,'2. Metadata'!K$5, IF(B907='2. Metadata'!L$1,'2. Metadata'!L$5, IF(B907='2. Metadata'!M$1,'2. Metadata'!M$5, IF(B907='2. Metadata'!N$1,'2. Metadata'!N$5))))))))))))))</f>
        <v>49.069721999999999</v>
      </c>
      <c r="D907" s="10">
        <f>IF(ISBLANK(B907)=TRUE," ", IF(B907='2. Metadata'!B$1,'2. Metadata'!B$6, IF(B907='2. Metadata'!C$1,'2. Metadata'!C$6,IF(B907='2. Metadata'!D$1,'2. Metadata'!D$6, IF(B907='2. Metadata'!E$1,'2. Metadata'!E$6,IF( B907='2. Metadata'!F$1,'2. Metadata'!F$6,IF(B907='2. Metadata'!G$1,'2. Metadata'!G$6,IF(B907='2. Metadata'!H$1,'2. Metadata'!H$6, IF(B907='2. Metadata'!I$1,'2. Metadata'!I$6, IF(B907='2. Metadata'!J$1,'2. Metadata'!J$6, IF(B907='2. Metadata'!K$1,'2. Metadata'!K$6, IF(B907='2. Metadata'!L$1,'2. Metadata'!L$6, IF(B907='2. Metadata'!M$1,'2. Metadata'!M$6, IF(B907='2. Metadata'!N$1,'2. Metadata'!N$6))))))))))))))</f>
        <v>-117.77416700000001</v>
      </c>
      <c r="E907" s="15" t="s">
        <v>221</v>
      </c>
      <c r="F907" s="11">
        <v>4.0405879020690918</v>
      </c>
      <c r="G907" s="12" t="str">
        <f>IF(ISBLANK(F907)=TRUE," ",'2. Metadata'!B$14)</f>
        <v>degrees Celsius</v>
      </c>
      <c r="H907" s="16" t="s">
        <v>221</v>
      </c>
      <c r="I907" s="7"/>
      <c r="J907" s="8"/>
      <c r="K907" s="8"/>
      <c r="L907" s="8"/>
      <c r="M907" s="8"/>
      <c r="N907" s="8"/>
      <c r="O907" s="8"/>
      <c r="P907" s="8"/>
      <c r="Q907" s="8"/>
      <c r="R907" s="8"/>
      <c r="S907" s="8"/>
    </row>
    <row r="908" spans="1:19" x14ac:dyDescent="0.2">
      <c r="A908" s="134">
        <v>43918.083333333336</v>
      </c>
      <c r="B908" s="9" t="s">
        <v>219</v>
      </c>
      <c r="C908" s="4">
        <f>IF(ISBLANK(B908)=TRUE," ", IF(B908='2. Metadata'!B$1,'2. Metadata'!B$5, IF(B908='2. Metadata'!C$1,'2. Metadata'!C$5,IF(B908='2. Metadata'!D$1,'2. Metadata'!D$5, IF(B908='2. Metadata'!E$1,'2. Metadata'!E$5,IF( B908='2. Metadata'!F$1,'2. Metadata'!F$5,IF(B908='2. Metadata'!G$1,'2. Metadata'!G$5,IF(B908='2. Metadata'!H$1,'2. Metadata'!H$5, IF(B908='2. Metadata'!I$1,'2. Metadata'!I$5, IF(B908='2. Metadata'!J$1,'2. Metadata'!J$5, IF(B908='2. Metadata'!K$1,'2. Metadata'!K$5, IF(B908='2. Metadata'!L$1,'2. Metadata'!L$5, IF(B908='2. Metadata'!M$1,'2. Metadata'!M$5, IF(B908='2. Metadata'!N$1,'2. Metadata'!N$5))))))))))))))</f>
        <v>49.069721999999999</v>
      </c>
      <c r="D908" s="10">
        <f>IF(ISBLANK(B908)=TRUE," ", IF(B908='2. Metadata'!B$1,'2. Metadata'!B$6, IF(B908='2. Metadata'!C$1,'2. Metadata'!C$6,IF(B908='2. Metadata'!D$1,'2. Metadata'!D$6, IF(B908='2. Metadata'!E$1,'2. Metadata'!E$6,IF( B908='2. Metadata'!F$1,'2. Metadata'!F$6,IF(B908='2. Metadata'!G$1,'2. Metadata'!G$6,IF(B908='2. Metadata'!H$1,'2. Metadata'!H$6, IF(B908='2. Metadata'!I$1,'2. Metadata'!I$6, IF(B908='2. Metadata'!J$1,'2. Metadata'!J$6, IF(B908='2. Metadata'!K$1,'2. Metadata'!K$6, IF(B908='2. Metadata'!L$1,'2. Metadata'!L$6, IF(B908='2. Metadata'!M$1,'2. Metadata'!M$6, IF(B908='2. Metadata'!N$1,'2. Metadata'!N$6))))))))))))))</f>
        <v>-117.77416700000001</v>
      </c>
      <c r="E908" s="15" t="s">
        <v>221</v>
      </c>
      <c r="F908" s="11">
        <v>2.581974983215332</v>
      </c>
      <c r="G908" s="12" t="str">
        <f>IF(ISBLANK(F908)=TRUE," ",'2. Metadata'!B$14)</f>
        <v>degrees Celsius</v>
      </c>
      <c r="H908" s="16" t="s">
        <v>221</v>
      </c>
      <c r="I908" s="7"/>
      <c r="J908" s="8"/>
      <c r="K908" s="8"/>
      <c r="L908" s="8"/>
      <c r="M908" s="8"/>
      <c r="N908" s="8"/>
      <c r="O908" s="8"/>
      <c r="P908" s="8"/>
      <c r="Q908" s="8"/>
      <c r="R908" s="8"/>
      <c r="S908" s="8"/>
    </row>
    <row r="909" spans="1:19" x14ac:dyDescent="0.2">
      <c r="A909" s="134">
        <v>43918.583333333336</v>
      </c>
      <c r="B909" s="9" t="s">
        <v>219</v>
      </c>
      <c r="C909" s="4">
        <f>IF(ISBLANK(B909)=TRUE," ", IF(B909='2. Metadata'!B$1,'2. Metadata'!B$5, IF(B909='2. Metadata'!C$1,'2. Metadata'!C$5,IF(B909='2. Metadata'!D$1,'2. Metadata'!D$5, IF(B909='2. Metadata'!E$1,'2. Metadata'!E$5,IF( B909='2. Metadata'!F$1,'2. Metadata'!F$5,IF(B909='2. Metadata'!G$1,'2. Metadata'!G$5,IF(B909='2. Metadata'!H$1,'2. Metadata'!H$5, IF(B909='2. Metadata'!I$1,'2. Metadata'!I$5, IF(B909='2. Metadata'!J$1,'2. Metadata'!J$5, IF(B909='2. Metadata'!K$1,'2. Metadata'!K$5, IF(B909='2. Metadata'!L$1,'2. Metadata'!L$5, IF(B909='2. Metadata'!M$1,'2. Metadata'!M$5, IF(B909='2. Metadata'!N$1,'2. Metadata'!N$5))))))))))))))</f>
        <v>49.069721999999999</v>
      </c>
      <c r="D909" s="10">
        <f>IF(ISBLANK(B909)=TRUE," ", IF(B909='2. Metadata'!B$1,'2. Metadata'!B$6, IF(B909='2. Metadata'!C$1,'2. Metadata'!C$6,IF(B909='2. Metadata'!D$1,'2. Metadata'!D$6, IF(B909='2. Metadata'!E$1,'2. Metadata'!E$6,IF( B909='2. Metadata'!F$1,'2. Metadata'!F$6,IF(B909='2. Metadata'!G$1,'2. Metadata'!G$6,IF(B909='2. Metadata'!H$1,'2. Metadata'!H$6, IF(B909='2. Metadata'!I$1,'2. Metadata'!I$6, IF(B909='2. Metadata'!J$1,'2. Metadata'!J$6, IF(B909='2. Metadata'!K$1,'2. Metadata'!K$6, IF(B909='2. Metadata'!L$1,'2. Metadata'!L$6, IF(B909='2. Metadata'!M$1,'2. Metadata'!M$6, IF(B909='2. Metadata'!N$1,'2. Metadata'!N$6))))))))))))))</f>
        <v>-117.77416700000001</v>
      </c>
      <c r="E909" s="15" t="s">
        <v>221</v>
      </c>
      <c r="F909" s="11">
        <v>3.7510108947753906</v>
      </c>
      <c r="G909" s="12" t="str">
        <f>IF(ISBLANK(F909)=TRUE," ",'2. Metadata'!B$14)</f>
        <v>degrees Celsius</v>
      </c>
      <c r="H909" s="16" t="s">
        <v>221</v>
      </c>
      <c r="I909" s="7"/>
      <c r="J909" s="8"/>
      <c r="K909" s="8"/>
      <c r="L909" s="8"/>
      <c r="M909" s="8"/>
      <c r="N909" s="8"/>
      <c r="O909" s="8"/>
      <c r="P909" s="8"/>
      <c r="Q909" s="8"/>
      <c r="R909" s="8"/>
      <c r="S909" s="8"/>
    </row>
    <row r="910" spans="1:19" x14ac:dyDescent="0.2">
      <c r="A910" s="134">
        <v>43919.083333333336</v>
      </c>
      <c r="B910" s="9" t="s">
        <v>219</v>
      </c>
      <c r="C910" s="4">
        <f>IF(ISBLANK(B910)=TRUE," ", IF(B910='2. Metadata'!B$1,'2. Metadata'!B$5, IF(B910='2. Metadata'!C$1,'2. Metadata'!C$5,IF(B910='2. Metadata'!D$1,'2. Metadata'!D$5, IF(B910='2. Metadata'!E$1,'2. Metadata'!E$5,IF( B910='2. Metadata'!F$1,'2. Metadata'!F$5,IF(B910='2. Metadata'!G$1,'2. Metadata'!G$5,IF(B910='2. Metadata'!H$1,'2. Metadata'!H$5, IF(B910='2. Metadata'!I$1,'2. Metadata'!I$5, IF(B910='2. Metadata'!J$1,'2. Metadata'!J$5, IF(B910='2. Metadata'!K$1,'2. Metadata'!K$5, IF(B910='2. Metadata'!L$1,'2. Metadata'!L$5, IF(B910='2. Metadata'!M$1,'2. Metadata'!M$5, IF(B910='2. Metadata'!N$1,'2. Metadata'!N$5))))))))))))))</f>
        <v>49.069721999999999</v>
      </c>
      <c r="D910" s="10">
        <f>IF(ISBLANK(B910)=TRUE," ", IF(B910='2. Metadata'!B$1,'2. Metadata'!B$6, IF(B910='2. Metadata'!C$1,'2. Metadata'!C$6,IF(B910='2. Metadata'!D$1,'2. Metadata'!D$6, IF(B910='2. Metadata'!E$1,'2. Metadata'!E$6,IF( B910='2. Metadata'!F$1,'2. Metadata'!F$6,IF(B910='2. Metadata'!G$1,'2. Metadata'!G$6,IF(B910='2. Metadata'!H$1,'2. Metadata'!H$6, IF(B910='2. Metadata'!I$1,'2. Metadata'!I$6, IF(B910='2. Metadata'!J$1,'2. Metadata'!J$6, IF(B910='2. Metadata'!K$1,'2. Metadata'!K$6, IF(B910='2. Metadata'!L$1,'2. Metadata'!L$6, IF(B910='2. Metadata'!M$1,'2. Metadata'!M$6, IF(B910='2. Metadata'!N$1,'2. Metadata'!N$6))))))))))))))</f>
        <v>-117.77416700000001</v>
      </c>
      <c r="E910" s="15" t="s">
        <v>221</v>
      </c>
      <c r="F910" s="11">
        <v>2.7106759548187256</v>
      </c>
      <c r="G910" s="12" t="str">
        <f>IF(ISBLANK(F910)=TRUE," ",'2. Metadata'!B$14)</f>
        <v>degrees Celsius</v>
      </c>
      <c r="H910" s="16" t="s">
        <v>221</v>
      </c>
      <c r="I910" s="7"/>
      <c r="J910" s="8"/>
      <c r="K910" s="8"/>
      <c r="L910" s="8"/>
      <c r="M910" s="8"/>
      <c r="N910" s="8"/>
      <c r="O910" s="8"/>
      <c r="P910" s="8"/>
      <c r="Q910" s="8"/>
      <c r="R910" s="8"/>
      <c r="S910" s="8"/>
    </row>
    <row r="911" spans="1:19" x14ac:dyDescent="0.2">
      <c r="A911" s="134">
        <v>43919.583333333336</v>
      </c>
      <c r="B911" s="9" t="s">
        <v>219</v>
      </c>
      <c r="C911" s="4">
        <f>IF(ISBLANK(B911)=TRUE," ", IF(B911='2. Metadata'!B$1,'2. Metadata'!B$5, IF(B911='2. Metadata'!C$1,'2. Metadata'!C$5,IF(B911='2. Metadata'!D$1,'2. Metadata'!D$5, IF(B911='2. Metadata'!E$1,'2. Metadata'!E$5,IF( B911='2. Metadata'!F$1,'2. Metadata'!F$5,IF(B911='2. Metadata'!G$1,'2. Metadata'!G$5,IF(B911='2. Metadata'!H$1,'2. Metadata'!H$5, IF(B911='2. Metadata'!I$1,'2. Metadata'!I$5, IF(B911='2. Metadata'!J$1,'2. Metadata'!J$5, IF(B911='2. Metadata'!K$1,'2. Metadata'!K$5, IF(B911='2. Metadata'!L$1,'2. Metadata'!L$5, IF(B911='2. Metadata'!M$1,'2. Metadata'!M$5, IF(B911='2. Metadata'!N$1,'2. Metadata'!N$5))))))))))))))</f>
        <v>49.069721999999999</v>
      </c>
      <c r="D911" s="10">
        <f>IF(ISBLANK(B911)=TRUE," ", IF(B911='2. Metadata'!B$1,'2. Metadata'!B$6, IF(B911='2. Metadata'!C$1,'2. Metadata'!C$6,IF(B911='2. Metadata'!D$1,'2. Metadata'!D$6, IF(B911='2. Metadata'!E$1,'2. Metadata'!E$6,IF( B911='2. Metadata'!F$1,'2. Metadata'!F$6,IF(B911='2. Metadata'!G$1,'2. Metadata'!G$6,IF(B911='2. Metadata'!H$1,'2. Metadata'!H$6, IF(B911='2. Metadata'!I$1,'2. Metadata'!I$6, IF(B911='2. Metadata'!J$1,'2. Metadata'!J$6, IF(B911='2. Metadata'!K$1,'2. Metadata'!K$6, IF(B911='2. Metadata'!L$1,'2. Metadata'!L$6, IF(B911='2. Metadata'!M$1,'2. Metadata'!M$6, IF(B911='2. Metadata'!N$1,'2. Metadata'!N$6))))))))))))))</f>
        <v>-117.77416700000001</v>
      </c>
      <c r="E911" s="15" t="s">
        <v>221</v>
      </c>
      <c r="F911" s="11">
        <v>3.7724609375</v>
      </c>
      <c r="G911" s="12" t="str">
        <f>IF(ISBLANK(F911)=TRUE," ",'2. Metadata'!B$14)</f>
        <v>degrees Celsius</v>
      </c>
      <c r="H911" s="16" t="s">
        <v>221</v>
      </c>
      <c r="I911" s="7"/>
      <c r="J911" s="8"/>
      <c r="K911" s="8"/>
      <c r="L911" s="8"/>
      <c r="M911" s="8"/>
      <c r="N911" s="8"/>
      <c r="O911" s="8"/>
      <c r="P911" s="8"/>
      <c r="Q911" s="8"/>
      <c r="R911" s="8"/>
      <c r="S911" s="8"/>
    </row>
    <row r="912" spans="1:19" x14ac:dyDescent="0.2">
      <c r="A912" s="134">
        <v>43920.083333333336</v>
      </c>
      <c r="B912" s="9" t="s">
        <v>219</v>
      </c>
      <c r="C912" s="4">
        <f>IF(ISBLANK(B912)=TRUE," ", IF(B912='2. Metadata'!B$1,'2. Metadata'!B$5, IF(B912='2. Metadata'!C$1,'2. Metadata'!C$5,IF(B912='2. Metadata'!D$1,'2. Metadata'!D$5, IF(B912='2. Metadata'!E$1,'2. Metadata'!E$5,IF( B912='2. Metadata'!F$1,'2. Metadata'!F$5,IF(B912='2. Metadata'!G$1,'2. Metadata'!G$5,IF(B912='2. Metadata'!H$1,'2. Metadata'!H$5, IF(B912='2. Metadata'!I$1,'2. Metadata'!I$5, IF(B912='2. Metadata'!J$1,'2. Metadata'!J$5, IF(B912='2. Metadata'!K$1,'2. Metadata'!K$5, IF(B912='2. Metadata'!L$1,'2. Metadata'!L$5, IF(B912='2. Metadata'!M$1,'2. Metadata'!M$5, IF(B912='2. Metadata'!N$1,'2. Metadata'!N$5))))))))))))))</f>
        <v>49.069721999999999</v>
      </c>
      <c r="D912" s="10">
        <f>IF(ISBLANK(B912)=TRUE," ", IF(B912='2. Metadata'!B$1,'2. Metadata'!B$6, IF(B912='2. Metadata'!C$1,'2. Metadata'!C$6,IF(B912='2. Metadata'!D$1,'2. Metadata'!D$6, IF(B912='2. Metadata'!E$1,'2. Metadata'!E$6,IF( B912='2. Metadata'!F$1,'2. Metadata'!F$6,IF(B912='2. Metadata'!G$1,'2. Metadata'!G$6,IF(B912='2. Metadata'!H$1,'2. Metadata'!H$6, IF(B912='2. Metadata'!I$1,'2. Metadata'!I$6, IF(B912='2. Metadata'!J$1,'2. Metadata'!J$6, IF(B912='2. Metadata'!K$1,'2. Metadata'!K$6, IF(B912='2. Metadata'!L$1,'2. Metadata'!L$6, IF(B912='2. Metadata'!M$1,'2. Metadata'!M$6, IF(B912='2. Metadata'!N$1,'2. Metadata'!N$6))))))))))))))</f>
        <v>-117.77416700000001</v>
      </c>
      <c r="E912" s="15" t="s">
        <v>221</v>
      </c>
      <c r="F912" s="11">
        <v>2.3889229297637939</v>
      </c>
      <c r="G912" s="12" t="str">
        <f>IF(ISBLANK(F912)=TRUE," ",'2. Metadata'!B$14)</f>
        <v>degrees Celsius</v>
      </c>
      <c r="H912" s="16" t="s">
        <v>221</v>
      </c>
      <c r="I912" s="7"/>
      <c r="J912" s="8"/>
      <c r="K912" s="8"/>
      <c r="L912" s="8"/>
      <c r="M912" s="8"/>
      <c r="N912" s="8"/>
      <c r="O912" s="8"/>
      <c r="P912" s="8"/>
      <c r="Q912" s="8"/>
      <c r="R912" s="8"/>
      <c r="S912" s="8"/>
    </row>
    <row r="913" spans="1:19" x14ac:dyDescent="0.2">
      <c r="A913" s="134">
        <v>43920.583333333336</v>
      </c>
      <c r="B913" s="9" t="s">
        <v>219</v>
      </c>
      <c r="C913" s="4">
        <f>IF(ISBLANK(B913)=TRUE," ", IF(B913='2. Metadata'!B$1,'2. Metadata'!B$5, IF(B913='2. Metadata'!C$1,'2. Metadata'!C$5,IF(B913='2. Metadata'!D$1,'2. Metadata'!D$5, IF(B913='2. Metadata'!E$1,'2. Metadata'!E$5,IF( B913='2. Metadata'!F$1,'2. Metadata'!F$5,IF(B913='2. Metadata'!G$1,'2. Metadata'!G$5,IF(B913='2. Metadata'!H$1,'2. Metadata'!H$5, IF(B913='2. Metadata'!I$1,'2. Metadata'!I$5, IF(B913='2. Metadata'!J$1,'2. Metadata'!J$5, IF(B913='2. Metadata'!K$1,'2. Metadata'!K$5, IF(B913='2. Metadata'!L$1,'2. Metadata'!L$5, IF(B913='2. Metadata'!M$1,'2. Metadata'!M$5, IF(B913='2. Metadata'!N$1,'2. Metadata'!N$5))))))))))))))</f>
        <v>49.069721999999999</v>
      </c>
      <c r="D913" s="10">
        <f>IF(ISBLANK(B913)=TRUE," ", IF(B913='2. Metadata'!B$1,'2. Metadata'!B$6, IF(B913='2. Metadata'!C$1,'2. Metadata'!C$6,IF(B913='2. Metadata'!D$1,'2. Metadata'!D$6, IF(B913='2. Metadata'!E$1,'2. Metadata'!E$6,IF( B913='2. Metadata'!F$1,'2. Metadata'!F$6,IF(B913='2. Metadata'!G$1,'2. Metadata'!G$6,IF(B913='2. Metadata'!H$1,'2. Metadata'!H$6, IF(B913='2. Metadata'!I$1,'2. Metadata'!I$6, IF(B913='2. Metadata'!J$1,'2. Metadata'!J$6, IF(B913='2. Metadata'!K$1,'2. Metadata'!K$6, IF(B913='2. Metadata'!L$1,'2. Metadata'!L$6, IF(B913='2. Metadata'!M$1,'2. Metadata'!M$6, IF(B913='2. Metadata'!N$1,'2. Metadata'!N$6))))))))))))))</f>
        <v>-117.77416700000001</v>
      </c>
      <c r="E913" s="15" t="s">
        <v>221</v>
      </c>
      <c r="F913" s="11">
        <v>3.6652100086212158</v>
      </c>
      <c r="G913" s="12" t="str">
        <f>IF(ISBLANK(F913)=TRUE," ",'2. Metadata'!B$14)</f>
        <v>degrees Celsius</v>
      </c>
      <c r="H913" s="16" t="s">
        <v>221</v>
      </c>
      <c r="I913" s="7"/>
      <c r="J913" s="8"/>
      <c r="K913" s="8"/>
      <c r="L913" s="8"/>
      <c r="M913" s="8"/>
      <c r="N913" s="8"/>
      <c r="O913" s="8"/>
      <c r="P913" s="8"/>
      <c r="Q913" s="8"/>
      <c r="R913" s="8"/>
      <c r="S913" s="8"/>
    </row>
    <row r="914" spans="1:19" x14ac:dyDescent="0.2">
      <c r="A914" s="134">
        <v>43921.083333333336</v>
      </c>
      <c r="B914" s="9" t="s">
        <v>219</v>
      </c>
      <c r="C914" s="4">
        <f>IF(ISBLANK(B914)=TRUE," ", IF(B914='2. Metadata'!B$1,'2. Metadata'!B$5, IF(B914='2. Metadata'!C$1,'2. Metadata'!C$5,IF(B914='2. Metadata'!D$1,'2. Metadata'!D$5, IF(B914='2. Metadata'!E$1,'2. Metadata'!E$5,IF( B914='2. Metadata'!F$1,'2. Metadata'!F$5,IF(B914='2. Metadata'!G$1,'2. Metadata'!G$5,IF(B914='2. Metadata'!H$1,'2. Metadata'!H$5, IF(B914='2. Metadata'!I$1,'2. Metadata'!I$5, IF(B914='2. Metadata'!J$1,'2. Metadata'!J$5, IF(B914='2. Metadata'!K$1,'2. Metadata'!K$5, IF(B914='2. Metadata'!L$1,'2. Metadata'!L$5, IF(B914='2. Metadata'!M$1,'2. Metadata'!M$5, IF(B914='2. Metadata'!N$1,'2. Metadata'!N$5))))))))))))))</f>
        <v>49.069721999999999</v>
      </c>
      <c r="D914" s="10">
        <f>IF(ISBLANK(B914)=TRUE," ", IF(B914='2. Metadata'!B$1,'2. Metadata'!B$6, IF(B914='2. Metadata'!C$1,'2. Metadata'!C$6,IF(B914='2. Metadata'!D$1,'2. Metadata'!D$6, IF(B914='2. Metadata'!E$1,'2. Metadata'!E$6,IF( B914='2. Metadata'!F$1,'2. Metadata'!F$6,IF(B914='2. Metadata'!G$1,'2. Metadata'!G$6,IF(B914='2. Metadata'!H$1,'2. Metadata'!H$6, IF(B914='2. Metadata'!I$1,'2. Metadata'!I$6, IF(B914='2. Metadata'!J$1,'2. Metadata'!J$6, IF(B914='2. Metadata'!K$1,'2. Metadata'!K$6, IF(B914='2. Metadata'!L$1,'2. Metadata'!L$6, IF(B914='2. Metadata'!M$1,'2. Metadata'!M$6, IF(B914='2. Metadata'!N$1,'2. Metadata'!N$6))))))))))))))</f>
        <v>-117.77416700000001</v>
      </c>
      <c r="E914" s="15" t="s">
        <v>221</v>
      </c>
      <c r="F914" s="11">
        <v>2.0993459224700928</v>
      </c>
      <c r="G914" s="12" t="str">
        <f>IF(ISBLANK(F914)=TRUE," ",'2. Metadata'!B$14)</f>
        <v>degrees Celsius</v>
      </c>
      <c r="H914" s="16" t="s">
        <v>221</v>
      </c>
      <c r="I914" s="7"/>
      <c r="J914" s="8"/>
      <c r="K914" s="8"/>
      <c r="L914" s="8"/>
      <c r="M914" s="8"/>
      <c r="N914" s="8"/>
      <c r="O914" s="8"/>
      <c r="P914" s="8"/>
      <c r="Q914" s="8"/>
      <c r="R914" s="8"/>
      <c r="S914" s="8"/>
    </row>
    <row r="915" spans="1:19" x14ac:dyDescent="0.2">
      <c r="A915" s="134">
        <v>43921.583333333336</v>
      </c>
      <c r="B915" s="9" t="s">
        <v>219</v>
      </c>
      <c r="C915" s="4">
        <f>IF(ISBLANK(B915)=TRUE," ", IF(B915='2. Metadata'!B$1,'2. Metadata'!B$5, IF(B915='2. Metadata'!C$1,'2. Metadata'!C$5,IF(B915='2. Metadata'!D$1,'2. Metadata'!D$5, IF(B915='2. Metadata'!E$1,'2. Metadata'!E$5,IF( B915='2. Metadata'!F$1,'2. Metadata'!F$5,IF(B915='2. Metadata'!G$1,'2. Metadata'!G$5,IF(B915='2. Metadata'!H$1,'2. Metadata'!H$5, IF(B915='2. Metadata'!I$1,'2. Metadata'!I$5, IF(B915='2. Metadata'!J$1,'2. Metadata'!J$5, IF(B915='2. Metadata'!K$1,'2. Metadata'!K$5, IF(B915='2. Metadata'!L$1,'2. Metadata'!L$5, IF(B915='2. Metadata'!M$1,'2. Metadata'!M$5, IF(B915='2. Metadata'!N$1,'2. Metadata'!N$5))))))))))))))</f>
        <v>49.069721999999999</v>
      </c>
      <c r="D915" s="10">
        <f>IF(ISBLANK(B915)=TRUE," ", IF(B915='2. Metadata'!B$1,'2. Metadata'!B$6, IF(B915='2. Metadata'!C$1,'2. Metadata'!C$6,IF(B915='2. Metadata'!D$1,'2. Metadata'!D$6, IF(B915='2. Metadata'!E$1,'2. Metadata'!E$6,IF( B915='2. Metadata'!F$1,'2. Metadata'!F$6,IF(B915='2. Metadata'!G$1,'2. Metadata'!G$6,IF(B915='2. Metadata'!H$1,'2. Metadata'!H$6, IF(B915='2. Metadata'!I$1,'2. Metadata'!I$6, IF(B915='2. Metadata'!J$1,'2. Metadata'!J$6, IF(B915='2. Metadata'!K$1,'2. Metadata'!K$6, IF(B915='2. Metadata'!L$1,'2. Metadata'!L$6, IF(B915='2. Metadata'!M$1,'2. Metadata'!M$6, IF(B915='2. Metadata'!N$1,'2. Metadata'!N$6))))))))))))))</f>
        <v>-117.77416700000001</v>
      </c>
      <c r="E915" s="15" t="s">
        <v>221</v>
      </c>
      <c r="F915" s="11">
        <v>3.4292581081390381</v>
      </c>
      <c r="G915" s="12" t="str">
        <f>IF(ISBLANK(F915)=TRUE," ",'2. Metadata'!B$14)</f>
        <v>degrees Celsius</v>
      </c>
      <c r="H915" s="16" t="s">
        <v>221</v>
      </c>
      <c r="I915" s="7"/>
      <c r="J915" s="8"/>
      <c r="K915" s="8"/>
      <c r="L915" s="8"/>
      <c r="M915" s="8"/>
      <c r="N915" s="8"/>
      <c r="O915" s="8"/>
      <c r="P915" s="8"/>
      <c r="Q915" s="8"/>
      <c r="R915" s="8"/>
      <c r="S915" s="8"/>
    </row>
    <row r="916" spans="1:19" x14ac:dyDescent="0.2">
      <c r="A916" s="134">
        <v>43922.083333333336</v>
      </c>
      <c r="B916" s="9" t="s">
        <v>219</v>
      </c>
      <c r="C916" s="4">
        <f>IF(ISBLANK(B916)=TRUE," ", IF(B916='2. Metadata'!B$1,'2. Metadata'!B$5, IF(B916='2. Metadata'!C$1,'2. Metadata'!C$5,IF(B916='2. Metadata'!D$1,'2. Metadata'!D$5, IF(B916='2. Metadata'!E$1,'2. Metadata'!E$5,IF( B916='2. Metadata'!F$1,'2. Metadata'!F$5,IF(B916='2. Metadata'!G$1,'2. Metadata'!G$5,IF(B916='2. Metadata'!H$1,'2. Metadata'!H$5, IF(B916='2. Metadata'!I$1,'2. Metadata'!I$5, IF(B916='2. Metadata'!J$1,'2. Metadata'!J$5, IF(B916='2. Metadata'!K$1,'2. Metadata'!K$5, IF(B916='2. Metadata'!L$1,'2. Metadata'!L$5, IF(B916='2. Metadata'!M$1,'2. Metadata'!M$5, IF(B916='2. Metadata'!N$1,'2. Metadata'!N$5))))))))))))))</f>
        <v>49.069721999999999</v>
      </c>
      <c r="D916" s="10">
        <f>IF(ISBLANK(B916)=TRUE," ", IF(B916='2. Metadata'!B$1,'2. Metadata'!B$6, IF(B916='2. Metadata'!C$1,'2. Metadata'!C$6,IF(B916='2. Metadata'!D$1,'2. Metadata'!D$6, IF(B916='2. Metadata'!E$1,'2. Metadata'!E$6,IF( B916='2. Metadata'!F$1,'2. Metadata'!F$6,IF(B916='2. Metadata'!G$1,'2. Metadata'!G$6,IF(B916='2. Metadata'!H$1,'2. Metadata'!H$6, IF(B916='2. Metadata'!I$1,'2. Metadata'!I$6, IF(B916='2. Metadata'!J$1,'2. Metadata'!J$6, IF(B916='2. Metadata'!K$1,'2. Metadata'!K$6, IF(B916='2. Metadata'!L$1,'2. Metadata'!L$6, IF(B916='2. Metadata'!M$1,'2. Metadata'!M$6, IF(B916='2. Metadata'!N$1,'2. Metadata'!N$6))))))))))))))</f>
        <v>-117.77416700000001</v>
      </c>
      <c r="E916" s="15" t="s">
        <v>221</v>
      </c>
      <c r="F916" s="11">
        <v>1.6917920112609863</v>
      </c>
      <c r="G916" s="12" t="str">
        <f>IF(ISBLANK(F916)=TRUE," ",'2. Metadata'!B$14)</f>
        <v>degrees Celsius</v>
      </c>
      <c r="H916" s="16" t="s">
        <v>221</v>
      </c>
      <c r="I916" s="7"/>
      <c r="J916" s="8"/>
      <c r="K916" s="8"/>
      <c r="L916" s="8"/>
      <c r="M916" s="8"/>
      <c r="N916" s="8"/>
      <c r="O916" s="8"/>
      <c r="P916" s="8"/>
      <c r="Q916" s="8"/>
      <c r="R916" s="8"/>
      <c r="S916" s="8"/>
    </row>
    <row r="917" spans="1:19" x14ac:dyDescent="0.2">
      <c r="A917" s="134">
        <v>43922.583333333336</v>
      </c>
      <c r="B917" s="9" t="s">
        <v>219</v>
      </c>
      <c r="C917" s="4">
        <f>IF(ISBLANK(B917)=TRUE," ", IF(B917='2. Metadata'!B$1,'2. Metadata'!B$5, IF(B917='2. Metadata'!C$1,'2. Metadata'!C$5,IF(B917='2. Metadata'!D$1,'2. Metadata'!D$5, IF(B917='2. Metadata'!E$1,'2. Metadata'!E$5,IF( B917='2. Metadata'!F$1,'2. Metadata'!F$5,IF(B917='2. Metadata'!G$1,'2. Metadata'!G$5,IF(B917='2. Metadata'!H$1,'2. Metadata'!H$5, IF(B917='2. Metadata'!I$1,'2. Metadata'!I$5, IF(B917='2. Metadata'!J$1,'2. Metadata'!J$5, IF(B917='2. Metadata'!K$1,'2. Metadata'!K$5, IF(B917='2. Metadata'!L$1,'2. Metadata'!L$5, IF(B917='2. Metadata'!M$1,'2. Metadata'!M$5, IF(B917='2. Metadata'!N$1,'2. Metadata'!N$5))))))))))))))</f>
        <v>49.069721999999999</v>
      </c>
      <c r="D917" s="10">
        <f>IF(ISBLANK(B917)=TRUE," ", IF(B917='2. Metadata'!B$1,'2. Metadata'!B$6, IF(B917='2. Metadata'!C$1,'2. Metadata'!C$6,IF(B917='2. Metadata'!D$1,'2. Metadata'!D$6, IF(B917='2. Metadata'!E$1,'2. Metadata'!E$6,IF( B917='2. Metadata'!F$1,'2. Metadata'!F$6,IF(B917='2. Metadata'!G$1,'2. Metadata'!G$6,IF(B917='2. Metadata'!H$1,'2. Metadata'!H$6, IF(B917='2. Metadata'!I$1,'2. Metadata'!I$6, IF(B917='2. Metadata'!J$1,'2. Metadata'!J$6, IF(B917='2. Metadata'!K$1,'2. Metadata'!K$6, IF(B917='2. Metadata'!L$1,'2. Metadata'!L$6, IF(B917='2. Metadata'!M$1,'2. Metadata'!M$6, IF(B917='2. Metadata'!N$1,'2. Metadata'!N$6))))))))))))))</f>
        <v>-117.77416700000001</v>
      </c>
      <c r="E917" s="15" t="s">
        <v>221</v>
      </c>
      <c r="F917" s="11">
        <v>3.8260869979858398</v>
      </c>
      <c r="G917" s="12" t="str">
        <f>IF(ISBLANK(F917)=TRUE," ",'2. Metadata'!B$14)</f>
        <v>degrees Celsius</v>
      </c>
      <c r="H917" s="16" t="s">
        <v>221</v>
      </c>
      <c r="I917" s="7"/>
      <c r="J917" s="8"/>
      <c r="K917" s="8"/>
      <c r="L917" s="8"/>
      <c r="M917" s="8"/>
      <c r="N917" s="8"/>
      <c r="O917" s="8"/>
      <c r="P917" s="8"/>
      <c r="Q917" s="8"/>
      <c r="R917" s="8"/>
      <c r="S917" s="8"/>
    </row>
    <row r="918" spans="1:19" x14ac:dyDescent="0.2">
      <c r="A918" s="134">
        <v>43923.083333333336</v>
      </c>
      <c r="B918" s="9" t="s">
        <v>219</v>
      </c>
      <c r="C918" s="4">
        <f>IF(ISBLANK(B918)=TRUE," ", IF(B918='2. Metadata'!B$1,'2. Metadata'!B$5, IF(B918='2. Metadata'!C$1,'2. Metadata'!C$5,IF(B918='2. Metadata'!D$1,'2. Metadata'!D$5, IF(B918='2. Metadata'!E$1,'2. Metadata'!E$5,IF( B918='2. Metadata'!F$1,'2. Metadata'!F$5,IF(B918='2. Metadata'!G$1,'2. Metadata'!G$5,IF(B918='2. Metadata'!H$1,'2. Metadata'!H$5, IF(B918='2. Metadata'!I$1,'2. Metadata'!I$5, IF(B918='2. Metadata'!J$1,'2. Metadata'!J$5, IF(B918='2. Metadata'!K$1,'2. Metadata'!K$5, IF(B918='2. Metadata'!L$1,'2. Metadata'!L$5, IF(B918='2. Metadata'!M$1,'2. Metadata'!M$5, IF(B918='2. Metadata'!N$1,'2. Metadata'!N$5))))))))))))))</f>
        <v>49.069721999999999</v>
      </c>
      <c r="D918" s="10">
        <f>IF(ISBLANK(B918)=TRUE," ", IF(B918='2. Metadata'!B$1,'2. Metadata'!B$6, IF(B918='2. Metadata'!C$1,'2. Metadata'!C$6,IF(B918='2. Metadata'!D$1,'2. Metadata'!D$6, IF(B918='2. Metadata'!E$1,'2. Metadata'!E$6,IF( B918='2. Metadata'!F$1,'2. Metadata'!F$6,IF(B918='2. Metadata'!G$1,'2. Metadata'!G$6,IF(B918='2. Metadata'!H$1,'2. Metadata'!H$6, IF(B918='2. Metadata'!I$1,'2. Metadata'!I$6, IF(B918='2. Metadata'!J$1,'2. Metadata'!J$6, IF(B918='2. Metadata'!K$1,'2. Metadata'!K$6, IF(B918='2. Metadata'!L$1,'2. Metadata'!L$6, IF(B918='2. Metadata'!M$1,'2. Metadata'!M$6, IF(B918='2. Metadata'!N$1,'2. Metadata'!N$6))))))))))))))</f>
        <v>-117.77416700000001</v>
      </c>
      <c r="E918" s="15" t="s">
        <v>221</v>
      </c>
      <c r="F918" s="11">
        <v>1.0804610252380371</v>
      </c>
      <c r="G918" s="12" t="str">
        <f>IF(ISBLANK(F918)=TRUE," ",'2. Metadata'!B$14)</f>
        <v>degrees Celsius</v>
      </c>
      <c r="H918" s="16" t="s">
        <v>221</v>
      </c>
      <c r="I918" s="7"/>
      <c r="J918" s="8"/>
      <c r="K918" s="8"/>
      <c r="L918" s="8"/>
      <c r="M918" s="8"/>
      <c r="N918" s="8"/>
      <c r="O918" s="8"/>
      <c r="P918" s="8"/>
      <c r="Q918" s="8"/>
      <c r="R918" s="8"/>
      <c r="S918" s="8"/>
    </row>
    <row r="919" spans="1:19" x14ac:dyDescent="0.2">
      <c r="A919" s="134">
        <v>43923.583333333336</v>
      </c>
      <c r="B919" s="9" t="s">
        <v>219</v>
      </c>
      <c r="C919" s="4">
        <f>IF(ISBLANK(B919)=TRUE," ", IF(B919='2. Metadata'!B$1,'2. Metadata'!B$5, IF(B919='2. Metadata'!C$1,'2. Metadata'!C$5,IF(B919='2. Metadata'!D$1,'2. Metadata'!D$5, IF(B919='2. Metadata'!E$1,'2. Metadata'!E$5,IF( B919='2. Metadata'!F$1,'2. Metadata'!F$5,IF(B919='2. Metadata'!G$1,'2. Metadata'!G$5,IF(B919='2. Metadata'!H$1,'2. Metadata'!H$5, IF(B919='2. Metadata'!I$1,'2. Metadata'!I$5, IF(B919='2. Metadata'!J$1,'2. Metadata'!J$5, IF(B919='2. Metadata'!K$1,'2. Metadata'!K$5, IF(B919='2. Metadata'!L$1,'2. Metadata'!L$5, IF(B919='2. Metadata'!M$1,'2. Metadata'!M$5, IF(B919='2. Metadata'!N$1,'2. Metadata'!N$5))))))))))))))</f>
        <v>49.069721999999999</v>
      </c>
      <c r="D919" s="10">
        <f>IF(ISBLANK(B919)=TRUE," ", IF(B919='2. Metadata'!B$1,'2. Metadata'!B$6, IF(B919='2. Metadata'!C$1,'2. Metadata'!C$6,IF(B919='2. Metadata'!D$1,'2. Metadata'!D$6, IF(B919='2. Metadata'!E$1,'2. Metadata'!E$6,IF( B919='2. Metadata'!F$1,'2. Metadata'!F$6,IF(B919='2. Metadata'!G$1,'2. Metadata'!G$6,IF(B919='2. Metadata'!H$1,'2. Metadata'!H$6, IF(B919='2. Metadata'!I$1,'2. Metadata'!I$6, IF(B919='2. Metadata'!J$1,'2. Metadata'!J$6, IF(B919='2. Metadata'!K$1,'2. Metadata'!K$6, IF(B919='2. Metadata'!L$1,'2. Metadata'!L$6, IF(B919='2. Metadata'!M$1,'2. Metadata'!M$6, IF(B919='2. Metadata'!N$1,'2. Metadata'!N$6))))))))))))))</f>
        <v>-117.77416700000001</v>
      </c>
      <c r="E919" s="15" t="s">
        <v>221</v>
      </c>
      <c r="F919" s="11">
        <v>4.4159669876098633</v>
      </c>
      <c r="G919" s="12" t="str">
        <f>IF(ISBLANK(F919)=TRUE," ",'2. Metadata'!B$14)</f>
        <v>degrees Celsius</v>
      </c>
      <c r="H919" s="16" t="s">
        <v>221</v>
      </c>
      <c r="I919" s="7"/>
      <c r="J919" s="8"/>
      <c r="K919" s="8"/>
      <c r="L919" s="8"/>
      <c r="M919" s="8"/>
      <c r="N919" s="8"/>
      <c r="O919" s="8"/>
      <c r="P919" s="8"/>
      <c r="Q919" s="8"/>
      <c r="R919" s="8"/>
      <c r="S919" s="8"/>
    </row>
    <row r="920" spans="1:19" x14ac:dyDescent="0.2">
      <c r="A920" s="134">
        <v>43924.083333333336</v>
      </c>
      <c r="B920" s="9" t="s">
        <v>219</v>
      </c>
      <c r="C920" s="4">
        <f>IF(ISBLANK(B920)=TRUE," ", IF(B920='2. Metadata'!B$1,'2. Metadata'!B$5, IF(B920='2. Metadata'!C$1,'2. Metadata'!C$5,IF(B920='2. Metadata'!D$1,'2. Metadata'!D$5, IF(B920='2. Metadata'!E$1,'2. Metadata'!E$5,IF( B920='2. Metadata'!F$1,'2. Metadata'!F$5,IF(B920='2. Metadata'!G$1,'2. Metadata'!G$5,IF(B920='2. Metadata'!H$1,'2. Metadata'!H$5, IF(B920='2. Metadata'!I$1,'2. Metadata'!I$5, IF(B920='2. Metadata'!J$1,'2. Metadata'!J$5, IF(B920='2. Metadata'!K$1,'2. Metadata'!K$5, IF(B920='2. Metadata'!L$1,'2. Metadata'!L$5, IF(B920='2. Metadata'!M$1,'2. Metadata'!M$5, IF(B920='2. Metadata'!N$1,'2. Metadata'!N$5))))))))))))))</f>
        <v>49.069721999999999</v>
      </c>
      <c r="D920" s="10">
        <f>IF(ISBLANK(B920)=TRUE," ", IF(B920='2. Metadata'!B$1,'2. Metadata'!B$6, IF(B920='2. Metadata'!C$1,'2. Metadata'!C$6,IF(B920='2. Metadata'!D$1,'2. Metadata'!D$6, IF(B920='2. Metadata'!E$1,'2. Metadata'!E$6,IF( B920='2. Metadata'!F$1,'2. Metadata'!F$6,IF(B920='2. Metadata'!G$1,'2. Metadata'!G$6,IF(B920='2. Metadata'!H$1,'2. Metadata'!H$6, IF(B920='2. Metadata'!I$1,'2. Metadata'!I$6, IF(B920='2. Metadata'!J$1,'2. Metadata'!J$6, IF(B920='2. Metadata'!K$1,'2. Metadata'!K$6, IF(B920='2. Metadata'!L$1,'2. Metadata'!L$6, IF(B920='2. Metadata'!M$1,'2. Metadata'!M$6, IF(B920='2. Metadata'!N$1,'2. Metadata'!N$6))))))))))))))</f>
        <v>-117.77416700000001</v>
      </c>
      <c r="E920" s="15" t="s">
        <v>221</v>
      </c>
      <c r="F920" s="11">
        <v>1.8741190433502197</v>
      </c>
      <c r="G920" s="12" t="str">
        <f>IF(ISBLANK(F920)=TRUE," ",'2. Metadata'!B$14)</f>
        <v>degrees Celsius</v>
      </c>
      <c r="H920" s="16" t="s">
        <v>221</v>
      </c>
      <c r="I920" s="7"/>
      <c r="J920" s="8"/>
      <c r="K920" s="8"/>
      <c r="L920" s="8"/>
      <c r="M920" s="8"/>
      <c r="N920" s="8"/>
      <c r="O920" s="8"/>
      <c r="P920" s="8"/>
      <c r="Q920" s="8"/>
      <c r="R920" s="8"/>
      <c r="S920" s="8"/>
    </row>
    <row r="921" spans="1:19" x14ac:dyDescent="0.2">
      <c r="A921" s="134">
        <v>43924.583333333336</v>
      </c>
      <c r="B921" s="9" t="s">
        <v>219</v>
      </c>
      <c r="C921" s="4">
        <f>IF(ISBLANK(B921)=TRUE," ", IF(B921='2. Metadata'!B$1,'2. Metadata'!B$5, IF(B921='2. Metadata'!C$1,'2. Metadata'!C$5,IF(B921='2. Metadata'!D$1,'2. Metadata'!D$5, IF(B921='2. Metadata'!E$1,'2. Metadata'!E$5,IF( B921='2. Metadata'!F$1,'2. Metadata'!F$5,IF(B921='2. Metadata'!G$1,'2. Metadata'!G$5,IF(B921='2. Metadata'!H$1,'2. Metadata'!H$5, IF(B921='2. Metadata'!I$1,'2. Metadata'!I$5, IF(B921='2. Metadata'!J$1,'2. Metadata'!J$5, IF(B921='2. Metadata'!K$1,'2. Metadata'!K$5, IF(B921='2. Metadata'!L$1,'2. Metadata'!L$5, IF(B921='2. Metadata'!M$1,'2. Metadata'!M$5, IF(B921='2. Metadata'!N$1,'2. Metadata'!N$5))))))))))))))</f>
        <v>49.069721999999999</v>
      </c>
      <c r="D921" s="10">
        <f>IF(ISBLANK(B921)=TRUE," ", IF(B921='2. Metadata'!B$1,'2. Metadata'!B$6, IF(B921='2. Metadata'!C$1,'2. Metadata'!C$6,IF(B921='2. Metadata'!D$1,'2. Metadata'!D$6, IF(B921='2. Metadata'!E$1,'2. Metadata'!E$6,IF( B921='2. Metadata'!F$1,'2. Metadata'!F$6,IF(B921='2. Metadata'!G$1,'2. Metadata'!G$6,IF(B921='2. Metadata'!H$1,'2. Metadata'!H$6, IF(B921='2. Metadata'!I$1,'2. Metadata'!I$6, IF(B921='2. Metadata'!J$1,'2. Metadata'!J$6, IF(B921='2. Metadata'!K$1,'2. Metadata'!K$6, IF(B921='2. Metadata'!L$1,'2. Metadata'!L$6, IF(B921='2. Metadata'!M$1,'2. Metadata'!M$6, IF(B921='2. Metadata'!N$1,'2. Metadata'!N$6))))))))))))))</f>
        <v>-117.77416700000001</v>
      </c>
      <c r="E921" s="15" t="s">
        <v>221</v>
      </c>
      <c r="F921" s="11">
        <v>4.0191378593444824</v>
      </c>
      <c r="G921" s="12" t="str">
        <f>IF(ISBLANK(F921)=TRUE," ",'2. Metadata'!B$14)</f>
        <v>degrees Celsius</v>
      </c>
      <c r="H921" s="16" t="s">
        <v>221</v>
      </c>
      <c r="I921" s="7"/>
      <c r="J921" s="8"/>
      <c r="K921" s="8"/>
      <c r="L921" s="8"/>
      <c r="M921" s="8"/>
      <c r="N921" s="8"/>
      <c r="O921" s="8"/>
      <c r="P921" s="8"/>
      <c r="Q921" s="8"/>
      <c r="R921" s="8"/>
      <c r="S921" s="8"/>
    </row>
    <row r="922" spans="1:19" x14ac:dyDescent="0.2">
      <c r="A922" s="134">
        <v>43925.083333333336</v>
      </c>
      <c r="B922" s="9" t="s">
        <v>219</v>
      </c>
      <c r="C922" s="4">
        <f>IF(ISBLANK(B922)=TRUE," ", IF(B922='2. Metadata'!B$1,'2. Metadata'!B$5, IF(B922='2. Metadata'!C$1,'2. Metadata'!C$5,IF(B922='2. Metadata'!D$1,'2. Metadata'!D$5, IF(B922='2. Metadata'!E$1,'2. Metadata'!E$5,IF( B922='2. Metadata'!F$1,'2. Metadata'!F$5,IF(B922='2. Metadata'!G$1,'2. Metadata'!G$5,IF(B922='2. Metadata'!H$1,'2. Metadata'!H$5, IF(B922='2. Metadata'!I$1,'2. Metadata'!I$5, IF(B922='2. Metadata'!J$1,'2. Metadata'!J$5, IF(B922='2. Metadata'!K$1,'2. Metadata'!K$5, IF(B922='2. Metadata'!L$1,'2. Metadata'!L$5, IF(B922='2. Metadata'!M$1,'2. Metadata'!M$5, IF(B922='2. Metadata'!N$1,'2. Metadata'!N$5))))))))))))))</f>
        <v>49.069721999999999</v>
      </c>
      <c r="D922" s="10">
        <f>IF(ISBLANK(B922)=TRUE," ", IF(B922='2. Metadata'!B$1,'2. Metadata'!B$6, IF(B922='2. Metadata'!C$1,'2. Metadata'!C$6,IF(B922='2. Metadata'!D$1,'2. Metadata'!D$6, IF(B922='2. Metadata'!E$1,'2. Metadata'!E$6,IF( B922='2. Metadata'!F$1,'2. Metadata'!F$6,IF(B922='2. Metadata'!G$1,'2. Metadata'!G$6,IF(B922='2. Metadata'!H$1,'2. Metadata'!H$6, IF(B922='2. Metadata'!I$1,'2. Metadata'!I$6, IF(B922='2. Metadata'!J$1,'2. Metadata'!J$6, IF(B922='2. Metadata'!K$1,'2. Metadata'!K$6, IF(B922='2. Metadata'!L$1,'2. Metadata'!L$6, IF(B922='2. Metadata'!M$1,'2. Metadata'!M$6, IF(B922='2. Metadata'!N$1,'2. Metadata'!N$6))))))))))))))</f>
        <v>-117.77416700000001</v>
      </c>
      <c r="E922" s="15" t="s">
        <v>221</v>
      </c>
      <c r="F922" s="11">
        <v>1.1019120216369629</v>
      </c>
      <c r="G922" s="12" t="str">
        <f>IF(ISBLANK(F922)=TRUE," ",'2. Metadata'!B$14)</f>
        <v>degrees Celsius</v>
      </c>
      <c r="H922" s="16" t="s">
        <v>221</v>
      </c>
      <c r="I922" s="7"/>
      <c r="J922" s="8"/>
      <c r="K922" s="8"/>
      <c r="L922" s="8"/>
      <c r="M922" s="8"/>
      <c r="N922" s="8"/>
      <c r="O922" s="8"/>
      <c r="P922" s="8"/>
      <c r="Q922" s="8"/>
      <c r="R922" s="8"/>
      <c r="S922" s="8"/>
    </row>
    <row r="923" spans="1:19" x14ac:dyDescent="0.2">
      <c r="A923" s="134">
        <v>43925.583333333336</v>
      </c>
      <c r="B923" s="9" t="s">
        <v>219</v>
      </c>
      <c r="C923" s="4">
        <f>IF(ISBLANK(B923)=TRUE," ", IF(B923='2. Metadata'!B$1,'2. Metadata'!B$5, IF(B923='2. Metadata'!C$1,'2. Metadata'!C$5,IF(B923='2. Metadata'!D$1,'2. Metadata'!D$5, IF(B923='2. Metadata'!E$1,'2. Metadata'!E$5,IF( B923='2. Metadata'!F$1,'2. Metadata'!F$5,IF(B923='2. Metadata'!G$1,'2. Metadata'!G$5,IF(B923='2. Metadata'!H$1,'2. Metadata'!H$5, IF(B923='2. Metadata'!I$1,'2. Metadata'!I$5, IF(B923='2. Metadata'!J$1,'2. Metadata'!J$5, IF(B923='2. Metadata'!K$1,'2. Metadata'!K$5, IF(B923='2. Metadata'!L$1,'2. Metadata'!L$5, IF(B923='2. Metadata'!M$1,'2. Metadata'!M$5, IF(B923='2. Metadata'!N$1,'2. Metadata'!N$5))))))))))))))</f>
        <v>49.069721999999999</v>
      </c>
      <c r="D923" s="10">
        <f>IF(ISBLANK(B923)=TRUE," ", IF(B923='2. Metadata'!B$1,'2. Metadata'!B$6, IF(B923='2. Metadata'!C$1,'2. Metadata'!C$6,IF(B923='2. Metadata'!D$1,'2. Metadata'!D$6, IF(B923='2. Metadata'!E$1,'2. Metadata'!E$6,IF( B923='2. Metadata'!F$1,'2. Metadata'!F$6,IF(B923='2. Metadata'!G$1,'2. Metadata'!G$6,IF(B923='2. Metadata'!H$1,'2. Metadata'!H$6, IF(B923='2. Metadata'!I$1,'2. Metadata'!I$6, IF(B923='2. Metadata'!J$1,'2. Metadata'!J$6, IF(B923='2. Metadata'!K$1,'2. Metadata'!K$6, IF(B923='2. Metadata'!L$1,'2. Metadata'!L$6, IF(B923='2. Metadata'!M$1,'2. Metadata'!M$6, IF(B923='2. Metadata'!N$1,'2. Metadata'!N$6))))))))))))))</f>
        <v>-117.77416700000001</v>
      </c>
      <c r="E923" s="15" t="s">
        <v>221</v>
      </c>
      <c r="F923" s="11">
        <v>4.233640193939209</v>
      </c>
      <c r="G923" s="12" t="str">
        <f>IF(ISBLANK(F923)=TRUE," ",'2. Metadata'!B$14)</f>
        <v>degrees Celsius</v>
      </c>
      <c r="H923" s="16" t="s">
        <v>221</v>
      </c>
      <c r="I923" s="7"/>
      <c r="J923" s="8"/>
      <c r="K923" s="8"/>
      <c r="L923" s="8"/>
      <c r="M923" s="8"/>
      <c r="N923" s="8"/>
      <c r="O923" s="8"/>
      <c r="P923" s="8"/>
      <c r="Q923" s="8"/>
      <c r="R923" s="8"/>
      <c r="S923" s="8"/>
    </row>
    <row r="924" spans="1:19" x14ac:dyDescent="0.2">
      <c r="A924" s="134">
        <v>43926.083333333336</v>
      </c>
      <c r="B924" s="9" t="s">
        <v>219</v>
      </c>
      <c r="C924" s="4">
        <f>IF(ISBLANK(B924)=TRUE," ", IF(B924='2. Metadata'!B$1,'2. Metadata'!B$5, IF(B924='2. Metadata'!C$1,'2. Metadata'!C$5,IF(B924='2. Metadata'!D$1,'2. Metadata'!D$5, IF(B924='2. Metadata'!E$1,'2. Metadata'!E$5,IF( B924='2. Metadata'!F$1,'2. Metadata'!F$5,IF(B924='2. Metadata'!G$1,'2. Metadata'!G$5,IF(B924='2. Metadata'!H$1,'2. Metadata'!H$5, IF(B924='2. Metadata'!I$1,'2. Metadata'!I$5, IF(B924='2. Metadata'!J$1,'2. Metadata'!J$5, IF(B924='2. Metadata'!K$1,'2. Metadata'!K$5, IF(B924='2. Metadata'!L$1,'2. Metadata'!L$5, IF(B924='2. Metadata'!M$1,'2. Metadata'!M$5, IF(B924='2. Metadata'!N$1,'2. Metadata'!N$5))))))))))))))</f>
        <v>49.069721999999999</v>
      </c>
      <c r="D924" s="10">
        <f>IF(ISBLANK(B924)=TRUE," ", IF(B924='2. Metadata'!B$1,'2. Metadata'!B$6, IF(B924='2. Metadata'!C$1,'2. Metadata'!C$6,IF(B924='2. Metadata'!D$1,'2. Metadata'!D$6, IF(B924='2. Metadata'!E$1,'2. Metadata'!E$6,IF( B924='2. Metadata'!F$1,'2. Metadata'!F$6,IF(B924='2. Metadata'!G$1,'2. Metadata'!G$6,IF(B924='2. Metadata'!H$1,'2. Metadata'!H$6, IF(B924='2. Metadata'!I$1,'2. Metadata'!I$6, IF(B924='2. Metadata'!J$1,'2. Metadata'!J$6, IF(B924='2. Metadata'!K$1,'2. Metadata'!K$6, IF(B924='2. Metadata'!L$1,'2. Metadata'!L$6, IF(B924='2. Metadata'!M$1,'2. Metadata'!M$6, IF(B924='2. Metadata'!N$1,'2. Metadata'!N$6))))))))))))))</f>
        <v>-117.77416700000001</v>
      </c>
      <c r="E924" s="15" t="s">
        <v>221</v>
      </c>
      <c r="F924" s="11">
        <v>1.605991005897522</v>
      </c>
      <c r="G924" s="12" t="str">
        <f>IF(ISBLANK(F924)=TRUE," ",'2. Metadata'!B$14)</f>
        <v>degrees Celsius</v>
      </c>
      <c r="H924" s="16" t="s">
        <v>221</v>
      </c>
      <c r="I924" s="7"/>
      <c r="J924" s="8"/>
      <c r="K924" s="8"/>
      <c r="L924" s="8"/>
      <c r="M924" s="8"/>
      <c r="N924" s="8"/>
      <c r="O924" s="8"/>
      <c r="P924" s="8"/>
      <c r="Q924" s="8"/>
      <c r="R924" s="8"/>
      <c r="S924" s="8"/>
    </row>
    <row r="925" spans="1:19" x14ac:dyDescent="0.2">
      <c r="A925" s="134">
        <v>43926.583333333336</v>
      </c>
      <c r="B925" s="9" t="s">
        <v>219</v>
      </c>
      <c r="C925" s="4">
        <f>IF(ISBLANK(B925)=TRUE," ", IF(B925='2. Metadata'!B$1,'2. Metadata'!B$5, IF(B925='2. Metadata'!C$1,'2. Metadata'!C$5,IF(B925='2. Metadata'!D$1,'2. Metadata'!D$5, IF(B925='2. Metadata'!E$1,'2. Metadata'!E$5,IF( B925='2. Metadata'!F$1,'2. Metadata'!F$5,IF(B925='2. Metadata'!G$1,'2. Metadata'!G$5,IF(B925='2. Metadata'!H$1,'2. Metadata'!H$5, IF(B925='2. Metadata'!I$1,'2. Metadata'!I$5, IF(B925='2. Metadata'!J$1,'2. Metadata'!J$5, IF(B925='2. Metadata'!K$1,'2. Metadata'!K$5, IF(B925='2. Metadata'!L$1,'2. Metadata'!L$5, IF(B925='2. Metadata'!M$1,'2. Metadata'!M$5, IF(B925='2. Metadata'!N$1,'2. Metadata'!N$5))))))))))))))</f>
        <v>49.069721999999999</v>
      </c>
      <c r="D925" s="10">
        <f>IF(ISBLANK(B925)=TRUE," ", IF(B925='2. Metadata'!B$1,'2. Metadata'!B$6, IF(B925='2. Metadata'!C$1,'2. Metadata'!C$6,IF(B925='2. Metadata'!D$1,'2. Metadata'!D$6, IF(B925='2. Metadata'!E$1,'2. Metadata'!E$6,IF( B925='2. Metadata'!F$1,'2. Metadata'!F$6,IF(B925='2. Metadata'!G$1,'2. Metadata'!G$6,IF(B925='2. Metadata'!H$1,'2. Metadata'!H$6, IF(B925='2. Metadata'!I$1,'2. Metadata'!I$6, IF(B925='2. Metadata'!J$1,'2. Metadata'!J$6, IF(B925='2. Metadata'!K$1,'2. Metadata'!K$6, IF(B925='2. Metadata'!L$1,'2. Metadata'!L$6, IF(B925='2. Metadata'!M$1,'2. Metadata'!M$6, IF(B925='2. Metadata'!N$1,'2. Metadata'!N$6))))))))))))))</f>
        <v>-117.77416700000001</v>
      </c>
      <c r="E925" s="15" t="s">
        <v>221</v>
      </c>
      <c r="F925" s="11">
        <v>3.0109789371490479</v>
      </c>
      <c r="G925" s="12" t="str">
        <f>IF(ISBLANK(F925)=TRUE," ",'2. Metadata'!B$14)</f>
        <v>degrees Celsius</v>
      </c>
      <c r="H925" s="16" t="s">
        <v>221</v>
      </c>
      <c r="I925" s="7"/>
      <c r="J925" s="8"/>
      <c r="K925" s="8"/>
      <c r="L925" s="8"/>
      <c r="M925" s="8"/>
      <c r="N925" s="8"/>
      <c r="O925" s="8"/>
      <c r="P925" s="8"/>
      <c r="Q925" s="8"/>
      <c r="R925" s="8"/>
      <c r="S925" s="8"/>
    </row>
    <row r="926" spans="1:19" x14ac:dyDescent="0.2">
      <c r="A926" s="134">
        <v>43927.083333333336</v>
      </c>
      <c r="B926" s="9" t="s">
        <v>219</v>
      </c>
      <c r="C926" s="4">
        <f>IF(ISBLANK(B926)=TRUE," ", IF(B926='2. Metadata'!B$1,'2. Metadata'!B$5, IF(B926='2. Metadata'!C$1,'2. Metadata'!C$5,IF(B926='2. Metadata'!D$1,'2. Metadata'!D$5, IF(B926='2. Metadata'!E$1,'2. Metadata'!E$5,IF( B926='2. Metadata'!F$1,'2. Metadata'!F$5,IF(B926='2. Metadata'!G$1,'2. Metadata'!G$5,IF(B926='2. Metadata'!H$1,'2. Metadata'!H$5, IF(B926='2. Metadata'!I$1,'2. Metadata'!I$5, IF(B926='2. Metadata'!J$1,'2. Metadata'!J$5, IF(B926='2. Metadata'!K$1,'2. Metadata'!K$5, IF(B926='2. Metadata'!L$1,'2. Metadata'!L$5, IF(B926='2. Metadata'!M$1,'2. Metadata'!M$5, IF(B926='2. Metadata'!N$1,'2. Metadata'!N$5))))))))))))))</f>
        <v>49.069721999999999</v>
      </c>
      <c r="D926" s="10">
        <f>IF(ISBLANK(B926)=TRUE," ", IF(B926='2. Metadata'!B$1,'2. Metadata'!B$6, IF(B926='2. Metadata'!C$1,'2. Metadata'!C$6,IF(B926='2. Metadata'!D$1,'2. Metadata'!D$6, IF(B926='2. Metadata'!E$1,'2. Metadata'!E$6,IF( B926='2. Metadata'!F$1,'2. Metadata'!F$6,IF(B926='2. Metadata'!G$1,'2. Metadata'!G$6,IF(B926='2. Metadata'!H$1,'2. Metadata'!H$6, IF(B926='2. Metadata'!I$1,'2. Metadata'!I$6, IF(B926='2. Metadata'!J$1,'2. Metadata'!J$6, IF(B926='2. Metadata'!K$1,'2. Metadata'!K$6, IF(B926='2. Metadata'!L$1,'2. Metadata'!L$6, IF(B926='2. Metadata'!M$1,'2. Metadata'!M$6, IF(B926='2. Metadata'!N$1,'2. Metadata'!N$6))))))))))))))</f>
        <v>-117.77416700000001</v>
      </c>
      <c r="E926" s="15" t="s">
        <v>221</v>
      </c>
      <c r="F926" s="11">
        <v>2.4103729724884033</v>
      </c>
      <c r="G926" s="12" t="str">
        <f>IF(ISBLANK(F926)=TRUE," ",'2. Metadata'!B$14)</f>
        <v>degrees Celsius</v>
      </c>
      <c r="H926" s="16" t="s">
        <v>221</v>
      </c>
      <c r="I926" s="7"/>
      <c r="J926" s="8"/>
      <c r="K926" s="8"/>
      <c r="L926" s="8"/>
      <c r="M926" s="8"/>
      <c r="N926" s="8"/>
      <c r="O926" s="8"/>
      <c r="P926" s="8"/>
      <c r="Q926" s="8"/>
      <c r="R926" s="8"/>
      <c r="S926" s="8"/>
    </row>
    <row r="927" spans="1:19" x14ac:dyDescent="0.2">
      <c r="A927" s="134">
        <v>43927.583333333336</v>
      </c>
      <c r="B927" s="9" t="s">
        <v>219</v>
      </c>
      <c r="C927" s="4">
        <f>IF(ISBLANK(B927)=TRUE," ", IF(B927='2. Metadata'!B$1,'2. Metadata'!B$5, IF(B927='2. Metadata'!C$1,'2. Metadata'!C$5,IF(B927='2. Metadata'!D$1,'2. Metadata'!D$5, IF(B927='2. Metadata'!E$1,'2. Metadata'!E$5,IF( B927='2. Metadata'!F$1,'2. Metadata'!F$5,IF(B927='2. Metadata'!G$1,'2. Metadata'!G$5,IF(B927='2. Metadata'!H$1,'2. Metadata'!H$5, IF(B927='2. Metadata'!I$1,'2. Metadata'!I$5, IF(B927='2. Metadata'!J$1,'2. Metadata'!J$5, IF(B927='2. Metadata'!K$1,'2. Metadata'!K$5, IF(B927='2. Metadata'!L$1,'2. Metadata'!L$5, IF(B927='2. Metadata'!M$1,'2. Metadata'!M$5, IF(B927='2. Metadata'!N$1,'2. Metadata'!N$5))))))))))))))</f>
        <v>49.069721999999999</v>
      </c>
      <c r="D927" s="10">
        <f>IF(ISBLANK(B927)=TRUE," ", IF(B927='2. Metadata'!B$1,'2. Metadata'!B$6, IF(B927='2. Metadata'!C$1,'2. Metadata'!C$6,IF(B927='2. Metadata'!D$1,'2. Metadata'!D$6, IF(B927='2. Metadata'!E$1,'2. Metadata'!E$6,IF( B927='2. Metadata'!F$1,'2. Metadata'!F$6,IF(B927='2. Metadata'!G$1,'2. Metadata'!G$6,IF(B927='2. Metadata'!H$1,'2. Metadata'!H$6, IF(B927='2. Metadata'!I$1,'2. Metadata'!I$6, IF(B927='2. Metadata'!J$1,'2. Metadata'!J$6, IF(B927='2. Metadata'!K$1,'2. Metadata'!K$6, IF(B927='2. Metadata'!L$1,'2. Metadata'!L$6, IF(B927='2. Metadata'!M$1,'2. Metadata'!M$6, IF(B927='2. Metadata'!N$1,'2. Metadata'!N$6))))))))))))))</f>
        <v>-117.77416700000001</v>
      </c>
      <c r="E927" s="15" t="s">
        <v>221</v>
      </c>
      <c r="F927" s="11">
        <v>6.1212568283081055</v>
      </c>
      <c r="G927" s="12" t="str">
        <f>IF(ISBLANK(F927)=TRUE," ",'2. Metadata'!B$14)</f>
        <v>degrees Celsius</v>
      </c>
      <c r="H927" s="16" t="s">
        <v>221</v>
      </c>
      <c r="I927" s="7"/>
      <c r="J927" s="8"/>
      <c r="K927" s="8"/>
      <c r="L927" s="8"/>
      <c r="M927" s="8"/>
      <c r="N927" s="8"/>
      <c r="O927" s="8"/>
      <c r="P927" s="8"/>
      <c r="Q927" s="8"/>
      <c r="R927" s="8"/>
      <c r="S927" s="8"/>
    </row>
    <row r="928" spans="1:19" x14ac:dyDescent="0.2">
      <c r="A928" s="134">
        <v>43928.083333333336</v>
      </c>
      <c r="B928" s="9" t="s">
        <v>219</v>
      </c>
      <c r="C928" s="4">
        <f>IF(ISBLANK(B928)=TRUE," ", IF(B928='2. Metadata'!B$1,'2. Metadata'!B$5, IF(B928='2. Metadata'!C$1,'2. Metadata'!C$5,IF(B928='2. Metadata'!D$1,'2. Metadata'!D$5, IF(B928='2. Metadata'!E$1,'2. Metadata'!E$5,IF( B928='2. Metadata'!F$1,'2. Metadata'!F$5,IF(B928='2. Metadata'!G$1,'2. Metadata'!G$5,IF(B928='2. Metadata'!H$1,'2. Metadata'!H$5, IF(B928='2. Metadata'!I$1,'2. Metadata'!I$5, IF(B928='2. Metadata'!J$1,'2. Metadata'!J$5, IF(B928='2. Metadata'!K$1,'2. Metadata'!K$5, IF(B928='2. Metadata'!L$1,'2. Metadata'!L$5, IF(B928='2. Metadata'!M$1,'2. Metadata'!M$5, IF(B928='2. Metadata'!N$1,'2. Metadata'!N$5))))))))))))))</f>
        <v>49.069721999999999</v>
      </c>
      <c r="D928" s="10">
        <f>IF(ISBLANK(B928)=TRUE," ", IF(B928='2. Metadata'!B$1,'2. Metadata'!B$6, IF(B928='2. Metadata'!C$1,'2. Metadata'!C$6,IF(B928='2. Metadata'!D$1,'2. Metadata'!D$6, IF(B928='2. Metadata'!E$1,'2. Metadata'!E$6,IF( B928='2. Metadata'!F$1,'2. Metadata'!F$6,IF(B928='2. Metadata'!G$1,'2. Metadata'!G$6,IF(B928='2. Metadata'!H$1,'2. Metadata'!H$6, IF(B928='2. Metadata'!I$1,'2. Metadata'!I$6, IF(B928='2. Metadata'!J$1,'2. Metadata'!J$6, IF(B928='2. Metadata'!K$1,'2. Metadata'!K$6, IF(B928='2. Metadata'!L$1,'2. Metadata'!L$6, IF(B928='2. Metadata'!M$1,'2. Metadata'!M$6, IF(B928='2. Metadata'!N$1,'2. Metadata'!N$6))))))))))))))</f>
        <v>-117.77416700000001</v>
      </c>
      <c r="E928" s="15" t="s">
        <v>221</v>
      </c>
      <c r="F928" s="11">
        <v>2.4747240543365479</v>
      </c>
      <c r="G928" s="12" t="str">
        <f>IF(ISBLANK(F928)=TRUE," ",'2. Metadata'!B$14)</f>
        <v>degrees Celsius</v>
      </c>
      <c r="H928" s="16" t="s">
        <v>221</v>
      </c>
      <c r="I928" s="7"/>
      <c r="J928" s="8"/>
      <c r="K928" s="8"/>
      <c r="L928" s="8"/>
      <c r="M928" s="8"/>
      <c r="N928" s="8"/>
      <c r="O928" s="8"/>
      <c r="P928" s="8"/>
      <c r="Q928" s="8"/>
      <c r="R928" s="8"/>
      <c r="S928" s="8"/>
    </row>
    <row r="929" spans="1:19" x14ac:dyDescent="0.2">
      <c r="A929" s="134">
        <v>43928.583333333336</v>
      </c>
      <c r="B929" s="9" t="s">
        <v>219</v>
      </c>
      <c r="C929" s="4">
        <f>IF(ISBLANK(B929)=TRUE," ", IF(B929='2. Metadata'!B$1,'2. Metadata'!B$5, IF(B929='2. Metadata'!C$1,'2. Metadata'!C$5,IF(B929='2. Metadata'!D$1,'2. Metadata'!D$5, IF(B929='2. Metadata'!E$1,'2. Metadata'!E$5,IF( B929='2. Metadata'!F$1,'2. Metadata'!F$5,IF(B929='2. Metadata'!G$1,'2. Metadata'!G$5,IF(B929='2. Metadata'!H$1,'2. Metadata'!H$5, IF(B929='2. Metadata'!I$1,'2. Metadata'!I$5, IF(B929='2. Metadata'!J$1,'2. Metadata'!J$5, IF(B929='2. Metadata'!K$1,'2. Metadata'!K$5, IF(B929='2. Metadata'!L$1,'2. Metadata'!L$5, IF(B929='2. Metadata'!M$1,'2. Metadata'!M$5, IF(B929='2. Metadata'!N$1,'2. Metadata'!N$5))))))))))))))</f>
        <v>49.069721999999999</v>
      </c>
      <c r="D929" s="10">
        <f>IF(ISBLANK(B929)=TRUE," ", IF(B929='2. Metadata'!B$1,'2. Metadata'!B$6, IF(B929='2. Metadata'!C$1,'2. Metadata'!C$6,IF(B929='2. Metadata'!D$1,'2. Metadata'!D$6, IF(B929='2. Metadata'!E$1,'2. Metadata'!E$6,IF( B929='2. Metadata'!F$1,'2. Metadata'!F$6,IF(B929='2. Metadata'!G$1,'2. Metadata'!G$6,IF(B929='2. Metadata'!H$1,'2. Metadata'!H$6, IF(B929='2. Metadata'!I$1,'2. Metadata'!I$6, IF(B929='2. Metadata'!J$1,'2. Metadata'!J$6, IF(B929='2. Metadata'!K$1,'2. Metadata'!K$6, IF(B929='2. Metadata'!L$1,'2. Metadata'!L$6, IF(B929='2. Metadata'!M$1,'2. Metadata'!M$6, IF(B929='2. Metadata'!N$1,'2. Metadata'!N$6))))))))))))))</f>
        <v>-117.77416700000001</v>
      </c>
      <c r="E929" s="15" t="s">
        <v>221</v>
      </c>
      <c r="F929" s="11">
        <v>6.7433128356933594</v>
      </c>
      <c r="G929" s="12" t="str">
        <f>IF(ISBLANK(F929)=TRUE," ",'2. Metadata'!B$14)</f>
        <v>degrees Celsius</v>
      </c>
      <c r="H929" s="16" t="s">
        <v>221</v>
      </c>
      <c r="I929" s="7"/>
      <c r="J929" s="8"/>
      <c r="K929" s="8"/>
      <c r="L929" s="8"/>
      <c r="M929" s="8"/>
      <c r="N929" s="8"/>
      <c r="O929" s="8"/>
      <c r="P929" s="8"/>
      <c r="Q929" s="8"/>
      <c r="R929" s="8"/>
      <c r="S929" s="8"/>
    </row>
    <row r="930" spans="1:19" x14ac:dyDescent="0.2">
      <c r="A930" s="134">
        <v>43929.083333333336</v>
      </c>
      <c r="B930" s="9" t="s">
        <v>219</v>
      </c>
      <c r="C930" s="4">
        <f>IF(ISBLANK(B930)=TRUE," ", IF(B930='2. Metadata'!B$1,'2. Metadata'!B$5, IF(B930='2. Metadata'!C$1,'2. Metadata'!C$5,IF(B930='2. Metadata'!D$1,'2. Metadata'!D$5, IF(B930='2. Metadata'!E$1,'2. Metadata'!E$5,IF( B930='2. Metadata'!F$1,'2. Metadata'!F$5,IF(B930='2. Metadata'!G$1,'2. Metadata'!G$5,IF(B930='2. Metadata'!H$1,'2. Metadata'!H$5, IF(B930='2. Metadata'!I$1,'2. Metadata'!I$5, IF(B930='2. Metadata'!J$1,'2. Metadata'!J$5, IF(B930='2. Metadata'!K$1,'2. Metadata'!K$5, IF(B930='2. Metadata'!L$1,'2. Metadata'!L$5, IF(B930='2. Metadata'!M$1,'2. Metadata'!M$5, IF(B930='2. Metadata'!N$1,'2. Metadata'!N$5))))))))))))))</f>
        <v>49.069721999999999</v>
      </c>
      <c r="D930" s="10">
        <f>IF(ISBLANK(B930)=TRUE," ", IF(B930='2. Metadata'!B$1,'2. Metadata'!B$6, IF(B930='2. Metadata'!C$1,'2. Metadata'!C$6,IF(B930='2. Metadata'!D$1,'2. Metadata'!D$6, IF(B930='2. Metadata'!E$1,'2. Metadata'!E$6,IF( B930='2. Metadata'!F$1,'2. Metadata'!F$6,IF(B930='2. Metadata'!G$1,'2. Metadata'!G$6,IF(B930='2. Metadata'!H$1,'2. Metadata'!H$6, IF(B930='2. Metadata'!I$1,'2. Metadata'!I$6, IF(B930='2. Metadata'!J$1,'2. Metadata'!J$6, IF(B930='2. Metadata'!K$1,'2. Metadata'!K$6, IF(B930='2. Metadata'!L$1,'2. Metadata'!L$6, IF(B930='2. Metadata'!M$1,'2. Metadata'!M$6, IF(B930='2. Metadata'!N$1,'2. Metadata'!N$6))))))))))))))</f>
        <v>-117.77416700000001</v>
      </c>
      <c r="E930" s="15" t="s">
        <v>221</v>
      </c>
      <c r="F930" s="11">
        <v>2.6248760223388672</v>
      </c>
      <c r="G930" s="12" t="str">
        <f>IF(ISBLANK(F930)=TRUE," ",'2. Metadata'!B$14)</f>
        <v>degrees Celsius</v>
      </c>
      <c r="H930" s="16" t="s">
        <v>221</v>
      </c>
      <c r="I930" s="7"/>
      <c r="J930" s="8"/>
      <c r="K930" s="8"/>
      <c r="L930" s="8"/>
      <c r="M930" s="8"/>
      <c r="N930" s="8"/>
      <c r="O930" s="8"/>
      <c r="P930" s="8"/>
      <c r="Q930" s="8"/>
      <c r="R930" s="8"/>
      <c r="S930" s="8"/>
    </row>
    <row r="931" spans="1:19" x14ac:dyDescent="0.2">
      <c r="A931" s="134">
        <v>43929.583333333336</v>
      </c>
      <c r="B931" s="9" t="s">
        <v>219</v>
      </c>
      <c r="C931" s="4">
        <f>IF(ISBLANK(B931)=TRUE," ", IF(B931='2. Metadata'!B$1,'2. Metadata'!B$5, IF(B931='2. Metadata'!C$1,'2. Metadata'!C$5,IF(B931='2. Metadata'!D$1,'2. Metadata'!D$5, IF(B931='2. Metadata'!E$1,'2. Metadata'!E$5,IF( B931='2. Metadata'!F$1,'2. Metadata'!F$5,IF(B931='2. Metadata'!G$1,'2. Metadata'!G$5,IF(B931='2. Metadata'!H$1,'2. Metadata'!H$5, IF(B931='2. Metadata'!I$1,'2. Metadata'!I$5, IF(B931='2. Metadata'!J$1,'2. Metadata'!J$5, IF(B931='2. Metadata'!K$1,'2. Metadata'!K$5, IF(B931='2. Metadata'!L$1,'2. Metadata'!L$5, IF(B931='2. Metadata'!M$1,'2. Metadata'!M$5, IF(B931='2. Metadata'!N$1,'2. Metadata'!N$5))))))))))))))</f>
        <v>49.069721999999999</v>
      </c>
      <c r="D931" s="10">
        <f>IF(ISBLANK(B931)=TRUE," ", IF(B931='2. Metadata'!B$1,'2. Metadata'!B$6, IF(B931='2. Metadata'!C$1,'2. Metadata'!C$6,IF(B931='2. Metadata'!D$1,'2. Metadata'!D$6, IF(B931='2. Metadata'!E$1,'2. Metadata'!E$6,IF( B931='2. Metadata'!F$1,'2. Metadata'!F$6,IF(B931='2. Metadata'!G$1,'2. Metadata'!G$6,IF(B931='2. Metadata'!H$1,'2. Metadata'!H$6, IF(B931='2. Metadata'!I$1,'2. Metadata'!I$6, IF(B931='2. Metadata'!J$1,'2. Metadata'!J$6, IF(B931='2. Metadata'!K$1,'2. Metadata'!K$6, IF(B931='2. Metadata'!L$1,'2. Metadata'!L$6, IF(B931='2. Metadata'!M$1,'2. Metadata'!M$6, IF(B931='2. Metadata'!N$1,'2. Metadata'!N$6))))))))))))))</f>
        <v>-117.77416700000001</v>
      </c>
      <c r="E931" s="15" t="s">
        <v>221</v>
      </c>
      <c r="F931" s="11">
        <v>6.72186279296875</v>
      </c>
      <c r="G931" s="12" t="str">
        <f>IF(ISBLANK(F931)=TRUE," ",'2. Metadata'!B$14)</f>
        <v>degrees Celsius</v>
      </c>
      <c r="H931" s="16" t="s">
        <v>221</v>
      </c>
      <c r="I931" s="7"/>
      <c r="J931" s="8"/>
      <c r="K931" s="8"/>
      <c r="L931" s="8"/>
      <c r="M931" s="8"/>
      <c r="N931" s="8"/>
      <c r="O931" s="8"/>
      <c r="P931" s="8"/>
      <c r="Q931" s="8"/>
      <c r="R931" s="8"/>
      <c r="S931" s="8"/>
    </row>
    <row r="932" spans="1:19" x14ac:dyDescent="0.2">
      <c r="A932" s="134">
        <v>43930.083333333336</v>
      </c>
      <c r="B932" s="9" t="s">
        <v>219</v>
      </c>
      <c r="C932" s="4">
        <f>IF(ISBLANK(B932)=TRUE," ", IF(B932='2. Metadata'!B$1,'2. Metadata'!B$5, IF(B932='2. Metadata'!C$1,'2. Metadata'!C$5,IF(B932='2. Metadata'!D$1,'2. Metadata'!D$5, IF(B932='2. Metadata'!E$1,'2. Metadata'!E$5,IF( B932='2. Metadata'!F$1,'2. Metadata'!F$5,IF(B932='2. Metadata'!G$1,'2. Metadata'!G$5,IF(B932='2. Metadata'!H$1,'2. Metadata'!H$5, IF(B932='2. Metadata'!I$1,'2. Metadata'!I$5, IF(B932='2. Metadata'!J$1,'2. Metadata'!J$5, IF(B932='2. Metadata'!K$1,'2. Metadata'!K$5, IF(B932='2. Metadata'!L$1,'2. Metadata'!L$5, IF(B932='2. Metadata'!M$1,'2. Metadata'!M$5, IF(B932='2. Metadata'!N$1,'2. Metadata'!N$5))))))))))))))</f>
        <v>49.069721999999999</v>
      </c>
      <c r="D932" s="10">
        <f>IF(ISBLANK(B932)=TRUE," ", IF(B932='2. Metadata'!B$1,'2. Metadata'!B$6, IF(B932='2. Metadata'!C$1,'2. Metadata'!C$6,IF(B932='2. Metadata'!D$1,'2. Metadata'!D$6, IF(B932='2. Metadata'!E$1,'2. Metadata'!E$6,IF( B932='2. Metadata'!F$1,'2. Metadata'!F$6,IF(B932='2. Metadata'!G$1,'2. Metadata'!G$6,IF(B932='2. Metadata'!H$1,'2. Metadata'!H$6, IF(B932='2. Metadata'!I$1,'2. Metadata'!I$6, IF(B932='2. Metadata'!J$1,'2. Metadata'!J$6, IF(B932='2. Metadata'!K$1,'2. Metadata'!K$6, IF(B932='2. Metadata'!L$1,'2. Metadata'!L$6, IF(B932='2. Metadata'!M$1,'2. Metadata'!M$6, IF(B932='2. Metadata'!N$1,'2. Metadata'!N$6))))))))))))))</f>
        <v>-117.77416700000001</v>
      </c>
      <c r="E932" s="15" t="s">
        <v>221</v>
      </c>
      <c r="F932" s="11">
        <v>2.7857520580291748</v>
      </c>
      <c r="G932" s="12" t="str">
        <f>IF(ISBLANK(F932)=TRUE," ",'2. Metadata'!B$14)</f>
        <v>degrees Celsius</v>
      </c>
      <c r="H932" s="16" t="s">
        <v>221</v>
      </c>
      <c r="I932" s="7"/>
      <c r="J932" s="8"/>
      <c r="K932" s="8"/>
      <c r="L932" s="8"/>
      <c r="M932" s="8"/>
      <c r="N932" s="8"/>
      <c r="O932" s="8"/>
      <c r="P932" s="8"/>
      <c r="Q932" s="8"/>
      <c r="R932" s="8"/>
      <c r="S932" s="8"/>
    </row>
    <row r="933" spans="1:19" x14ac:dyDescent="0.2">
      <c r="A933" s="134">
        <v>43930.583333333336</v>
      </c>
      <c r="B933" s="9" t="s">
        <v>219</v>
      </c>
      <c r="C933" s="4">
        <f>IF(ISBLANK(B933)=TRUE," ", IF(B933='2. Metadata'!B$1,'2. Metadata'!B$5, IF(B933='2. Metadata'!C$1,'2. Metadata'!C$5,IF(B933='2. Metadata'!D$1,'2. Metadata'!D$5, IF(B933='2. Metadata'!E$1,'2. Metadata'!E$5,IF( B933='2. Metadata'!F$1,'2. Metadata'!F$5,IF(B933='2. Metadata'!G$1,'2. Metadata'!G$5,IF(B933='2. Metadata'!H$1,'2. Metadata'!H$5, IF(B933='2. Metadata'!I$1,'2. Metadata'!I$5, IF(B933='2. Metadata'!J$1,'2. Metadata'!J$5, IF(B933='2. Metadata'!K$1,'2. Metadata'!K$5, IF(B933='2. Metadata'!L$1,'2. Metadata'!L$5, IF(B933='2. Metadata'!M$1,'2. Metadata'!M$5, IF(B933='2. Metadata'!N$1,'2. Metadata'!N$5))))))))))))))</f>
        <v>49.069721999999999</v>
      </c>
      <c r="D933" s="10">
        <f>IF(ISBLANK(B933)=TRUE," ", IF(B933='2. Metadata'!B$1,'2. Metadata'!B$6, IF(B933='2. Metadata'!C$1,'2. Metadata'!C$6,IF(B933='2. Metadata'!D$1,'2. Metadata'!D$6, IF(B933='2. Metadata'!E$1,'2. Metadata'!E$6,IF( B933='2. Metadata'!F$1,'2. Metadata'!F$6,IF(B933='2. Metadata'!G$1,'2. Metadata'!G$6,IF(B933='2. Metadata'!H$1,'2. Metadata'!H$6, IF(B933='2. Metadata'!I$1,'2. Metadata'!I$6, IF(B933='2. Metadata'!J$1,'2. Metadata'!J$6, IF(B933='2. Metadata'!K$1,'2. Metadata'!K$6, IF(B933='2. Metadata'!L$1,'2. Metadata'!L$6, IF(B933='2. Metadata'!M$1,'2. Metadata'!M$6, IF(B933='2. Metadata'!N$1,'2. Metadata'!N$6))))))))))))))</f>
        <v>-117.77416700000001</v>
      </c>
      <c r="E933" s="15" t="s">
        <v>221</v>
      </c>
      <c r="F933" s="11">
        <v>7.5476951599121094</v>
      </c>
      <c r="G933" s="12" t="str">
        <f>IF(ISBLANK(F933)=TRUE," ",'2. Metadata'!B$14)</f>
        <v>degrees Celsius</v>
      </c>
      <c r="H933" s="16" t="s">
        <v>221</v>
      </c>
      <c r="I933" s="7"/>
      <c r="J933" s="8"/>
      <c r="K933" s="8"/>
      <c r="L933" s="8"/>
      <c r="M933" s="8"/>
      <c r="N933" s="8"/>
      <c r="O933" s="8"/>
      <c r="P933" s="8"/>
      <c r="Q933" s="8"/>
      <c r="R933" s="8"/>
      <c r="S933" s="8"/>
    </row>
    <row r="934" spans="1:19" x14ac:dyDescent="0.2">
      <c r="A934" s="134">
        <v>43931.083333333336</v>
      </c>
      <c r="B934" s="9" t="s">
        <v>219</v>
      </c>
      <c r="C934" s="4">
        <f>IF(ISBLANK(B934)=TRUE," ", IF(B934='2. Metadata'!B$1,'2. Metadata'!B$5, IF(B934='2. Metadata'!C$1,'2. Metadata'!C$5,IF(B934='2. Metadata'!D$1,'2. Metadata'!D$5, IF(B934='2. Metadata'!E$1,'2. Metadata'!E$5,IF( B934='2. Metadata'!F$1,'2. Metadata'!F$5,IF(B934='2. Metadata'!G$1,'2. Metadata'!G$5,IF(B934='2. Metadata'!H$1,'2. Metadata'!H$5, IF(B934='2. Metadata'!I$1,'2. Metadata'!I$5, IF(B934='2. Metadata'!J$1,'2. Metadata'!J$5, IF(B934='2. Metadata'!K$1,'2. Metadata'!K$5, IF(B934='2. Metadata'!L$1,'2. Metadata'!L$5, IF(B934='2. Metadata'!M$1,'2. Metadata'!M$5, IF(B934='2. Metadata'!N$1,'2. Metadata'!N$5))))))))))))))</f>
        <v>49.069721999999999</v>
      </c>
      <c r="D934" s="10">
        <f>IF(ISBLANK(B934)=TRUE," ", IF(B934='2. Metadata'!B$1,'2. Metadata'!B$6, IF(B934='2. Metadata'!C$1,'2. Metadata'!C$6,IF(B934='2. Metadata'!D$1,'2. Metadata'!D$6, IF(B934='2. Metadata'!E$1,'2. Metadata'!E$6,IF( B934='2. Metadata'!F$1,'2. Metadata'!F$6,IF(B934='2. Metadata'!G$1,'2. Metadata'!G$6,IF(B934='2. Metadata'!H$1,'2. Metadata'!H$6, IF(B934='2. Metadata'!I$1,'2. Metadata'!I$6, IF(B934='2. Metadata'!J$1,'2. Metadata'!J$6, IF(B934='2. Metadata'!K$1,'2. Metadata'!K$6, IF(B934='2. Metadata'!L$1,'2. Metadata'!L$6, IF(B934='2. Metadata'!M$1,'2. Metadata'!M$6, IF(B934='2. Metadata'!N$1,'2. Metadata'!N$6))))))))))))))</f>
        <v>-117.77416700000001</v>
      </c>
      <c r="E934" s="15" t="s">
        <v>221</v>
      </c>
      <c r="F934" s="11">
        <v>3.4721579551696777</v>
      </c>
      <c r="G934" s="12" t="str">
        <f>IF(ISBLANK(F934)=TRUE," ",'2. Metadata'!B$14)</f>
        <v>degrees Celsius</v>
      </c>
      <c r="H934" s="16" t="s">
        <v>221</v>
      </c>
      <c r="I934" s="7"/>
      <c r="J934" s="8"/>
      <c r="K934" s="8"/>
      <c r="L934" s="8"/>
      <c r="M934" s="8"/>
      <c r="N934" s="8"/>
      <c r="O934" s="8"/>
      <c r="P934" s="8"/>
      <c r="Q934" s="8"/>
      <c r="R934" s="8"/>
      <c r="S934" s="8"/>
    </row>
    <row r="935" spans="1:19" x14ac:dyDescent="0.2">
      <c r="A935" s="134">
        <v>43931.583333333336</v>
      </c>
      <c r="B935" s="9" t="s">
        <v>219</v>
      </c>
      <c r="C935" s="4">
        <f>IF(ISBLANK(B935)=TRUE," ", IF(B935='2. Metadata'!B$1,'2. Metadata'!B$5, IF(B935='2. Metadata'!C$1,'2. Metadata'!C$5,IF(B935='2. Metadata'!D$1,'2. Metadata'!D$5, IF(B935='2. Metadata'!E$1,'2. Metadata'!E$5,IF( B935='2. Metadata'!F$1,'2. Metadata'!F$5,IF(B935='2. Metadata'!G$1,'2. Metadata'!G$5,IF(B935='2. Metadata'!H$1,'2. Metadata'!H$5, IF(B935='2. Metadata'!I$1,'2. Metadata'!I$5, IF(B935='2. Metadata'!J$1,'2. Metadata'!J$5, IF(B935='2. Metadata'!K$1,'2. Metadata'!K$5, IF(B935='2. Metadata'!L$1,'2. Metadata'!L$5, IF(B935='2. Metadata'!M$1,'2. Metadata'!M$5, IF(B935='2. Metadata'!N$1,'2. Metadata'!N$5))))))))))))))</f>
        <v>49.069721999999999</v>
      </c>
      <c r="D935" s="10">
        <f>IF(ISBLANK(B935)=TRUE," ", IF(B935='2. Metadata'!B$1,'2. Metadata'!B$6, IF(B935='2. Metadata'!C$1,'2. Metadata'!C$6,IF(B935='2. Metadata'!D$1,'2. Metadata'!D$6, IF(B935='2. Metadata'!E$1,'2. Metadata'!E$6,IF( B935='2. Metadata'!F$1,'2. Metadata'!F$6,IF(B935='2. Metadata'!G$1,'2. Metadata'!G$6,IF(B935='2. Metadata'!H$1,'2. Metadata'!H$6, IF(B935='2. Metadata'!I$1,'2. Metadata'!I$6, IF(B935='2. Metadata'!J$1,'2. Metadata'!J$6, IF(B935='2. Metadata'!K$1,'2. Metadata'!K$6, IF(B935='2. Metadata'!L$1,'2. Metadata'!L$6, IF(B935='2. Metadata'!M$1,'2. Metadata'!M$6, IF(B935='2. Metadata'!N$1,'2. Metadata'!N$6))))))))))))))</f>
        <v>-117.77416700000001</v>
      </c>
      <c r="E935" s="15" t="s">
        <v>221</v>
      </c>
      <c r="F935" s="11">
        <v>7.4404439926147461</v>
      </c>
      <c r="G935" s="12" t="str">
        <f>IF(ISBLANK(F935)=TRUE," ",'2. Metadata'!B$14)</f>
        <v>degrees Celsius</v>
      </c>
      <c r="H935" s="16" t="s">
        <v>221</v>
      </c>
      <c r="I935" s="7"/>
      <c r="J935" s="8"/>
      <c r="K935" s="8"/>
      <c r="L935" s="8"/>
      <c r="M935" s="8"/>
      <c r="N935" s="8"/>
      <c r="O935" s="8"/>
      <c r="P935" s="8"/>
      <c r="Q935" s="8"/>
      <c r="R935" s="8"/>
      <c r="S935" s="8"/>
    </row>
    <row r="936" spans="1:19" x14ac:dyDescent="0.2">
      <c r="A936" s="134">
        <v>43932.083333333336</v>
      </c>
      <c r="B936" s="9" t="s">
        <v>219</v>
      </c>
      <c r="C936" s="4">
        <f>IF(ISBLANK(B936)=TRUE," ", IF(B936='2. Metadata'!B$1,'2. Metadata'!B$5, IF(B936='2. Metadata'!C$1,'2. Metadata'!C$5,IF(B936='2. Metadata'!D$1,'2. Metadata'!D$5, IF(B936='2. Metadata'!E$1,'2. Metadata'!E$5,IF( B936='2. Metadata'!F$1,'2. Metadata'!F$5,IF(B936='2. Metadata'!G$1,'2. Metadata'!G$5,IF(B936='2. Metadata'!H$1,'2. Metadata'!H$5, IF(B936='2. Metadata'!I$1,'2. Metadata'!I$5, IF(B936='2. Metadata'!J$1,'2. Metadata'!J$5, IF(B936='2. Metadata'!K$1,'2. Metadata'!K$5, IF(B936='2. Metadata'!L$1,'2. Metadata'!L$5, IF(B936='2. Metadata'!M$1,'2. Metadata'!M$5, IF(B936='2. Metadata'!N$1,'2. Metadata'!N$5))))))))))))))</f>
        <v>49.069721999999999</v>
      </c>
      <c r="D936" s="10">
        <f>IF(ISBLANK(B936)=TRUE," ", IF(B936='2. Metadata'!B$1,'2. Metadata'!B$6, IF(B936='2. Metadata'!C$1,'2. Metadata'!C$6,IF(B936='2. Metadata'!D$1,'2. Metadata'!D$6, IF(B936='2. Metadata'!E$1,'2. Metadata'!E$6,IF( B936='2. Metadata'!F$1,'2. Metadata'!F$6,IF(B936='2. Metadata'!G$1,'2. Metadata'!G$6,IF(B936='2. Metadata'!H$1,'2. Metadata'!H$6, IF(B936='2. Metadata'!I$1,'2. Metadata'!I$6, IF(B936='2. Metadata'!J$1,'2. Metadata'!J$6, IF(B936='2. Metadata'!K$1,'2. Metadata'!K$6, IF(B936='2. Metadata'!L$1,'2. Metadata'!L$6, IF(B936='2. Metadata'!M$1,'2. Metadata'!M$6, IF(B936='2. Metadata'!N$1,'2. Metadata'!N$6))))))))))))))</f>
        <v>-117.77416700000001</v>
      </c>
      <c r="E936" s="15" t="s">
        <v>221</v>
      </c>
      <c r="F936" s="11">
        <v>4.2765412330627441</v>
      </c>
      <c r="G936" s="12" t="str">
        <f>IF(ISBLANK(F936)=TRUE," ",'2. Metadata'!B$14)</f>
        <v>degrees Celsius</v>
      </c>
      <c r="H936" s="16" t="s">
        <v>221</v>
      </c>
      <c r="I936" s="7"/>
      <c r="J936" s="8"/>
      <c r="K936" s="8"/>
      <c r="L936" s="8"/>
      <c r="M936" s="8"/>
      <c r="N936" s="8"/>
      <c r="O936" s="8"/>
      <c r="P936" s="8"/>
      <c r="Q936" s="8"/>
      <c r="R936" s="8"/>
      <c r="S936" s="8"/>
    </row>
    <row r="937" spans="1:19" x14ac:dyDescent="0.2">
      <c r="A937" s="134">
        <v>43932.583333333336</v>
      </c>
      <c r="B937" s="9" t="s">
        <v>219</v>
      </c>
      <c r="C937" s="4">
        <f>IF(ISBLANK(B937)=TRUE," ", IF(B937='2. Metadata'!B$1,'2. Metadata'!B$5, IF(B937='2. Metadata'!C$1,'2. Metadata'!C$5,IF(B937='2. Metadata'!D$1,'2. Metadata'!D$5, IF(B937='2. Metadata'!E$1,'2. Metadata'!E$5,IF( B937='2. Metadata'!F$1,'2. Metadata'!F$5,IF(B937='2. Metadata'!G$1,'2. Metadata'!G$5,IF(B937='2. Metadata'!H$1,'2. Metadata'!H$5, IF(B937='2. Metadata'!I$1,'2. Metadata'!I$5, IF(B937='2. Metadata'!J$1,'2. Metadata'!J$5, IF(B937='2. Metadata'!K$1,'2. Metadata'!K$5, IF(B937='2. Metadata'!L$1,'2. Metadata'!L$5, IF(B937='2. Metadata'!M$1,'2. Metadata'!M$5, IF(B937='2. Metadata'!N$1,'2. Metadata'!N$5))))))))))))))</f>
        <v>49.069721999999999</v>
      </c>
      <c r="D937" s="10">
        <f>IF(ISBLANK(B937)=TRUE," ", IF(B937='2. Metadata'!B$1,'2. Metadata'!B$6, IF(B937='2. Metadata'!C$1,'2. Metadata'!C$6,IF(B937='2. Metadata'!D$1,'2. Metadata'!D$6, IF(B937='2. Metadata'!E$1,'2. Metadata'!E$6,IF( B937='2. Metadata'!F$1,'2. Metadata'!F$6,IF(B937='2. Metadata'!G$1,'2. Metadata'!G$6,IF(B937='2. Metadata'!H$1,'2. Metadata'!H$6, IF(B937='2. Metadata'!I$1,'2. Metadata'!I$6, IF(B937='2. Metadata'!J$1,'2. Metadata'!J$6, IF(B937='2. Metadata'!K$1,'2. Metadata'!K$6, IF(B937='2. Metadata'!L$1,'2. Metadata'!L$6, IF(B937='2. Metadata'!M$1,'2. Metadata'!M$6, IF(B937='2. Metadata'!N$1,'2. Metadata'!N$6))))))))))))))</f>
        <v>-117.77416700000001</v>
      </c>
      <c r="E937" s="15" t="s">
        <v>221</v>
      </c>
      <c r="F937" s="11">
        <v>6.4859099388122559</v>
      </c>
      <c r="G937" s="12" t="str">
        <f>IF(ISBLANK(F937)=TRUE," ",'2. Metadata'!B$14)</f>
        <v>degrees Celsius</v>
      </c>
      <c r="H937" s="16" t="s">
        <v>221</v>
      </c>
      <c r="I937" s="7"/>
      <c r="J937" s="8"/>
      <c r="K937" s="8"/>
      <c r="L937" s="8"/>
      <c r="M937" s="8"/>
      <c r="N937" s="8"/>
      <c r="O937" s="8"/>
      <c r="P937" s="8"/>
      <c r="Q937" s="8"/>
      <c r="R937" s="8"/>
      <c r="S937" s="8"/>
    </row>
    <row r="938" spans="1:19" x14ac:dyDescent="0.2">
      <c r="A938" s="134">
        <v>43933.083333333336</v>
      </c>
      <c r="B938" s="9" t="s">
        <v>219</v>
      </c>
      <c r="C938" s="4">
        <f>IF(ISBLANK(B938)=TRUE," ", IF(B938='2. Metadata'!B$1,'2. Metadata'!B$5, IF(B938='2. Metadata'!C$1,'2. Metadata'!C$5,IF(B938='2. Metadata'!D$1,'2. Metadata'!D$5, IF(B938='2. Metadata'!E$1,'2. Metadata'!E$5,IF( B938='2. Metadata'!F$1,'2. Metadata'!F$5,IF(B938='2. Metadata'!G$1,'2. Metadata'!G$5,IF(B938='2. Metadata'!H$1,'2. Metadata'!H$5, IF(B938='2. Metadata'!I$1,'2. Metadata'!I$5, IF(B938='2. Metadata'!J$1,'2. Metadata'!J$5, IF(B938='2. Metadata'!K$1,'2. Metadata'!K$5, IF(B938='2. Metadata'!L$1,'2. Metadata'!L$5, IF(B938='2. Metadata'!M$1,'2. Metadata'!M$5, IF(B938='2. Metadata'!N$1,'2. Metadata'!N$5))))))))))))))</f>
        <v>49.069721999999999</v>
      </c>
      <c r="D938" s="10">
        <f>IF(ISBLANK(B938)=TRUE," ", IF(B938='2. Metadata'!B$1,'2. Metadata'!B$6, IF(B938='2. Metadata'!C$1,'2. Metadata'!C$6,IF(B938='2. Metadata'!D$1,'2. Metadata'!D$6, IF(B938='2. Metadata'!E$1,'2. Metadata'!E$6,IF( B938='2. Metadata'!F$1,'2. Metadata'!F$6,IF(B938='2. Metadata'!G$1,'2. Metadata'!G$6,IF(B938='2. Metadata'!H$1,'2. Metadata'!H$6, IF(B938='2. Metadata'!I$1,'2. Metadata'!I$6, IF(B938='2. Metadata'!J$1,'2. Metadata'!J$6, IF(B938='2. Metadata'!K$1,'2. Metadata'!K$6, IF(B938='2. Metadata'!L$1,'2. Metadata'!L$6, IF(B938='2. Metadata'!M$1,'2. Metadata'!M$6, IF(B938='2. Metadata'!N$1,'2. Metadata'!N$6))))))))))))))</f>
        <v>-117.77416700000001</v>
      </c>
      <c r="E938" s="15" t="s">
        <v>221</v>
      </c>
      <c r="F938" s="11">
        <v>2.4639990329742432</v>
      </c>
      <c r="G938" s="12" t="str">
        <f>IF(ISBLANK(F938)=TRUE," ",'2. Metadata'!B$14)</f>
        <v>degrees Celsius</v>
      </c>
      <c r="H938" s="16" t="s">
        <v>221</v>
      </c>
      <c r="I938" s="7"/>
      <c r="J938" s="8"/>
      <c r="K938" s="8"/>
      <c r="L938" s="8"/>
      <c r="M938" s="8"/>
      <c r="N938" s="8"/>
      <c r="O938" s="8"/>
      <c r="P938" s="8"/>
      <c r="Q938" s="8"/>
      <c r="R938" s="8"/>
      <c r="S938" s="8"/>
    </row>
    <row r="939" spans="1:19" x14ac:dyDescent="0.2">
      <c r="A939" s="134">
        <v>43933.583333333336</v>
      </c>
      <c r="B939" s="9" t="s">
        <v>219</v>
      </c>
      <c r="C939" s="4">
        <f>IF(ISBLANK(B939)=TRUE," ", IF(B939='2. Metadata'!B$1,'2. Metadata'!B$5, IF(B939='2. Metadata'!C$1,'2. Metadata'!C$5,IF(B939='2. Metadata'!D$1,'2. Metadata'!D$5, IF(B939='2. Metadata'!E$1,'2. Metadata'!E$5,IF( B939='2. Metadata'!F$1,'2. Metadata'!F$5,IF(B939='2. Metadata'!G$1,'2. Metadata'!G$5,IF(B939='2. Metadata'!H$1,'2. Metadata'!H$5, IF(B939='2. Metadata'!I$1,'2. Metadata'!I$5, IF(B939='2. Metadata'!J$1,'2. Metadata'!J$5, IF(B939='2. Metadata'!K$1,'2. Metadata'!K$5, IF(B939='2. Metadata'!L$1,'2. Metadata'!L$5, IF(B939='2. Metadata'!M$1,'2. Metadata'!M$5, IF(B939='2. Metadata'!N$1,'2. Metadata'!N$5))))))))))))))</f>
        <v>49.069721999999999</v>
      </c>
      <c r="D939" s="10">
        <f>IF(ISBLANK(B939)=TRUE," ", IF(B939='2. Metadata'!B$1,'2. Metadata'!B$6, IF(B939='2. Metadata'!C$1,'2. Metadata'!C$6,IF(B939='2. Metadata'!D$1,'2. Metadata'!D$6, IF(B939='2. Metadata'!E$1,'2. Metadata'!E$6,IF( B939='2. Metadata'!F$1,'2. Metadata'!F$6,IF(B939='2. Metadata'!G$1,'2. Metadata'!G$6,IF(B939='2. Metadata'!H$1,'2. Metadata'!H$6, IF(B939='2. Metadata'!I$1,'2. Metadata'!I$6, IF(B939='2. Metadata'!J$1,'2. Metadata'!J$6, IF(B939='2. Metadata'!K$1,'2. Metadata'!K$6, IF(B939='2. Metadata'!L$1,'2. Metadata'!L$6, IF(B939='2. Metadata'!M$1,'2. Metadata'!M$6, IF(B939='2. Metadata'!N$1,'2. Metadata'!N$6))))))))))))))</f>
        <v>-117.77416700000001</v>
      </c>
      <c r="E939" s="15" t="s">
        <v>221</v>
      </c>
      <c r="F939" s="11">
        <v>6.0247321128845215</v>
      </c>
      <c r="G939" s="12" t="str">
        <f>IF(ISBLANK(F939)=TRUE," ",'2. Metadata'!B$14)</f>
        <v>degrees Celsius</v>
      </c>
      <c r="H939" s="16" t="s">
        <v>221</v>
      </c>
      <c r="I939" s="7"/>
      <c r="J939" s="8"/>
      <c r="K939" s="8"/>
      <c r="L939" s="8"/>
      <c r="M939" s="8"/>
      <c r="N939" s="8"/>
      <c r="O939" s="8"/>
      <c r="P939" s="8"/>
      <c r="Q939" s="8"/>
      <c r="R939" s="8"/>
      <c r="S939" s="8"/>
    </row>
    <row r="940" spans="1:19" x14ac:dyDescent="0.2">
      <c r="A940" s="134">
        <v>43934.083333333336</v>
      </c>
      <c r="B940" s="9" t="s">
        <v>219</v>
      </c>
      <c r="C940" s="4">
        <f>IF(ISBLANK(B940)=TRUE," ", IF(B940='2. Metadata'!B$1,'2. Metadata'!B$5, IF(B940='2. Metadata'!C$1,'2. Metadata'!C$5,IF(B940='2. Metadata'!D$1,'2. Metadata'!D$5, IF(B940='2. Metadata'!E$1,'2. Metadata'!E$5,IF( B940='2. Metadata'!F$1,'2. Metadata'!F$5,IF(B940='2. Metadata'!G$1,'2. Metadata'!G$5,IF(B940='2. Metadata'!H$1,'2. Metadata'!H$5, IF(B940='2. Metadata'!I$1,'2. Metadata'!I$5, IF(B940='2. Metadata'!J$1,'2. Metadata'!J$5, IF(B940='2. Metadata'!K$1,'2. Metadata'!K$5, IF(B940='2. Metadata'!L$1,'2. Metadata'!L$5, IF(B940='2. Metadata'!M$1,'2. Metadata'!M$5, IF(B940='2. Metadata'!N$1,'2. Metadata'!N$5))))))))))))))</f>
        <v>49.069721999999999</v>
      </c>
      <c r="D940" s="10">
        <f>IF(ISBLANK(B940)=TRUE," ", IF(B940='2. Metadata'!B$1,'2. Metadata'!B$6, IF(B940='2. Metadata'!C$1,'2. Metadata'!C$6,IF(B940='2. Metadata'!D$1,'2. Metadata'!D$6, IF(B940='2. Metadata'!E$1,'2. Metadata'!E$6,IF( B940='2. Metadata'!F$1,'2. Metadata'!F$6,IF(B940='2. Metadata'!G$1,'2. Metadata'!G$6,IF(B940='2. Metadata'!H$1,'2. Metadata'!H$6, IF(B940='2. Metadata'!I$1,'2. Metadata'!I$6, IF(B940='2. Metadata'!J$1,'2. Metadata'!J$6, IF(B940='2. Metadata'!K$1,'2. Metadata'!K$6, IF(B940='2. Metadata'!L$1,'2. Metadata'!L$6, IF(B940='2. Metadata'!M$1,'2. Metadata'!M$6, IF(B940='2. Metadata'!N$1,'2. Metadata'!N$6))))))))))))))</f>
        <v>-117.77416700000001</v>
      </c>
      <c r="E940" s="15" t="s">
        <v>221</v>
      </c>
      <c r="F940" s="11">
        <v>2.0564448833465576</v>
      </c>
      <c r="G940" s="12" t="str">
        <f>IF(ISBLANK(F940)=TRUE," ",'2. Metadata'!B$14)</f>
        <v>degrees Celsius</v>
      </c>
      <c r="H940" s="16" t="s">
        <v>221</v>
      </c>
      <c r="I940" s="7"/>
      <c r="J940" s="8"/>
      <c r="K940" s="8"/>
      <c r="L940" s="8"/>
      <c r="M940" s="8"/>
      <c r="N940" s="8"/>
      <c r="O940" s="8"/>
      <c r="P940" s="8"/>
      <c r="Q940" s="8"/>
      <c r="R940" s="8"/>
      <c r="S940" s="8"/>
    </row>
    <row r="941" spans="1:19" x14ac:dyDescent="0.2">
      <c r="A941" s="134">
        <v>43934.583333333336</v>
      </c>
      <c r="B941" s="9" t="s">
        <v>219</v>
      </c>
      <c r="C941" s="4">
        <f>IF(ISBLANK(B941)=TRUE," ", IF(B941='2. Metadata'!B$1,'2. Metadata'!B$5, IF(B941='2. Metadata'!C$1,'2. Metadata'!C$5,IF(B941='2. Metadata'!D$1,'2. Metadata'!D$5, IF(B941='2. Metadata'!E$1,'2. Metadata'!E$5,IF( B941='2. Metadata'!F$1,'2. Metadata'!F$5,IF(B941='2. Metadata'!G$1,'2. Metadata'!G$5,IF(B941='2. Metadata'!H$1,'2. Metadata'!H$5, IF(B941='2. Metadata'!I$1,'2. Metadata'!I$5, IF(B941='2. Metadata'!J$1,'2. Metadata'!J$5, IF(B941='2. Metadata'!K$1,'2. Metadata'!K$5, IF(B941='2. Metadata'!L$1,'2. Metadata'!L$5, IF(B941='2. Metadata'!M$1,'2. Metadata'!M$5, IF(B941='2. Metadata'!N$1,'2. Metadata'!N$5))))))))))))))</f>
        <v>49.069721999999999</v>
      </c>
      <c r="D941" s="10">
        <f>IF(ISBLANK(B941)=TRUE," ", IF(B941='2. Metadata'!B$1,'2. Metadata'!B$6, IF(B941='2. Metadata'!C$1,'2. Metadata'!C$6,IF(B941='2. Metadata'!D$1,'2. Metadata'!D$6, IF(B941='2. Metadata'!E$1,'2. Metadata'!E$6,IF( B941='2. Metadata'!F$1,'2. Metadata'!F$6,IF(B941='2. Metadata'!G$1,'2. Metadata'!G$6,IF(B941='2. Metadata'!H$1,'2. Metadata'!H$6, IF(B941='2. Metadata'!I$1,'2. Metadata'!I$6, IF(B941='2. Metadata'!J$1,'2. Metadata'!J$6, IF(B941='2. Metadata'!K$1,'2. Metadata'!K$6, IF(B941='2. Metadata'!L$1,'2. Metadata'!L$6, IF(B941='2. Metadata'!M$1,'2. Metadata'!M$6, IF(B941='2. Metadata'!N$1,'2. Metadata'!N$6))))))))))))))</f>
        <v>-117.77416700000001</v>
      </c>
      <c r="E941" s="15" t="s">
        <v>221</v>
      </c>
      <c r="F941" s="11">
        <v>6.8291139602661133</v>
      </c>
      <c r="G941" s="12" t="str">
        <f>IF(ISBLANK(F941)=TRUE," ",'2. Metadata'!B$14)</f>
        <v>degrees Celsius</v>
      </c>
      <c r="H941" s="16" t="s">
        <v>221</v>
      </c>
      <c r="I941" s="7"/>
      <c r="J941" s="8"/>
      <c r="K941" s="8"/>
      <c r="L941" s="8"/>
      <c r="M941" s="8"/>
      <c r="N941" s="8"/>
      <c r="O941" s="8"/>
      <c r="P941" s="8"/>
      <c r="Q941" s="8"/>
      <c r="R941" s="8"/>
      <c r="S941" s="8"/>
    </row>
    <row r="942" spans="1:19" x14ac:dyDescent="0.2">
      <c r="A942" s="134">
        <v>43935.083333333336</v>
      </c>
      <c r="B942" s="9" t="s">
        <v>219</v>
      </c>
      <c r="C942" s="4">
        <f>IF(ISBLANK(B942)=TRUE," ", IF(B942='2. Metadata'!B$1,'2. Metadata'!B$5, IF(B942='2. Metadata'!C$1,'2. Metadata'!C$5,IF(B942='2. Metadata'!D$1,'2. Metadata'!D$5, IF(B942='2. Metadata'!E$1,'2. Metadata'!E$5,IF( B942='2. Metadata'!F$1,'2. Metadata'!F$5,IF(B942='2. Metadata'!G$1,'2. Metadata'!G$5,IF(B942='2. Metadata'!H$1,'2. Metadata'!H$5, IF(B942='2. Metadata'!I$1,'2. Metadata'!I$5, IF(B942='2. Metadata'!J$1,'2. Metadata'!J$5, IF(B942='2. Metadata'!K$1,'2. Metadata'!K$5, IF(B942='2. Metadata'!L$1,'2. Metadata'!L$5, IF(B942='2. Metadata'!M$1,'2. Metadata'!M$5, IF(B942='2. Metadata'!N$1,'2. Metadata'!N$5))))))))))))))</f>
        <v>49.069721999999999</v>
      </c>
      <c r="D942" s="10">
        <f>IF(ISBLANK(B942)=TRUE," ", IF(B942='2. Metadata'!B$1,'2. Metadata'!B$6, IF(B942='2. Metadata'!C$1,'2. Metadata'!C$6,IF(B942='2. Metadata'!D$1,'2. Metadata'!D$6, IF(B942='2. Metadata'!E$1,'2. Metadata'!E$6,IF( B942='2. Metadata'!F$1,'2. Metadata'!F$6,IF(B942='2. Metadata'!G$1,'2. Metadata'!G$6,IF(B942='2. Metadata'!H$1,'2. Metadata'!H$6, IF(B942='2. Metadata'!I$1,'2. Metadata'!I$6, IF(B942='2. Metadata'!J$1,'2. Metadata'!J$6, IF(B942='2. Metadata'!K$1,'2. Metadata'!K$6, IF(B942='2. Metadata'!L$1,'2. Metadata'!L$6, IF(B942='2. Metadata'!M$1,'2. Metadata'!M$6, IF(B942='2. Metadata'!N$1,'2. Metadata'!N$6))))))))))))))</f>
        <v>-117.77416700000001</v>
      </c>
      <c r="E942" s="15" t="s">
        <v>221</v>
      </c>
      <c r="F942" s="11">
        <v>3.1075050830841064</v>
      </c>
      <c r="G942" s="12" t="str">
        <f>IF(ISBLANK(F942)=TRUE," ",'2. Metadata'!B$14)</f>
        <v>degrees Celsius</v>
      </c>
      <c r="H942" s="16" t="s">
        <v>221</v>
      </c>
      <c r="I942" s="7"/>
      <c r="J942" s="8"/>
      <c r="K942" s="8"/>
      <c r="L942" s="8"/>
      <c r="M942" s="8"/>
      <c r="N942" s="8"/>
      <c r="O942" s="8"/>
      <c r="P942" s="8"/>
      <c r="Q942" s="8"/>
      <c r="R942" s="8"/>
      <c r="S942" s="8"/>
    </row>
    <row r="943" spans="1:19" x14ac:dyDescent="0.2">
      <c r="A943" s="134">
        <v>43935.583333333336</v>
      </c>
      <c r="B943" s="9" t="s">
        <v>219</v>
      </c>
      <c r="C943" s="4">
        <f>IF(ISBLANK(B943)=TRUE," ", IF(B943='2. Metadata'!B$1,'2. Metadata'!B$5, IF(B943='2. Metadata'!C$1,'2. Metadata'!C$5,IF(B943='2. Metadata'!D$1,'2. Metadata'!D$5, IF(B943='2. Metadata'!E$1,'2. Metadata'!E$5,IF( B943='2. Metadata'!F$1,'2. Metadata'!F$5,IF(B943='2. Metadata'!G$1,'2. Metadata'!G$5,IF(B943='2. Metadata'!H$1,'2. Metadata'!H$5, IF(B943='2. Metadata'!I$1,'2. Metadata'!I$5, IF(B943='2. Metadata'!J$1,'2. Metadata'!J$5, IF(B943='2. Metadata'!K$1,'2. Metadata'!K$5, IF(B943='2. Metadata'!L$1,'2. Metadata'!L$5, IF(B943='2. Metadata'!M$1,'2. Metadata'!M$5, IF(B943='2. Metadata'!N$1,'2. Metadata'!N$5))))))))))))))</f>
        <v>49.069721999999999</v>
      </c>
      <c r="D943" s="10">
        <f>IF(ISBLANK(B943)=TRUE," ", IF(B943='2. Metadata'!B$1,'2. Metadata'!B$6, IF(B943='2. Metadata'!C$1,'2. Metadata'!C$6,IF(B943='2. Metadata'!D$1,'2. Metadata'!D$6, IF(B943='2. Metadata'!E$1,'2. Metadata'!E$6,IF( B943='2. Metadata'!F$1,'2. Metadata'!F$6,IF(B943='2. Metadata'!G$1,'2. Metadata'!G$6,IF(B943='2. Metadata'!H$1,'2. Metadata'!H$6, IF(B943='2. Metadata'!I$1,'2. Metadata'!I$6, IF(B943='2. Metadata'!J$1,'2. Metadata'!J$6, IF(B943='2. Metadata'!K$1,'2. Metadata'!K$6, IF(B943='2. Metadata'!L$1,'2. Metadata'!L$6, IF(B943='2. Metadata'!M$1,'2. Metadata'!M$6, IF(B943='2. Metadata'!N$1,'2. Metadata'!N$6))))))))))))))</f>
        <v>-117.77416700000001</v>
      </c>
      <c r="E943" s="15" t="s">
        <v>221</v>
      </c>
      <c r="F943" s="11">
        <v>5.8209547996520996</v>
      </c>
      <c r="G943" s="12" t="str">
        <f>IF(ISBLANK(F943)=TRUE," ",'2. Metadata'!B$14)</f>
        <v>degrees Celsius</v>
      </c>
      <c r="H943" s="16" t="s">
        <v>221</v>
      </c>
      <c r="I943" s="7"/>
      <c r="J943" s="8"/>
      <c r="K943" s="8"/>
      <c r="L943" s="8"/>
      <c r="M943" s="8"/>
      <c r="N943" s="8"/>
      <c r="O943" s="8"/>
      <c r="P943" s="8"/>
      <c r="Q943" s="8"/>
      <c r="R943" s="8"/>
      <c r="S943" s="8"/>
    </row>
    <row r="944" spans="1:19" x14ac:dyDescent="0.2">
      <c r="A944" s="134">
        <v>43936.083333333336</v>
      </c>
      <c r="B944" s="9" t="s">
        <v>219</v>
      </c>
      <c r="C944" s="4">
        <f>IF(ISBLANK(B944)=TRUE," ", IF(B944='2. Metadata'!B$1,'2. Metadata'!B$5, IF(B944='2. Metadata'!C$1,'2. Metadata'!C$5,IF(B944='2. Metadata'!D$1,'2. Metadata'!D$5, IF(B944='2. Metadata'!E$1,'2. Metadata'!E$5,IF( B944='2. Metadata'!F$1,'2. Metadata'!F$5,IF(B944='2. Metadata'!G$1,'2. Metadata'!G$5,IF(B944='2. Metadata'!H$1,'2. Metadata'!H$5, IF(B944='2. Metadata'!I$1,'2. Metadata'!I$5, IF(B944='2. Metadata'!J$1,'2. Metadata'!J$5, IF(B944='2. Metadata'!K$1,'2. Metadata'!K$5, IF(B944='2. Metadata'!L$1,'2. Metadata'!L$5, IF(B944='2. Metadata'!M$1,'2. Metadata'!M$5, IF(B944='2. Metadata'!N$1,'2. Metadata'!N$5))))))))))))))</f>
        <v>49.069721999999999</v>
      </c>
      <c r="D944" s="10">
        <f>IF(ISBLANK(B944)=TRUE," ", IF(B944='2. Metadata'!B$1,'2. Metadata'!B$6, IF(B944='2. Metadata'!C$1,'2. Metadata'!C$6,IF(B944='2. Metadata'!D$1,'2. Metadata'!D$6, IF(B944='2. Metadata'!E$1,'2. Metadata'!E$6,IF( B944='2. Metadata'!F$1,'2. Metadata'!F$6,IF(B944='2. Metadata'!G$1,'2. Metadata'!G$6,IF(B944='2. Metadata'!H$1,'2. Metadata'!H$6, IF(B944='2. Metadata'!I$1,'2. Metadata'!I$6, IF(B944='2. Metadata'!J$1,'2. Metadata'!J$6, IF(B944='2. Metadata'!K$1,'2. Metadata'!K$6, IF(B944='2. Metadata'!L$1,'2. Metadata'!L$6, IF(B944='2. Metadata'!M$1,'2. Metadata'!M$6, IF(B944='2. Metadata'!N$1,'2. Metadata'!N$6))))))))))))))</f>
        <v>-117.77416700000001</v>
      </c>
      <c r="E944" s="15" t="s">
        <v>221</v>
      </c>
      <c r="F944" s="11">
        <v>3.8046360015869141</v>
      </c>
      <c r="G944" s="12" t="str">
        <f>IF(ISBLANK(F944)=TRUE," ",'2. Metadata'!B$14)</f>
        <v>degrees Celsius</v>
      </c>
      <c r="H944" s="16" t="s">
        <v>221</v>
      </c>
      <c r="I944" s="7"/>
      <c r="J944" s="8"/>
      <c r="K944" s="8"/>
      <c r="L944" s="8"/>
      <c r="M944" s="8"/>
      <c r="N944" s="8"/>
      <c r="O944" s="8"/>
      <c r="P944" s="8"/>
      <c r="Q944" s="8"/>
      <c r="R944" s="8"/>
      <c r="S944" s="8"/>
    </row>
    <row r="945" spans="1:19" x14ac:dyDescent="0.2">
      <c r="A945" s="134">
        <v>43936.583333333336</v>
      </c>
      <c r="B945" s="9" t="s">
        <v>219</v>
      </c>
      <c r="C945" s="4">
        <f>IF(ISBLANK(B945)=TRUE," ", IF(B945='2. Metadata'!B$1,'2. Metadata'!B$5, IF(B945='2. Metadata'!C$1,'2. Metadata'!C$5,IF(B945='2. Metadata'!D$1,'2. Metadata'!D$5, IF(B945='2. Metadata'!E$1,'2. Metadata'!E$5,IF( B945='2. Metadata'!F$1,'2. Metadata'!F$5,IF(B945='2. Metadata'!G$1,'2. Metadata'!G$5,IF(B945='2. Metadata'!H$1,'2. Metadata'!H$5, IF(B945='2. Metadata'!I$1,'2. Metadata'!I$5, IF(B945='2. Metadata'!J$1,'2. Metadata'!J$5, IF(B945='2. Metadata'!K$1,'2. Metadata'!K$5, IF(B945='2. Metadata'!L$1,'2. Metadata'!L$5, IF(B945='2. Metadata'!M$1,'2. Metadata'!M$5, IF(B945='2. Metadata'!N$1,'2. Metadata'!N$5))))))))))))))</f>
        <v>49.069721999999999</v>
      </c>
      <c r="D945" s="10">
        <f>IF(ISBLANK(B945)=TRUE," ", IF(B945='2. Metadata'!B$1,'2. Metadata'!B$6, IF(B945='2. Metadata'!C$1,'2. Metadata'!C$6,IF(B945='2. Metadata'!D$1,'2. Metadata'!D$6, IF(B945='2. Metadata'!E$1,'2. Metadata'!E$6,IF( B945='2. Metadata'!F$1,'2. Metadata'!F$6,IF(B945='2. Metadata'!G$1,'2. Metadata'!G$6,IF(B945='2. Metadata'!H$1,'2. Metadata'!H$6, IF(B945='2. Metadata'!I$1,'2. Metadata'!I$6, IF(B945='2. Metadata'!J$1,'2. Metadata'!J$6, IF(B945='2. Metadata'!K$1,'2. Metadata'!K$6, IF(B945='2. Metadata'!L$1,'2. Metadata'!L$6, IF(B945='2. Metadata'!M$1,'2. Metadata'!M$6, IF(B945='2. Metadata'!N$1,'2. Metadata'!N$6))))))))))))))</f>
        <v>-117.77416700000001</v>
      </c>
      <c r="E945" s="15" t="s">
        <v>221</v>
      </c>
      <c r="F945" s="11">
        <v>6.646787166595459</v>
      </c>
      <c r="G945" s="12" t="str">
        <f>IF(ISBLANK(F945)=TRUE," ",'2. Metadata'!B$14)</f>
        <v>degrees Celsius</v>
      </c>
      <c r="H945" s="16" t="s">
        <v>221</v>
      </c>
      <c r="I945" s="7"/>
      <c r="J945" s="8"/>
      <c r="K945" s="8"/>
      <c r="L945" s="8"/>
      <c r="M945" s="8"/>
      <c r="N945" s="8"/>
      <c r="O945" s="8"/>
      <c r="P945" s="8"/>
      <c r="Q945" s="8"/>
      <c r="R945" s="8"/>
      <c r="S945" s="8"/>
    </row>
    <row r="946" spans="1:19" x14ac:dyDescent="0.2">
      <c r="A946" s="134">
        <v>43937.083333333336</v>
      </c>
      <c r="B946" s="9" t="s">
        <v>219</v>
      </c>
      <c r="C946" s="4">
        <f>IF(ISBLANK(B946)=TRUE," ", IF(B946='2. Metadata'!B$1,'2. Metadata'!B$5, IF(B946='2. Metadata'!C$1,'2. Metadata'!C$5,IF(B946='2. Metadata'!D$1,'2. Metadata'!D$5, IF(B946='2. Metadata'!E$1,'2. Metadata'!E$5,IF( B946='2. Metadata'!F$1,'2. Metadata'!F$5,IF(B946='2. Metadata'!G$1,'2. Metadata'!G$5,IF(B946='2. Metadata'!H$1,'2. Metadata'!H$5, IF(B946='2. Metadata'!I$1,'2. Metadata'!I$5, IF(B946='2. Metadata'!J$1,'2. Metadata'!J$5, IF(B946='2. Metadata'!K$1,'2. Metadata'!K$5, IF(B946='2. Metadata'!L$1,'2. Metadata'!L$5, IF(B946='2. Metadata'!M$1,'2. Metadata'!M$5, IF(B946='2. Metadata'!N$1,'2. Metadata'!N$5))))))))))))))</f>
        <v>49.069721999999999</v>
      </c>
      <c r="D946" s="10">
        <f>IF(ISBLANK(B946)=TRUE," ", IF(B946='2. Metadata'!B$1,'2. Metadata'!B$6, IF(B946='2. Metadata'!C$1,'2. Metadata'!C$6,IF(B946='2. Metadata'!D$1,'2. Metadata'!D$6, IF(B946='2. Metadata'!E$1,'2. Metadata'!E$6,IF( B946='2. Metadata'!F$1,'2. Metadata'!F$6,IF(B946='2. Metadata'!G$1,'2. Metadata'!G$6,IF(B946='2. Metadata'!H$1,'2. Metadata'!H$6, IF(B946='2. Metadata'!I$1,'2. Metadata'!I$6, IF(B946='2. Metadata'!J$1,'2. Metadata'!J$6, IF(B946='2. Metadata'!K$1,'2. Metadata'!K$6, IF(B946='2. Metadata'!L$1,'2. Metadata'!L$6, IF(B946='2. Metadata'!M$1,'2. Metadata'!M$6, IF(B946='2. Metadata'!N$1,'2. Metadata'!N$6))))))))))))))</f>
        <v>-117.77416700000001</v>
      </c>
      <c r="E946" s="15" t="s">
        <v>221</v>
      </c>
      <c r="F946" s="11">
        <v>3.2147560119628906</v>
      </c>
      <c r="G946" s="12" t="str">
        <f>IF(ISBLANK(F946)=TRUE," ",'2. Metadata'!B$14)</f>
        <v>degrees Celsius</v>
      </c>
      <c r="H946" s="16" t="s">
        <v>221</v>
      </c>
      <c r="I946" s="7"/>
      <c r="J946" s="8"/>
      <c r="K946" s="8"/>
      <c r="L946" s="8"/>
      <c r="M946" s="8"/>
      <c r="N946" s="8"/>
      <c r="O946" s="8"/>
      <c r="P946" s="8"/>
      <c r="Q946" s="8"/>
      <c r="R946" s="8"/>
      <c r="S946" s="8"/>
    </row>
    <row r="947" spans="1:19" x14ac:dyDescent="0.2">
      <c r="A947" s="134">
        <v>43937.583333333336</v>
      </c>
      <c r="B947" s="9" t="s">
        <v>219</v>
      </c>
      <c r="C947" s="4">
        <f>IF(ISBLANK(B947)=TRUE," ", IF(B947='2. Metadata'!B$1,'2. Metadata'!B$5, IF(B947='2. Metadata'!C$1,'2. Metadata'!C$5,IF(B947='2. Metadata'!D$1,'2. Metadata'!D$5, IF(B947='2. Metadata'!E$1,'2. Metadata'!E$5,IF( B947='2. Metadata'!F$1,'2. Metadata'!F$5,IF(B947='2. Metadata'!G$1,'2. Metadata'!G$5,IF(B947='2. Metadata'!H$1,'2. Metadata'!H$5, IF(B947='2. Metadata'!I$1,'2. Metadata'!I$5, IF(B947='2. Metadata'!J$1,'2. Metadata'!J$5, IF(B947='2. Metadata'!K$1,'2. Metadata'!K$5, IF(B947='2. Metadata'!L$1,'2. Metadata'!L$5, IF(B947='2. Metadata'!M$1,'2. Metadata'!M$5, IF(B947='2. Metadata'!N$1,'2. Metadata'!N$5))))))))))))))</f>
        <v>49.069721999999999</v>
      </c>
      <c r="D947" s="10">
        <f>IF(ISBLANK(B947)=TRUE," ", IF(B947='2. Metadata'!B$1,'2. Metadata'!B$6, IF(B947='2. Metadata'!C$1,'2. Metadata'!C$6,IF(B947='2. Metadata'!D$1,'2. Metadata'!D$6, IF(B947='2. Metadata'!E$1,'2. Metadata'!E$6,IF( B947='2. Metadata'!F$1,'2. Metadata'!F$6,IF(B947='2. Metadata'!G$1,'2. Metadata'!G$6,IF(B947='2. Metadata'!H$1,'2. Metadata'!H$6, IF(B947='2. Metadata'!I$1,'2. Metadata'!I$6, IF(B947='2. Metadata'!J$1,'2. Metadata'!J$6, IF(B947='2. Metadata'!K$1,'2. Metadata'!K$6, IF(B947='2. Metadata'!L$1,'2. Metadata'!L$6, IF(B947='2. Metadata'!M$1,'2. Metadata'!M$6, IF(B947='2. Metadata'!N$1,'2. Metadata'!N$6))))))))))))))</f>
        <v>-117.77416700000001</v>
      </c>
      <c r="E947" s="15" t="s">
        <v>221</v>
      </c>
      <c r="F947" s="11">
        <v>8.1161251068115234</v>
      </c>
      <c r="G947" s="12" t="str">
        <f>IF(ISBLANK(F947)=TRUE," ",'2. Metadata'!B$14)</f>
        <v>degrees Celsius</v>
      </c>
      <c r="H947" s="16" t="s">
        <v>221</v>
      </c>
      <c r="I947" s="7"/>
      <c r="J947" s="8"/>
      <c r="K947" s="8"/>
      <c r="L947" s="8"/>
      <c r="M947" s="8"/>
      <c r="N947" s="8"/>
      <c r="O947" s="8"/>
      <c r="P947" s="8"/>
      <c r="Q947" s="8"/>
      <c r="R947" s="8"/>
      <c r="S947" s="8"/>
    </row>
    <row r="948" spans="1:19" x14ac:dyDescent="0.2">
      <c r="A948" s="134">
        <v>43938.083333333336</v>
      </c>
      <c r="B948" s="9" t="s">
        <v>219</v>
      </c>
      <c r="C948" s="4">
        <f>IF(ISBLANK(B948)=TRUE," ", IF(B948='2. Metadata'!B$1,'2. Metadata'!B$5, IF(B948='2. Metadata'!C$1,'2. Metadata'!C$5,IF(B948='2. Metadata'!D$1,'2. Metadata'!D$5, IF(B948='2. Metadata'!E$1,'2. Metadata'!E$5,IF( B948='2. Metadata'!F$1,'2. Metadata'!F$5,IF(B948='2. Metadata'!G$1,'2. Metadata'!G$5,IF(B948='2. Metadata'!H$1,'2. Metadata'!H$5, IF(B948='2. Metadata'!I$1,'2. Metadata'!I$5, IF(B948='2. Metadata'!J$1,'2. Metadata'!J$5, IF(B948='2. Metadata'!K$1,'2. Metadata'!K$5, IF(B948='2. Metadata'!L$1,'2. Metadata'!L$5, IF(B948='2. Metadata'!M$1,'2. Metadata'!M$5, IF(B948='2. Metadata'!N$1,'2. Metadata'!N$5))))))))))))))</f>
        <v>49.069721999999999</v>
      </c>
      <c r="D948" s="10">
        <f>IF(ISBLANK(B948)=TRUE," ", IF(B948='2. Metadata'!B$1,'2. Metadata'!B$6, IF(B948='2. Metadata'!C$1,'2. Metadata'!C$6,IF(B948='2. Metadata'!D$1,'2. Metadata'!D$6, IF(B948='2. Metadata'!E$1,'2. Metadata'!E$6,IF( B948='2. Metadata'!F$1,'2. Metadata'!F$6,IF(B948='2. Metadata'!G$1,'2. Metadata'!G$6,IF(B948='2. Metadata'!H$1,'2. Metadata'!H$6, IF(B948='2. Metadata'!I$1,'2. Metadata'!I$6, IF(B948='2. Metadata'!J$1,'2. Metadata'!J$6, IF(B948='2. Metadata'!K$1,'2. Metadata'!K$6, IF(B948='2. Metadata'!L$1,'2. Metadata'!L$6, IF(B948='2. Metadata'!M$1,'2. Metadata'!M$6, IF(B948='2. Metadata'!N$1,'2. Metadata'!N$6))))))))))))))</f>
        <v>-117.77416700000001</v>
      </c>
      <c r="E948" s="15" t="s">
        <v>221</v>
      </c>
      <c r="F948" s="11">
        <v>3.6437599658966064</v>
      </c>
      <c r="G948" s="12" t="str">
        <f>IF(ISBLANK(F948)=TRUE," ",'2. Metadata'!B$14)</f>
        <v>degrees Celsius</v>
      </c>
      <c r="H948" s="16" t="s">
        <v>221</v>
      </c>
      <c r="I948" s="7"/>
      <c r="J948" s="8"/>
      <c r="K948" s="8"/>
      <c r="L948" s="8"/>
      <c r="M948" s="8"/>
      <c r="N948" s="8"/>
      <c r="O948" s="8"/>
      <c r="P948" s="8"/>
      <c r="Q948" s="8"/>
      <c r="R948" s="8"/>
      <c r="S948" s="8"/>
    </row>
    <row r="949" spans="1:19" x14ac:dyDescent="0.2">
      <c r="A949" s="134">
        <v>43938.583333333336</v>
      </c>
      <c r="B949" s="9" t="s">
        <v>219</v>
      </c>
      <c r="C949" s="4">
        <f>IF(ISBLANK(B949)=TRUE," ", IF(B949='2. Metadata'!B$1,'2. Metadata'!B$5, IF(B949='2. Metadata'!C$1,'2. Metadata'!C$5,IF(B949='2. Metadata'!D$1,'2. Metadata'!D$5, IF(B949='2. Metadata'!E$1,'2. Metadata'!E$5,IF( B949='2. Metadata'!F$1,'2. Metadata'!F$5,IF(B949='2. Metadata'!G$1,'2. Metadata'!G$5,IF(B949='2. Metadata'!H$1,'2. Metadata'!H$5, IF(B949='2. Metadata'!I$1,'2. Metadata'!I$5, IF(B949='2. Metadata'!J$1,'2. Metadata'!J$5, IF(B949='2. Metadata'!K$1,'2. Metadata'!K$5, IF(B949='2. Metadata'!L$1,'2. Metadata'!L$5, IF(B949='2. Metadata'!M$1,'2. Metadata'!M$5, IF(B949='2. Metadata'!N$1,'2. Metadata'!N$5))))))))))))))</f>
        <v>49.069721999999999</v>
      </c>
      <c r="D949" s="10">
        <f>IF(ISBLANK(B949)=TRUE," ", IF(B949='2. Metadata'!B$1,'2. Metadata'!B$6, IF(B949='2. Metadata'!C$1,'2. Metadata'!C$6,IF(B949='2. Metadata'!D$1,'2. Metadata'!D$6, IF(B949='2. Metadata'!E$1,'2. Metadata'!E$6,IF( B949='2. Metadata'!F$1,'2. Metadata'!F$6,IF(B949='2. Metadata'!G$1,'2. Metadata'!G$6,IF(B949='2. Metadata'!H$1,'2. Metadata'!H$6, IF(B949='2. Metadata'!I$1,'2. Metadata'!I$6, IF(B949='2. Metadata'!J$1,'2. Metadata'!J$6, IF(B949='2. Metadata'!K$1,'2. Metadata'!K$6, IF(B949='2. Metadata'!L$1,'2. Metadata'!L$6, IF(B949='2. Metadata'!M$1,'2. Metadata'!M$6, IF(B949='2. Metadata'!N$1,'2. Metadata'!N$6))))))))))))))</f>
        <v>-117.77416700000001</v>
      </c>
      <c r="E949" s="15" t="s">
        <v>221</v>
      </c>
      <c r="F949" s="11">
        <v>7.5047950744628906</v>
      </c>
      <c r="G949" s="12" t="str">
        <f>IF(ISBLANK(F949)=TRUE," ",'2. Metadata'!B$14)</f>
        <v>degrees Celsius</v>
      </c>
      <c r="H949" s="16" t="s">
        <v>221</v>
      </c>
      <c r="I949" s="7"/>
      <c r="J949" s="8"/>
      <c r="K949" s="8"/>
      <c r="L949" s="8"/>
      <c r="M949" s="8"/>
      <c r="N949" s="8"/>
      <c r="O949" s="8"/>
      <c r="P949" s="8"/>
      <c r="Q949" s="8"/>
      <c r="R949" s="8"/>
      <c r="S949" s="8"/>
    </row>
    <row r="950" spans="1:19" x14ac:dyDescent="0.2">
      <c r="A950" s="134">
        <v>43939.083333333336</v>
      </c>
      <c r="B950" s="9" t="s">
        <v>219</v>
      </c>
      <c r="C950" s="4">
        <f>IF(ISBLANK(B950)=TRUE," ", IF(B950='2. Metadata'!B$1,'2. Metadata'!B$5, IF(B950='2. Metadata'!C$1,'2. Metadata'!C$5,IF(B950='2. Metadata'!D$1,'2. Metadata'!D$5, IF(B950='2. Metadata'!E$1,'2. Metadata'!E$5,IF( B950='2. Metadata'!F$1,'2. Metadata'!F$5,IF(B950='2. Metadata'!G$1,'2. Metadata'!G$5,IF(B950='2. Metadata'!H$1,'2. Metadata'!H$5, IF(B950='2. Metadata'!I$1,'2. Metadata'!I$5, IF(B950='2. Metadata'!J$1,'2. Metadata'!J$5, IF(B950='2. Metadata'!K$1,'2. Metadata'!K$5, IF(B950='2. Metadata'!L$1,'2. Metadata'!L$5, IF(B950='2. Metadata'!M$1,'2. Metadata'!M$5, IF(B950='2. Metadata'!N$1,'2. Metadata'!N$5))))))))))))))</f>
        <v>49.069721999999999</v>
      </c>
      <c r="D950" s="10">
        <f>IF(ISBLANK(B950)=TRUE," ", IF(B950='2. Metadata'!B$1,'2. Metadata'!B$6, IF(B950='2. Metadata'!C$1,'2. Metadata'!C$6,IF(B950='2. Metadata'!D$1,'2. Metadata'!D$6, IF(B950='2. Metadata'!E$1,'2. Metadata'!E$6,IF( B950='2. Metadata'!F$1,'2. Metadata'!F$6,IF(B950='2. Metadata'!G$1,'2. Metadata'!G$6,IF(B950='2. Metadata'!H$1,'2. Metadata'!H$6, IF(B950='2. Metadata'!I$1,'2. Metadata'!I$6, IF(B950='2. Metadata'!J$1,'2. Metadata'!J$6, IF(B950='2. Metadata'!K$1,'2. Metadata'!K$6, IF(B950='2. Metadata'!L$1,'2. Metadata'!L$6, IF(B950='2. Metadata'!M$1,'2. Metadata'!M$6, IF(B950='2. Metadata'!N$1,'2. Metadata'!N$6))))))))))))))</f>
        <v>-117.77416700000001</v>
      </c>
      <c r="E950" s="15" t="s">
        <v>221</v>
      </c>
      <c r="F950" s="11">
        <v>4.5017681121826172</v>
      </c>
      <c r="G950" s="12" t="str">
        <f>IF(ISBLANK(F950)=TRUE," ",'2. Metadata'!B$14)</f>
        <v>degrees Celsius</v>
      </c>
      <c r="H950" s="16" t="s">
        <v>221</v>
      </c>
      <c r="I950" s="7"/>
      <c r="J950" s="8"/>
      <c r="K950" s="8"/>
      <c r="L950" s="8"/>
      <c r="M950" s="8"/>
      <c r="N950" s="8"/>
      <c r="O950" s="8"/>
      <c r="P950" s="8"/>
      <c r="Q950" s="8"/>
      <c r="R950" s="8"/>
      <c r="S950" s="8"/>
    </row>
    <row r="951" spans="1:19" x14ac:dyDescent="0.2">
      <c r="A951" s="134">
        <v>43939.583333333336</v>
      </c>
      <c r="B951" s="9" t="s">
        <v>219</v>
      </c>
      <c r="C951" s="4">
        <f>IF(ISBLANK(B951)=TRUE," ", IF(B951='2. Metadata'!B$1,'2. Metadata'!B$5, IF(B951='2. Metadata'!C$1,'2. Metadata'!C$5,IF(B951='2. Metadata'!D$1,'2. Metadata'!D$5, IF(B951='2. Metadata'!E$1,'2. Metadata'!E$5,IF( B951='2. Metadata'!F$1,'2. Metadata'!F$5,IF(B951='2. Metadata'!G$1,'2. Metadata'!G$5,IF(B951='2. Metadata'!H$1,'2. Metadata'!H$5, IF(B951='2. Metadata'!I$1,'2. Metadata'!I$5, IF(B951='2. Metadata'!J$1,'2. Metadata'!J$5, IF(B951='2. Metadata'!K$1,'2. Metadata'!K$5, IF(B951='2. Metadata'!L$1,'2. Metadata'!L$5, IF(B951='2. Metadata'!M$1,'2. Metadata'!M$5, IF(B951='2. Metadata'!N$1,'2. Metadata'!N$5))))))))))))))</f>
        <v>49.069721999999999</v>
      </c>
      <c r="D951" s="10">
        <f>IF(ISBLANK(B951)=TRUE," ", IF(B951='2. Metadata'!B$1,'2. Metadata'!B$6, IF(B951='2. Metadata'!C$1,'2. Metadata'!C$6,IF(B951='2. Metadata'!D$1,'2. Metadata'!D$6, IF(B951='2. Metadata'!E$1,'2. Metadata'!E$6,IF( B951='2. Metadata'!F$1,'2. Metadata'!F$6,IF(B951='2. Metadata'!G$1,'2. Metadata'!G$6,IF(B951='2. Metadata'!H$1,'2. Metadata'!H$6, IF(B951='2. Metadata'!I$1,'2. Metadata'!I$6, IF(B951='2. Metadata'!J$1,'2. Metadata'!J$6, IF(B951='2. Metadata'!K$1,'2. Metadata'!K$6, IF(B951='2. Metadata'!L$1,'2. Metadata'!L$6, IF(B951='2. Metadata'!M$1,'2. Metadata'!M$6, IF(B951='2. Metadata'!N$1,'2. Metadata'!N$6))))))))))))))</f>
        <v>-117.77416700000001</v>
      </c>
      <c r="E951" s="15" t="s">
        <v>221</v>
      </c>
      <c r="F951" s="11">
        <v>7.1937670707702637</v>
      </c>
      <c r="G951" s="12" t="str">
        <f>IF(ISBLANK(F951)=TRUE," ",'2. Metadata'!B$14)</f>
        <v>degrees Celsius</v>
      </c>
      <c r="H951" s="16" t="s">
        <v>221</v>
      </c>
      <c r="I951" s="7"/>
      <c r="J951" s="8"/>
      <c r="K951" s="8"/>
      <c r="L951" s="8"/>
      <c r="M951" s="8"/>
      <c r="N951" s="8"/>
      <c r="O951" s="8"/>
      <c r="P951" s="8"/>
      <c r="Q951" s="8"/>
      <c r="R951" s="8"/>
      <c r="S951" s="8"/>
    </row>
    <row r="952" spans="1:19" x14ac:dyDescent="0.2">
      <c r="A952" s="134">
        <v>43940.083333333336</v>
      </c>
      <c r="B952" s="9" t="s">
        <v>219</v>
      </c>
      <c r="C952" s="4">
        <f>IF(ISBLANK(B952)=TRUE," ", IF(B952='2. Metadata'!B$1,'2. Metadata'!B$5, IF(B952='2. Metadata'!C$1,'2. Metadata'!C$5,IF(B952='2. Metadata'!D$1,'2. Metadata'!D$5, IF(B952='2. Metadata'!E$1,'2. Metadata'!E$5,IF( B952='2. Metadata'!F$1,'2. Metadata'!F$5,IF(B952='2. Metadata'!G$1,'2. Metadata'!G$5,IF(B952='2. Metadata'!H$1,'2. Metadata'!H$5, IF(B952='2. Metadata'!I$1,'2. Metadata'!I$5, IF(B952='2. Metadata'!J$1,'2. Metadata'!J$5, IF(B952='2. Metadata'!K$1,'2. Metadata'!K$5, IF(B952='2. Metadata'!L$1,'2. Metadata'!L$5, IF(B952='2. Metadata'!M$1,'2. Metadata'!M$5, IF(B952='2. Metadata'!N$1,'2. Metadata'!N$5))))))))))))))</f>
        <v>49.069721999999999</v>
      </c>
      <c r="D952" s="10">
        <f>IF(ISBLANK(B952)=TRUE," ", IF(B952='2. Metadata'!B$1,'2. Metadata'!B$6, IF(B952='2. Metadata'!C$1,'2. Metadata'!C$6,IF(B952='2. Metadata'!D$1,'2. Metadata'!D$6, IF(B952='2. Metadata'!E$1,'2. Metadata'!E$6,IF( B952='2. Metadata'!F$1,'2. Metadata'!F$6,IF(B952='2. Metadata'!G$1,'2. Metadata'!G$6,IF(B952='2. Metadata'!H$1,'2. Metadata'!H$6, IF(B952='2. Metadata'!I$1,'2. Metadata'!I$6, IF(B952='2. Metadata'!J$1,'2. Metadata'!J$6, IF(B952='2. Metadata'!K$1,'2. Metadata'!K$6, IF(B952='2. Metadata'!L$1,'2. Metadata'!L$6, IF(B952='2. Metadata'!M$1,'2. Metadata'!M$6, IF(B952='2. Metadata'!N$1,'2. Metadata'!N$6))))))))))))))</f>
        <v>-117.77416700000001</v>
      </c>
      <c r="E952" s="15" t="s">
        <v>221</v>
      </c>
      <c r="F952" s="11">
        <v>4.0620379447937012</v>
      </c>
      <c r="G952" s="12" t="str">
        <f>IF(ISBLANK(F952)=TRUE," ",'2. Metadata'!B$14)</f>
        <v>degrees Celsius</v>
      </c>
      <c r="H952" s="16" t="s">
        <v>221</v>
      </c>
      <c r="I952" s="7"/>
      <c r="J952" s="8"/>
      <c r="K952" s="8"/>
      <c r="L952" s="8"/>
      <c r="M952" s="8"/>
      <c r="N952" s="8"/>
      <c r="O952" s="8"/>
      <c r="P952" s="8"/>
      <c r="Q952" s="8"/>
      <c r="R952" s="8"/>
      <c r="S952" s="8"/>
    </row>
    <row r="953" spans="1:19" x14ac:dyDescent="0.2">
      <c r="A953" s="134">
        <v>43940.583333333336</v>
      </c>
      <c r="B953" s="9" t="s">
        <v>219</v>
      </c>
      <c r="C953" s="4">
        <f>IF(ISBLANK(B953)=TRUE," ", IF(B953='2. Metadata'!B$1,'2. Metadata'!B$5, IF(B953='2. Metadata'!C$1,'2. Metadata'!C$5,IF(B953='2. Metadata'!D$1,'2. Metadata'!D$5, IF(B953='2. Metadata'!E$1,'2. Metadata'!E$5,IF( B953='2. Metadata'!F$1,'2. Metadata'!F$5,IF(B953='2. Metadata'!G$1,'2. Metadata'!G$5,IF(B953='2. Metadata'!H$1,'2. Metadata'!H$5, IF(B953='2. Metadata'!I$1,'2. Metadata'!I$5, IF(B953='2. Metadata'!J$1,'2. Metadata'!J$5, IF(B953='2. Metadata'!K$1,'2. Metadata'!K$5, IF(B953='2. Metadata'!L$1,'2. Metadata'!L$5, IF(B953='2. Metadata'!M$1,'2. Metadata'!M$5, IF(B953='2. Metadata'!N$1,'2. Metadata'!N$5))))))))))))))</f>
        <v>49.069721999999999</v>
      </c>
      <c r="D953" s="10">
        <f>IF(ISBLANK(B953)=TRUE," ", IF(B953='2. Metadata'!B$1,'2. Metadata'!B$6, IF(B953='2. Metadata'!C$1,'2. Metadata'!C$6,IF(B953='2. Metadata'!D$1,'2. Metadata'!D$6, IF(B953='2. Metadata'!E$1,'2. Metadata'!E$6,IF( B953='2. Metadata'!F$1,'2. Metadata'!F$6,IF(B953='2. Metadata'!G$1,'2. Metadata'!G$6,IF(B953='2. Metadata'!H$1,'2. Metadata'!H$6, IF(B953='2. Metadata'!I$1,'2. Metadata'!I$6, IF(B953='2. Metadata'!J$1,'2. Metadata'!J$6, IF(B953='2. Metadata'!K$1,'2. Metadata'!K$6, IF(B953='2. Metadata'!L$1,'2. Metadata'!L$6, IF(B953='2. Metadata'!M$1,'2. Metadata'!M$6, IF(B953='2. Metadata'!N$1,'2. Metadata'!N$6))))))))))))))</f>
        <v>-117.77416700000001</v>
      </c>
      <c r="E953" s="15" t="s">
        <v>221</v>
      </c>
      <c r="F953" s="11">
        <v>8.1161251068115234</v>
      </c>
      <c r="G953" s="12" t="str">
        <f>IF(ISBLANK(F953)=TRUE," ",'2. Metadata'!B$14)</f>
        <v>degrees Celsius</v>
      </c>
      <c r="H953" s="16" t="s">
        <v>221</v>
      </c>
      <c r="I953" s="7"/>
      <c r="J953" s="8"/>
      <c r="K953" s="8"/>
      <c r="L953" s="8"/>
      <c r="M953" s="8"/>
      <c r="N953" s="8"/>
      <c r="O953" s="8"/>
      <c r="P953" s="8"/>
      <c r="Q953" s="8"/>
      <c r="R953" s="8"/>
      <c r="S953" s="8"/>
    </row>
    <row r="954" spans="1:19" x14ac:dyDescent="0.2">
      <c r="A954" s="134">
        <v>43941.083333333336</v>
      </c>
      <c r="B954" s="9" t="s">
        <v>219</v>
      </c>
      <c r="C954" s="4">
        <f>IF(ISBLANK(B954)=TRUE," ", IF(B954='2. Metadata'!B$1,'2. Metadata'!B$5, IF(B954='2. Metadata'!C$1,'2. Metadata'!C$5,IF(B954='2. Metadata'!D$1,'2. Metadata'!D$5, IF(B954='2. Metadata'!E$1,'2. Metadata'!E$5,IF( B954='2. Metadata'!F$1,'2. Metadata'!F$5,IF(B954='2. Metadata'!G$1,'2. Metadata'!G$5,IF(B954='2. Metadata'!H$1,'2. Metadata'!H$5, IF(B954='2. Metadata'!I$1,'2. Metadata'!I$5, IF(B954='2. Metadata'!J$1,'2. Metadata'!J$5, IF(B954='2. Metadata'!K$1,'2. Metadata'!K$5, IF(B954='2. Metadata'!L$1,'2. Metadata'!L$5, IF(B954='2. Metadata'!M$1,'2. Metadata'!M$5, IF(B954='2. Metadata'!N$1,'2. Metadata'!N$5))))))))))))))</f>
        <v>49.069721999999999</v>
      </c>
      <c r="D954" s="10">
        <f>IF(ISBLANK(B954)=TRUE," ", IF(B954='2. Metadata'!B$1,'2. Metadata'!B$6, IF(B954='2. Metadata'!C$1,'2. Metadata'!C$6,IF(B954='2. Metadata'!D$1,'2. Metadata'!D$6, IF(B954='2. Metadata'!E$1,'2. Metadata'!E$6,IF( B954='2. Metadata'!F$1,'2. Metadata'!F$6,IF(B954='2. Metadata'!G$1,'2. Metadata'!G$6,IF(B954='2. Metadata'!H$1,'2. Metadata'!H$6, IF(B954='2. Metadata'!I$1,'2. Metadata'!I$6, IF(B954='2. Metadata'!J$1,'2. Metadata'!J$6, IF(B954='2. Metadata'!K$1,'2. Metadata'!K$6, IF(B954='2. Metadata'!L$1,'2. Metadata'!L$6, IF(B954='2. Metadata'!M$1,'2. Metadata'!M$6, IF(B954='2. Metadata'!N$1,'2. Metadata'!N$6))))))))))))))</f>
        <v>-117.77416700000001</v>
      </c>
      <c r="E954" s="15" t="s">
        <v>221</v>
      </c>
      <c r="F954" s="11">
        <v>4.5232181549072266</v>
      </c>
      <c r="G954" s="12" t="str">
        <f>IF(ISBLANK(F954)=TRUE," ",'2. Metadata'!B$14)</f>
        <v>degrees Celsius</v>
      </c>
      <c r="H954" s="16" t="s">
        <v>221</v>
      </c>
      <c r="I954" s="7"/>
      <c r="J954" s="8"/>
      <c r="K954" s="8"/>
      <c r="L954" s="8"/>
      <c r="M954" s="8"/>
      <c r="N954" s="8"/>
      <c r="O954" s="8"/>
      <c r="P954" s="8"/>
      <c r="Q954" s="8"/>
      <c r="R954" s="8"/>
      <c r="S954" s="8"/>
    </row>
    <row r="955" spans="1:19" x14ac:dyDescent="0.2">
      <c r="A955" s="134">
        <v>43941.583333333336</v>
      </c>
      <c r="B955" s="9" t="s">
        <v>219</v>
      </c>
      <c r="C955" s="4">
        <f>IF(ISBLANK(B955)=TRUE," ", IF(B955='2. Metadata'!B$1,'2. Metadata'!B$5, IF(B955='2. Metadata'!C$1,'2. Metadata'!C$5,IF(B955='2. Metadata'!D$1,'2. Metadata'!D$5, IF(B955='2. Metadata'!E$1,'2. Metadata'!E$5,IF( B955='2. Metadata'!F$1,'2. Metadata'!F$5,IF(B955='2. Metadata'!G$1,'2. Metadata'!G$5,IF(B955='2. Metadata'!H$1,'2. Metadata'!H$5, IF(B955='2. Metadata'!I$1,'2. Metadata'!I$5, IF(B955='2. Metadata'!J$1,'2. Metadata'!J$5, IF(B955='2. Metadata'!K$1,'2. Metadata'!K$5, IF(B955='2. Metadata'!L$1,'2. Metadata'!L$5, IF(B955='2. Metadata'!M$1,'2. Metadata'!M$5, IF(B955='2. Metadata'!N$1,'2. Metadata'!N$5))))))))))))))</f>
        <v>49.069721999999999</v>
      </c>
      <c r="D955" s="10">
        <f>IF(ISBLANK(B955)=TRUE," ", IF(B955='2. Metadata'!B$1,'2. Metadata'!B$6, IF(B955='2. Metadata'!C$1,'2. Metadata'!C$6,IF(B955='2. Metadata'!D$1,'2. Metadata'!D$6, IF(B955='2. Metadata'!E$1,'2. Metadata'!E$6,IF( B955='2. Metadata'!F$1,'2. Metadata'!F$6,IF(B955='2. Metadata'!G$1,'2. Metadata'!G$6,IF(B955='2. Metadata'!H$1,'2. Metadata'!H$6, IF(B955='2. Metadata'!I$1,'2. Metadata'!I$6, IF(B955='2. Metadata'!J$1,'2. Metadata'!J$6, IF(B955='2. Metadata'!K$1,'2. Metadata'!K$6, IF(B955='2. Metadata'!L$1,'2. Metadata'!L$6, IF(B955='2. Metadata'!M$1,'2. Metadata'!M$6, IF(B955='2. Metadata'!N$1,'2. Metadata'!N$6))))))))))))))</f>
        <v>-117.77416700000001</v>
      </c>
      <c r="E955" s="15" t="s">
        <v>221</v>
      </c>
      <c r="F955" s="11">
        <v>9.3173360824584961</v>
      </c>
      <c r="G955" s="12" t="str">
        <f>IF(ISBLANK(F955)=TRUE," ",'2. Metadata'!B$14)</f>
        <v>degrees Celsius</v>
      </c>
      <c r="H955" s="16" t="s">
        <v>221</v>
      </c>
      <c r="I955" s="7"/>
      <c r="J955" s="8"/>
      <c r="K955" s="8"/>
      <c r="L955" s="8"/>
      <c r="M955" s="8"/>
      <c r="N955" s="8"/>
      <c r="O955" s="8"/>
      <c r="P955" s="8"/>
      <c r="Q955" s="8"/>
      <c r="R955" s="8"/>
      <c r="S955" s="8"/>
    </row>
    <row r="956" spans="1:19" x14ac:dyDescent="0.2">
      <c r="A956" s="134">
        <v>43942.083333333336</v>
      </c>
      <c r="B956" s="9" t="s">
        <v>219</v>
      </c>
      <c r="C956" s="4">
        <f>IF(ISBLANK(B956)=TRUE," ", IF(B956='2. Metadata'!B$1,'2. Metadata'!B$5, IF(B956='2. Metadata'!C$1,'2. Metadata'!C$5,IF(B956='2. Metadata'!D$1,'2. Metadata'!D$5, IF(B956='2. Metadata'!E$1,'2. Metadata'!E$5,IF( B956='2. Metadata'!F$1,'2. Metadata'!F$5,IF(B956='2. Metadata'!G$1,'2. Metadata'!G$5,IF(B956='2. Metadata'!H$1,'2. Metadata'!H$5, IF(B956='2. Metadata'!I$1,'2. Metadata'!I$5, IF(B956='2. Metadata'!J$1,'2. Metadata'!J$5, IF(B956='2. Metadata'!K$1,'2. Metadata'!K$5, IF(B956='2. Metadata'!L$1,'2. Metadata'!L$5, IF(B956='2. Metadata'!M$1,'2. Metadata'!M$5, IF(B956='2. Metadata'!N$1,'2. Metadata'!N$5))))))))))))))</f>
        <v>49.069721999999999</v>
      </c>
      <c r="D956" s="10">
        <f>IF(ISBLANK(B956)=TRUE," ", IF(B956='2. Metadata'!B$1,'2. Metadata'!B$6, IF(B956='2. Metadata'!C$1,'2. Metadata'!C$6,IF(B956='2. Metadata'!D$1,'2. Metadata'!D$6, IF(B956='2. Metadata'!E$1,'2. Metadata'!E$6,IF( B956='2. Metadata'!F$1,'2. Metadata'!F$6,IF(B956='2. Metadata'!G$1,'2. Metadata'!G$6,IF(B956='2. Metadata'!H$1,'2. Metadata'!H$6, IF(B956='2. Metadata'!I$1,'2. Metadata'!I$6, IF(B956='2. Metadata'!J$1,'2. Metadata'!J$6, IF(B956='2. Metadata'!K$1,'2. Metadata'!K$6, IF(B956='2. Metadata'!L$1,'2. Metadata'!L$6, IF(B956='2. Metadata'!M$1,'2. Metadata'!M$6, IF(B956='2. Metadata'!N$1,'2. Metadata'!N$6))))))))))))))</f>
        <v>-117.77416700000001</v>
      </c>
      <c r="E956" s="15" t="s">
        <v>221</v>
      </c>
      <c r="F956" s="11">
        <v>5.188173770904541</v>
      </c>
      <c r="G956" s="12" t="str">
        <f>IF(ISBLANK(F956)=TRUE," ",'2. Metadata'!B$14)</f>
        <v>degrees Celsius</v>
      </c>
      <c r="H956" s="16" t="s">
        <v>221</v>
      </c>
      <c r="I956" s="7"/>
      <c r="J956" s="8"/>
      <c r="K956" s="8"/>
      <c r="L956" s="8"/>
      <c r="M956" s="8"/>
      <c r="N956" s="8"/>
      <c r="O956" s="8"/>
      <c r="P956" s="8"/>
      <c r="Q956" s="8"/>
      <c r="R956" s="8"/>
      <c r="S956" s="8"/>
    </row>
    <row r="957" spans="1:19" x14ac:dyDescent="0.2">
      <c r="A957" s="134">
        <v>43942.583333333336</v>
      </c>
      <c r="B957" s="9" t="s">
        <v>219</v>
      </c>
      <c r="C957" s="4">
        <f>IF(ISBLANK(B957)=TRUE," ", IF(B957='2. Metadata'!B$1,'2. Metadata'!B$5, IF(B957='2. Metadata'!C$1,'2. Metadata'!C$5,IF(B957='2. Metadata'!D$1,'2. Metadata'!D$5, IF(B957='2. Metadata'!E$1,'2. Metadata'!E$5,IF( B957='2. Metadata'!F$1,'2. Metadata'!F$5,IF(B957='2. Metadata'!G$1,'2. Metadata'!G$5,IF(B957='2. Metadata'!H$1,'2. Metadata'!H$5, IF(B957='2. Metadata'!I$1,'2. Metadata'!I$5, IF(B957='2. Metadata'!J$1,'2. Metadata'!J$5, IF(B957='2. Metadata'!K$1,'2. Metadata'!K$5, IF(B957='2. Metadata'!L$1,'2. Metadata'!L$5, IF(B957='2. Metadata'!M$1,'2. Metadata'!M$5, IF(B957='2. Metadata'!N$1,'2. Metadata'!N$5))))))))))))))</f>
        <v>49.069721999999999</v>
      </c>
      <c r="D957" s="10">
        <f>IF(ISBLANK(B957)=TRUE," ", IF(B957='2. Metadata'!B$1,'2. Metadata'!B$6, IF(B957='2. Metadata'!C$1,'2. Metadata'!C$6,IF(B957='2. Metadata'!D$1,'2. Metadata'!D$6, IF(B957='2. Metadata'!E$1,'2. Metadata'!E$6,IF( B957='2. Metadata'!F$1,'2. Metadata'!F$6,IF(B957='2. Metadata'!G$1,'2. Metadata'!G$6,IF(B957='2. Metadata'!H$1,'2. Metadata'!H$6, IF(B957='2. Metadata'!I$1,'2. Metadata'!I$6, IF(B957='2. Metadata'!J$1,'2. Metadata'!J$6, IF(B957='2. Metadata'!K$1,'2. Metadata'!K$6, IF(B957='2. Metadata'!L$1,'2. Metadata'!L$6, IF(B957='2. Metadata'!M$1,'2. Metadata'!M$6, IF(B957='2. Metadata'!N$1,'2. Metadata'!N$6))))))))))))))</f>
        <v>-117.77416700000001</v>
      </c>
      <c r="E957" s="15" t="s">
        <v>221</v>
      </c>
      <c r="F957" s="11">
        <v>9.8857669830322266</v>
      </c>
      <c r="G957" s="12" t="str">
        <f>IF(ISBLANK(F957)=TRUE," ",'2. Metadata'!B$14)</f>
        <v>degrees Celsius</v>
      </c>
      <c r="H957" s="16" t="s">
        <v>221</v>
      </c>
      <c r="I957" s="7"/>
      <c r="J957" s="8"/>
      <c r="K957" s="8"/>
      <c r="L957" s="8"/>
      <c r="M957" s="8"/>
      <c r="N957" s="8"/>
      <c r="O957" s="8"/>
      <c r="P957" s="8"/>
      <c r="Q957" s="8"/>
      <c r="R957" s="8"/>
      <c r="S957" s="8"/>
    </row>
    <row r="958" spans="1:19" x14ac:dyDescent="0.2">
      <c r="A958" s="134">
        <v>43943.083333333336</v>
      </c>
      <c r="B958" s="9" t="s">
        <v>219</v>
      </c>
      <c r="C958" s="4">
        <f>IF(ISBLANK(B958)=TRUE," ", IF(B958='2. Metadata'!B$1,'2. Metadata'!B$5, IF(B958='2. Metadata'!C$1,'2. Metadata'!C$5,IF(B958='2. Metadata'!D$1,'2. Metadata'!D$5, IF(B958='2. Metadata'!E$1,'2. Metadata'!E$5,IF( B958='2. Metadata'!F$1,'2. Metadata'!F$5,IF(B958='2. Metadata'!G$1,'2. Metadata'!G$5,IF(B958='2. Metadata'!H$1,'2. Metadata'!H$5, IF(B958='2. Metadata'!I$1,'2. Metadata'!I$5, IF(B958='2. Metadata'!J$1,'2. Metadata'!J$5, IF(B958='2. Metadata'!K$1,'2. Metadata'!K$5, IF(B958='2. Metadata'!L$1,'2. Metadata'!L$5, IF(B958='2. Metadata'!M$1,'2. Metadata'!M$5, IF(B958='2. Metadata'!N$1,'2. Metadata'!N$5))))))))))))))</f>
        <v>49.069721999999999</v>
      </c>
      <c r="D958" s="10">
        <f>IF(ISBLANK(B958)=TRUE," ", IF(B958='2. Metadata'!B$1,'2. Metadata'!B$6, IF(B958='2. Metadata'!C$1,'2. Metadata'!C$6,IF(B958='2. Metadata'!D$1,'2. Metadata'!D$6, IF(B958='2. Metadata'!E$1,'2. Metadata'!E$6,IF( B958='2. Metadata'!F$1,'2. Metadata'!F$6,IF(B958='2. Metadata'!G$1,'2. Metadata'!G$6,IF(B958='2. Metadata'!H$1,'2. Metadata'!H$6, IF(B958='2. Metadata'!I$1,'2. Metadata'!I$6, IF(B958='2. Metadata'!J$1,'2. Metadata'!J$6, IF(B958='2. Metadata'!K$1,'2. Metadata'!K$6, IF(B958='2. Metadata'!L$1,'2. Metadata'!L$6, IF(B958='2. Metadata'!M$1,'2. Metadata'!M$6, IF(B958='2. Metadata'!N$1,'2. Metadata'!N$6))))))))))))))</f>
        <v>-117.77416700000001</v>
      </c>
      <c r="E958" s="15" t="s">
        <v>221</v>
      </c>
      <c r="F958" s="11">
        <v>5.0487480163574219</v>
      </c>
      <c r="G958" s="12" t="str">
        <f>IF(ISBLANK(F958)=TRUE," ",'2. Metadata'!B$14)</f>
        <v>degrees Celsius</v>
      </c>
      <c r="H958" s="16" t="s">
        <v>221</v>
      </c>
      <c r="I958" s="7"/>
      <c r="J958" s="8"/>
      <c r="K958" s="8"/>
      <c r="L958" s="8"/>
      <c r="M958" s="8"/>
      <c r="N958" s="8"/>
      <c r="O958" s="8"/>
      <c r="P958" s="8"/>
      <c r="Q958" s="8"/>
      <c r="R958" s="8"/>
      <c r="S958" s="8"/>
    </row>
    <row r="959" spans="1:19" x14ac:dyDescent="0.2">
      <c r="A959" s="134">
        <v>43943.583333333336</v>
      </c>
      <c r="B959" s="9" t="s">
        <v>219</v>
      </c>
      <c r="C959" s="4">
        <f>IF(ISBLANK(B959)=TRUE," ", IF(B959='2. Metadata'!B$1,'2. Metadata'!B$5, IF(B959='2. Metadata'!C$1,'2. Metadata'!C$5,IF(B959='2. Metadata'!D$1,'2. Metadata'!D$5, IF(B959='2. Metadata'!E$1,'2. Metadata'!E$5,IF( B959='2. Metadata'!F$1,'2. Metadata'!F$5,IF(B959='2. Metadata'!G$1,'2. Metadata'!G$5,IF(B959='2. Metadata'!H$1,'2. Metadata'!H$5, IF(B959='2. Metadata'!I$1,'2. Metadata'!I$5, IF(B959='2. Metadata'!J$1,'2. Metadata'!J$5, IF(B959='2. Metadata'!K$1,'2. Metadata'!K$5, IF(B959='2. Metadata'!L$1,'2. Metadata'!L$5, IF(B959='2. Metadata'!M$1,'2. Metadata'!M$5, IF(B959='2. Metadata'!N$1,'2. Metadata'!N$5))))))))))))))</f>
        <v>49.069721999999999</v>
      </c>
      <c r="D959" s="10">
        <f>IF(ISBLANK(B959)=TRUE," ", IF(B959='2. Metadata'!B$1,'2. Metadata'!B$6, IF(B959='2. Metadata'!C$1,'2. Metadata'!C$6,IF(B959='2. Metadata'!D$1,'2. Metadata'!D$6, IF(B959='2. Metadata'!E$1,'2. Metadata'!E$6,IF( B959='2. Metadata'!F$1,'2. Metadata'!F$6,IF(B959='2. Metadata'!G$1,'2. Metadata'!G$6,IF(B959='2. Metadata'!H$1,'2. Metadata'!H$6, IF(B959='2. Metadata'!I$1,'2. Metadata'!I$6, IF(B959='2. Metadata'!J$1,'2. Metadata'!J$6, IF(B959='2. Metadata'!K$1,'2. Metadata'!K$6, IF(B959='2. Metadata'!L$1,'2. Metadata'!L$6, IF(B959='2. Metadata'!M$1,'2. Metadata'!M$6, IF(B959='2. Metadata'!N$1,'2. Metadata'!N$6))))))))))))))</f>
        <v>-117.77416700000001</v>
      </c>
      <c r="E959" s="15" t="s">
        <v>221</v>
      </c>
      <c r="F959" s="11">
        <v>8.1697511672973633</v>
      </c>
      <c r="G959" s="12" t="str">
        <f>IF(ISBLANK(F959)=TRUE," ",'2. Metadata'!B$14)</f>
        <v>degrees Celsius</v>
      </c>
      <c r="H959" s="16" t="s">
        <v>221</v>
      </c>
      <c r="I959" s="7"/>
      <c r="J959" s="8"/>
      <c r="K959" s="8"/>
      <c r="L959" s="8"/>
      <c r="M959" s="8"/>
      <c r="N959" s="8"/>
      <c r="O959" s="8"/>
      <c r="P959" s="8"/>
      <c r="Q959" s="8"/>
      <c r="R959" s="8"/>
      <c r="S959" s="8"/>
    </row>
    <row r="960" spans="1:19" x14ac:dyDescent="0.2">
      <c r="A960" s="134">
        <v>43944.083333333336</v>
      </c>
      <c r="B960" s="9" t="s">
        <v>219</v>
      </c>
      <c r="C960" s="4">
        <f>IF(ISBLANK(B960)=TRUE," ", IF(B960='2. Metadata'!B$1,'2. Metadata'!B$5, IF(B960='2. Metadata'!C$1,'2. Metadata'!C$5,IF(B960='2. Metadata'!D$1,'2. Metadata'!D$5, IF(B960='2. Metadata'!E$1,'2. Metadata'!E$5,IF( B960='2. Metadata'!F$1,'2. Metadata'!F$5,IF(B960='2. Metadata'!G$1,'2. Metadata'!G$5,IF(B960='2. Metadata'!H$1,'2. Metadata'!H$5, IF(B960='2. Metadata'!I$1,'2. Metadata'!I$5, IF(B960='2. Metadata'!J$1,'2. Metadata'!J$5, IF(B960='2. Metadata'!K$1,'2. Metadata'!K$5, IF(B960='2. Metadata'!L$1,'2. Metadata'!L$5, IF(B960='2. Metadata'!M$1,'2. Metadata'!M$5, IF(B960='2. Metadata'!N$1,'2. Metadata'!N$5))))))))))))))</f>
        <v>49.069721999999999</v>
      </c>
      <c r="D960" s="10">
        <f>IF(ISBLANK(B960)=TRUE," ", IF(B960='2. Metadata'!B$1,'2. Metadata'!B$6, IF(B960='2. Metadata'!C$1,'2. Metadata'!C$6,IF(B960='2. Metadata'!D$1,'2. Metadata'!D$6, IF(B960='2. Metadata'!E$1,'2. Metadata'!E$6,IF( B960='2. Metadata'!F$1,'2. Metadata'!F$6,IF(B960='2. Metadata'!G$1,'2. Metadata'!G$6,IF(B960='2. Metadata'!H$1,'2. Metadata'!H$6, IF(B960='2. Metadata'!I$1,'2. Metadata'!I$6, IF(B960='2. Metadata'!J$1,'2. Metadata'!J$6, IF(B960='2. Metadata'!K$1,'2. Metadata'!K$6, IF(B960='2. Metadata'!L$1,'2. Metadata'!L$6, IF(B960='2. Metadata'!M$1,'2. Metadata'!M$6, IF(B960='2. Metadata'!N$1,'2. Metadata'!N$6))))))))))))))</f>
        <v>-117.77416700000001</v>
      </c>
      <c r="E960" s="15" t="s">
        <v>221</v>
      </c>
      <c r="F960" s="11">
        <v>5.7029790878295898</v>
      </c>
      <c r="G960" s="12" t="str">
        <f>IF(ISBLANK(F960)=TRUE," ",'2. Metadata'!B$14)</f>
        <v>degrees Celsius</v>
      </c>
      <c r="H960" s="16" t="s">
        <v>221</v>
      </c>
      <c r="I960" s="7"/>
      <c r="J960" s="8"/>
      <c r="K960" s="8"/>
      <c r="L960" s="8"/>
      <c r="M960" s="8"/>
      <c r="N960" s="8"/>
      <c r="O960" s="8"/>
      <c r="P960" s="8"/>
      <c r="Q960" s="8"/>
      <c r="R960" s="8"/>
      <c r="S960" s="8"/>
    </row>
    <row r="961" spans="1:19" x14ac:dyDescent="0.2">
      <c r="A961" s="134">
        <v>43944.583333333336</v>
      </c>
      <c r="B961" s="9" t="s">
        <v>219</v>
      </c>
      <c r="C961" s="4">
        <f>IF(ISBLANK(B961)=TRUE," ", IF(B961='2. Metadata'!B$1,'2. Metadata'!B$5, IF(B961='2. Metadata'!C$1,'2. Metadata'!C$5,IF(B961='2. Metadata'!D$1,'2. Metadata'!D$5, IF(B961='2. Metadata'!E$1,'2. Metadata'!E$5,IF( B961='2. Metadata'!F$1,'2. Metadata'!F$5,IF(B961='2. Metadata'!G$1,'2. Metadata'!G$5,IF(B961='2. Metadata'!H$1,'2. Metadata'!H$5, IF(B961='2. Metadata'!I$1,'2. Metadata'!I$5, IF(B961='2. Metadata'!J$1,'2. Metadata'!J$5, IF(B961='2. Metadata'!K$1,'2. Metadata'!K$5, IF(B961='2. Metadata'!L$1,'2. Metadata'!L$5, IF(B961='2. Metadata'!M$1,'2. Metadata'!M$5, IF(B961='2. Metadata'!N$1,'2. Metadata'!N$5))))))))))))))</f>
        <v>49.069721999999999</v>
      </c>
      <c r="D961" s="10">
        <f>IF(ISBLANK(B961)=TRUE," ", IF(B961='2. Metadata'!B$1,'2. Metadata'!B$6, IF(B961='2. Metadata'!C$1,'2. Metadata'!C$6,IF(B961='2. Metadata'!D$1,'2. Metadata'!D$6, IF(B961='2. Metadata'!E$1,'2. Metadata'!E$6,IF( B961='2. Metadata'!F$1,'2. Metadata'!F$6,IF(B961='2. Metadata'!G$1,'2. Metadata'!G$6,IF(B961='2. Metadata'!H$1,'2. Metadata'!H$6, IF(B961='2. Metadata'!I$1,'2. Metadata'!I$6, IF(B961='2. Metadata'!J$1,'2. Metadata'!J$6, IF(B961='2. Metadata'!K$1,'2. Metadata'!K$6, IF(B961='2. Metadata'!L$1,'2. Metadata'!L$6, IF(B961='2. Metadata'!M$1,'2. Metadata'!M$6, IF(B961='2. Metadata'!N$1,'2. Metadata'!N$6))))))))))))))</f>
        <v>-117.77416700000001</v>
      </c>
      <c r="E961" s="15" t="s">
        <v>221</v>
      </c>
      <c r="F961" s="11">
        <v>8.5451297760009766</v>
      </c>
      <c r="G961" s="12" t="str">
        <f>IF(ISBLANK(F961)=TRUE," ",'2. Metadata'!B$14)</f>
        <v>degrees Celsius</v>
      </c>
      <c r="H961" s="16" t="s">
        <v>221</v>
      </c>
      <c r="I961" s="7"/>
      <c r="J961" s="8"/>
      <c r="K961" s="8"/>
      <c r="L961" s="8"/>
      <c r="M961" s="8"/>
      <c r="N961" s="8"/>
      <c r="O961" s="8"/>
      <c r="P961" s="8"/>
      <c r="Q961" s="8"/>
      <c r="R961" s="8"/>
      <c r="S961" s="8"/>
    </row>
    <row r="962" spans="1:19" x14ac:dyDescent="0.2">
      <c r="A962" s="134">
        <v>43945.083333333336</v>
      </c>
      <c r="B962" s="9" t="s">
        <v>219</v>
      </c>
      <c r="C962" s="4">
        <f>IF(ISBLANK(B962)=TRUE," ", IF(B962='2. Metadata'!B$1,'2. Metadata'!B$5, IF(B962='2. Metadata'!C$1,'2. Metadata'!C$5,IF(B962='2. Metadata'!D$1,'2. Metadata'!D$5, IF(B962='2. Metadata'!E$1,'2. Metadata'!E$5,IF( B962='2. Metadata'!F$1,'2. Metadata'!F$5,IF(B962='2. Metadata'!G$1,'2. Metadata'!G$5,IF(B962='2. Metadata'!H$1,'2. Metadata'!H$5, IF(B962='2. Metadata'!I$1,'2. Metadata'!I$5, IF(B962='2. Metadata'!J$1,'2. Metadata'!J$5, IF(B962='2. Metadata'!K$1,'2. Metadata'!K$5, IF(B962='2. Metadata'!L$1,'2. Metadata'!L$5, IF(B962='2. Metadata'!M$1,'2. Metadata'!M$5, IF(B962='2. Metadata'!N$1,'2. Metadata'!N$5))))))))))))))</f>
        <v>49.069721999999999</v>
      </c>
      <c r="D962" s="10">
        <f>IF(ISBLANK(B962)=TRUE," ", IF(B962='2. Metadata'!B$1,'2. Metadata'!B$6, IF(B962='2. Metadata'!C$1,'2. Metadata'!C$6,IF(B962='2. Metadata'!D$1,'2. Metadata'!D$6, IF(B962='2. Metadata'!E$1,'2. Metadata'!E$6,IF( B962='2. Metadata'!F$1,'2. Metadata'!F$6,IF(B962='2. Metadata'!G$1,'2. Metadata'!G$6,IF(B962='2. Metadata'!H$1,'2. Metadata'!H$6, IF(B962='2. Metadata'!I$1,'2. Metadata'!I$6, IF(B962='2. Metadata'!J$1,'2. Metadata'!J$6, IF(B962='2. Metadata'!K$1,'2. Metadata'!K$6, IF(B962='2. Metadata'!L$1,'2. Metadata'!L$6, IF(B962='2. Metadata'!M$1,'2. Metadata'!M$6, IF(B962='2. Metadata'!N$1,'2. Metadata'!N$6))))))))))))))</f>
        <v>-117.77416700000001</v>
      </c>
      <c r="E962" s="15" t="s">
        <v>221</v>
      </c>
      <c r="F962" s="11">
        <v>4.6948189735412598</v>
      </c>
      <c r="G962" s="12" t="str">
        <f>IF(ISBLANK(F962)=TRUE," ",'2. Metadata'!B$14)</f>
        <v>degrees Celsius</v>
      </c>
      <c r="H962" s="16" t="s">
        <v>221</v>
      </c>
      <c r="I962" s="7"/>
      <c r="J962" s="8"/>
      <c r="K962" s="8"/>
      <c r="L962" s="8"/>
      <c r="M962" s="8"/>
      <c r="N962" s="8"/>
      <c r="O962" s="8"/>
      <c r="P962" s="8"/>
      <c r="Q962" s="8"/>
      <c r="R962" s="8"/>
      <c r="S962" s="8"/>
    </row>
    <row r="963" spans="1:19" x14ac:dyDescent="0.2">
      <c r="A963" s="134">
        <v>43945.583333333336</v>
      </c>
      <c r="B963" s="9" t="s">
        <v>219</v>
      </c>
      <c r="C963" s="4">
        <f>IF(ISBLANK(B963)=TRUE," ", IF(B963='2. Metadata'!B$1,'2. Metadata'!B$5, IF(B963='2. Metadata'!C$1,'2. Metadata'!C$5,IF(B963='2. Metadata'!D$1,'2. Metadata'!D$5, IF(B963='2. Metadata'!E$1,'2. Metadata'!E$5,IF( B963='2. Metadata'!F$1,'2. Metadata'!F$5,IF(B963='2. Metadata'!G$1,'2. Metadata'!G$5,IF(B963='2. Metadata'!H$1,'2. Metadata'!H$5, IF(B963='2. Metadata'!I$1,'2. Metadata'!I$5, IF(B963='2. Metadata'!J$1,'2. Metadata'!J$5, IF(B963='2. Metadata'!K$1,'2. Metadata'!K$5, IF(B963='2. Metadata'!L$1,'2. Metadata'!L$5, IF(B963='2. Metadata'!M$1,'2. Metadata'!M$5, IF(B963='2. Metadata'!N$1,'2. Metadata'!N$5))))))))))))))</f>
        <v>49.069721999999999</v>
      </c>
      <c r="D963" s="10">
        <f>IF(ISBLANK(B963)=TRUE," ", IF(B963='2. Metadata'!B$1,'2. Metadata'!B$6, IF(B963='2. Metadata'!C$1,'2. Metadata'!C$6,IF(B963='2. Metadata'!D$1,'2. Metadata'!D$6, IF(B963='2. Metadata'!E$1,'2. Metadata'!E$6,IF( B963='2. Metadata'!F$1,'2. Metadata'!F$6,IF(B963='2. Metadata'!G$1,'2. Metadata'!G$6,IF(B963='2. Metadata'!H$1,'2. Metadata'!H$6, IF(B963='2. Metadata'!I$1,'2. Metadata'!I$6, IF(B963='2. Metadata'!J$1,'2. Metadata'!J$6, IF(B963='2. Metadata'!K$1,'2. Metadata'!K$6, IF(B963='2. Metadata'!L$1,'2. Metadata'!L$6, IF(B963='2. Metadata'!M$1,'2. Metadata'!M$6, IF(B963='2. Metadata'!N$1,'2. Metadata'!N$6))))))))))))))</f>
        <v>-117.77416700000001</v>
      </c>
      <c r="E963" s="15" t="s">
        <v>221</v>
      </c>
      <c r="F963" s="11">
        <v>8.5665798187255859</v>
      </c>
      <c r="G963" s="12" t="str">
        <f>IF(ISBLANK(F963)=TRUE," ",'2. Metadata'!B$14)</f>
        <v>degrees Celsius</v>
      </c>
      <c r="H963" s="16" t="s">
        <v>221</v>
      </c>
      <c r="I963" s="7"/>
      <c r="J963" s="8"/>
      <c r="K963" s="8"/>
      <c r="L963" s="8"/>
      <c r="M963" s="8"/>
      <c r="N963" s="8"/>
      <c r="O963" s="8"/>
      <c r="P963" s="8"/>
      <c r="Q963" s="8"/>
      <c r="R963" s="8"/>
      <c r="S963" s="8"/>
    </row>
    <row r="964" spans="1:19" x14ac:dyDescent="0.2">
      <c r="A964" s="134">
        <v>43946.083333333336</v>
      </c>
      <c r="B964" s="9" t="s">
        <v>219</v>
      </c>
      <c r="C964" s="4">
        <f>IF(ISBLANK(B964)=TRUE," ", IF(B964='2. Metadata'!B$1,'2. Metadata'!B$5, IF(B964='2. Metadata'!C$1,'2. Metadata'!C$5,IF(B964='2. Metadata'!D$1,'2. Metadata'!D$5, IF(B964='2. Metadata'!E$1,'2. Metadata'!E$5,IF( B964='2. Metadata'!F$1,'2. Metadata'!F$5,IF(B964='2. Metadata'!G$1,'2. Metadata'!G$5,IF(B964='2. Metadata'!H$1,'2. Metadata'!H$5, IF(B964='2. Metadata'!I$1,'2. Metadata'!I$5, IF(B964='2. Metadata'!J$1,'2. Metadata'!J$5, IF(B964='2. Metadata'!K$1,'2. Metadata'!K$5, IF(B964='2. Metadata'!L$1,'2. Metadata'!L$5, IF(B964='2. Metadata'!M$1,'2. Metadata'!M$5, IF(B964='2. Metadata'!N$1,'2. Metadata'!N$5))))))))))))))</f>
        <v>49.069721999999999</v>
      </c>
      <c r="D964" s="10">
        <f>IF(ISBLANK(B964)=TRUE," ", IF(B964='2. Metadata'!B$1,'2. Metadata'!B$6, IF(B964='2. Metadata'!C$1,'2. Metadata'!C$6,IF(B964='2. Metadata'!D$1,'2. Metadata'!D$6, IF(B964='2. Metadata'!E$1,'2. Metadata'!E$6,IF( B964='2. Metadata'!F$1,'2. Metadata'!F$6,IF(B964='2. Metadata'!G$1,'2. Metadata'!G$6,IF(B964='2. Metadata'!H$1,'2. Metadata'!H$6, IF(B964='2. Metadata'!I$1,'2. Metadata'!I$6, IF(B964='2. Metadata'!J$1,'2. Metadata'!J$6, IF(B964='2. Metadata'!K$1,'2. Metadata'!K$6, IF(B964='2. Metadata'!L$1,'2. Metadata'!L$6, IF(B964='2. Metadata'!M$1,'2. Metadata'!M$6, IF(B964='2. Metadata'!N$1,'2. Metadata'!N$6))))))))))))))</f>
        <v>-117.77416700000001</v>
      </c>
      <c r="E964" s="15" t="s">
        <v>221</v>
      </c>
      <c r="F964" s="11">
        <v>5.3705010414123535</v>
      </c>
      <c r="G964" s="12" t="str">
        <f>IF(ISBLANK(F964)=TRUE," ",'2. Metadata'!B$14)</f>
        <v>degrees Celsius</v>
      </c>
      <c r="H964" s="16" t="s">
        <v>221</v>
      </c>
      <c r="I964" s="7"/>
      <c r="J964" s="8"/>
      <c r="K964" s="8"/>
      <c r="L964" s="8"/>
      <c r="M964" s="8"/>
      <c r="N964" s="8"/>
      <c r="O964" s="8"/>
      <c r="P964" s="8"/>
      <c r="Q964" s="8"/>
      <c r="R964" s="8"/>
      <c r="S964" s="8"/>
    </row>
    <row r="965" spans="1:19" x14ac:dyDescent="0.2">
      <c r="A965" s="134">
        <v>43946.583333333336</v>
      </c>
      <c r="B965" s="9" t="s">
        <v>219</v>
      </c>
      <c r="C965" s="4">
        <f>IF(ISBLANK(B965)=TRUE," ", IF(B965='2. Metadata'!B$1,'2. Metadata'!B$5, IF(B965='2. Metadata'!C$1,'2. Metadata'!C$5,IF(B965='2. Metadata'!D$1,'2. Metadata'!D$5, IF(B965='2. Metadata'!E$1,'2. Metadata'!E$5,IF( B965='2. Metadata'!F$1,'2. Metadata'!F$5,IF(B965='2. Metadata'!G$1,'2. Metadata'!G$5,IF(B965='2. Metadata'!H$1,'2. Metadata'!H$5, IF(B965='2. Metadata'!I$1,'2. Metadata'!I$5, IF(B965='2. Metadata'!J$1,'2. Metadata'!J$5, IF(B965='2. Metadata'!K$1,'2. Metadata'!K$5, IF(B965='2. Metadata'!L$1,'2. Metadata'!L$5, IF(B965='2. Metadata'!M$1,'2. Metadata'!M$5, IF(B965='2. Metadata'!N$1,'2. Metadata'!N$5))))))))))))))</f>
        <v>49.069721999999999</v>
      </c>
      <c r="D965" s="10">
        <f>IF(ISBLANK(B965)=TRUE," ", IF(B965='2. Metadata'!B$1,'2. Metadata'!B$6, IF(B965='2. Metadata'!C$1,'2. Metadata'!C$6,IF(B965='2. Metadata'!D$1,'2. Metadata'!D$6, IF(B965='2. Metadata'!E$1,'2. Metadata'!E$6,IF( B965='2. Metadata'!F$1,'2. Metadata'!F$6,IF(B965='2. Metadata'!G$1,'2. Metadata'!G$6,IF(B965='2. Metadata'!H$1,'2. Metadata'!H$6, IF(B965='2. Metadata'!I$1,'2. Metadata'!I$6, IF(B965='2. Metadata'!J$1,'2. Metadata'!J$6, IF(B965='2. Metadata'!K$1,'2. Metadata'!K$6, IF(B965='2. Metadata'!L$1,'2. Metadata'!L$6, IF(B965='2. Metadata'!M$1,'2. Metadata'!M$6, IF(B965='2. Metadata'!N$1,'2. Metadata'!N$6))))))))))))))</f>
        <v>-117.77416700000001</v>
      </c>
      <c r="E965" s="15" t="s">
        <v>221</v>
      </c>
      <c r="F965" s="11">
        <v>7.1186909675598145</v>
      </c>
      <c r="G965" s="12" t="str">
        <f>IF(ISBLANK(F965)=TRUE," ",'2. Metadata'!B$14)</f>
        <v>degrees Celsius</v>
      </c>
      <c r="H965" s="16" t="s">
        <v>221</v>
      </c>
      <c r="I965" s="7"/>
      <c r="J965" s="8"/>
      <c r="K965" s="8"/>
      <c r="L965" s="8"/>
      <c r="M965" s="8"/>
      <c r="N965" s="8"/>
      <c r="O965" s="8"/>
      <c r="P965" s="8"/>
      <c r="Q965" s="8"/>
      <c r="R965" s="8"/>
      <c r="S965" s="8"/>
    </row>
    <row r="966" spans="1:19" x14ac:dyDescent="0.2">
      <c r="A966" s="134">
        <v>43947.083333333336</v>
      </c>
      <c r="B966" s="9" t="s">
        <v>219</v>
      </c>
      <c r="C966" s="4">
        <f>IF(ISBLANK(B966)=TRUE," ", IF(B966='2. Metadata'!B$1,'2. Metadata'!B$5, IF(B966='2. Metadata'!C$1,'2. Metadata'!C$5,IF(B966='2. Metadata'!D$1,'2. Metadata'!D$5, IF(B966='2. Metadata'!E$1,'2. Metadata'!E$5,IF( B966='2. Metadata'!F$1,'2. Metadata'!F$5,IF(B966='2. Metadata'!G$1,'2. Metadata'!G$5,IF(B966='2. Metadata'!H$1,'2. Metadata'!H$5, IF(B966='2. Metadata'!I$1,'2. Metadata'!I$5, IF(B966='2. Metadata'!J$1,'2. Metadata'!J$5, IF(B966='2. Metadata'!K$1,'2. Metadata'!K$5, IF(B966='2. Metadata'!L$1,'2. Metadata'!L$5, IF(B966='2. Metadata'!M$1,'2. Metadata'!M$5, IF(B966='2. Metadata'!N$1,'2. Metadata'!N$5))))))))))))))</f>
        <v>49.069721999999999</v>
      </c>
      <c r="D966" s="10">
        <f>IF(ISBLANK(B966)=TRUE," ", IF(B966='2. Metadata'!B$1,'2. Metadata'!B$6, IF(B966='2. Metadata'!C$1,'2. Metadata'!C$6,IF(B966='2. Metadata'!D$1,'2. Metadata'!D$6, IF(B966='2. Metadata'!E$1,'2. Metadata'!E$6,IF( B966='2. Metadata'!F$1,'2. Metadata'!F$6,IF(B966='2. Metadata'!G$1,'2. Metadata'!G$6,IF(B966='2. Metadata'!H$1,'2. Metadata'!H$6, IF(B966='2. Metadata'!I$1,'2. Metadata'!I$6, IF(B966='2. Metadata'!J$1,'2. Metadata'!J$6, IF(B966='2. Metadata'!K$1,'2. Metadata'!K$6, IF(B966='2. Metadata'!L$1,'2. Metadata'!L$6, IF(B966='2. Metadata'!M$1,'2. Metadata'!M$6, IF(B966='2. Metadata'!N$1,'2. Metadata'!N$6))))))))))))))</f>
        <v>-117.77416700000001</v>
      </c>
      <c r="E966" s="15" t="s">
        <v>221</v>
      </c>
      <c r="F966" s="11">
        <v>4.6840939521789551</v>
      </c>
      <c r="G966" s="12" t="str">
        <f>IF(ISBLANK(F966)=TRUE," ",'2. Metadata'!B$14)</f>
        <v>degrees Celsius</v>
      </c>
      <c r="H966" s="16" t="s">
        <v>221</v>
      </c>
      <c r="I966" s="7"/>
      <c r="J966" s="8"/>
      <c r="K966" s="8"/>
      <c r="L966" s="8"/>
      <c r="M966" s="8"/>
      <c r="N966" s="8"/>
      <c r="O966" s="8"/>
      <c r="P966" s="8"/>
      <c r="Q966" s="8"/>
      <c r="R966" s="8"/>
      <c r="S966" s="8"/>
    </row>
    <row r="967" spans="1:19" x14ac:dyDescent="0.2">
      <c r="A967" s="134">
        <v>43947.583333333336</v>
      </c>
      <c r="B967" s="9" t="s">
        <v>219</v>
      </c>
      <c r="C967" s="4">
        <f>IF(ISBLANK(B967)=TRUE," ", IF(B967='2. Metadata'!B$1,'2. Metadata'!B$5, IF(B967='2. Metadata'!C$1,'2. Metadata'!C$5,IF(B967='2. Metadata'!D$1,'2. Metadata'!D$5, IF(B967='2. Metadata'!E$1,'2. Metadata'!E$5,IF( B967='2. Metadata'!F$1,'2. Metadata'!F$5,IF(B967='2. Metadata'!G$1,'2. Metadata'!G$5,IF(B967='2. Metadata'!H$1,'2. Metadata'!H$5, IF(B967='2. Metadata'!I$1,'2. Metadata'!I$5, IF(B967='2. Metadata'!J$1,'2. Metadata'!J$5, IF(B967='2. Metadata'!K$1,'2. Metadata'!K$5, IF(B967='2. Metadata'!L$1,'2. Metadata'!L$5, IF(B967='2. Metadata'!M$1,'2. Metadata'!M$5, IF(B967='2. Metadata'!N$1,'2. Metadata'!N$5))))))))))))))</f>
        <v>49.069721999999999</v>
      </c>
      <c r="D967" s="10">
        <f>IF(ISBLANK(B967)=TRUE," ", IF(B967='2. Metadata'!B$1,'2. Metadata'!B$6, IF(B967='2. Metadata'!C$1,'2. Metadata'!C$6,IF(B967='2. Metadata'!D$1,'2. Metadata'!D$6, IF(B967='2. Metadata'!E$1,'2. Metadata'!E$6,IF( B967='2. Metadata'!F$1,'2. Metadata'!F$6,IF(B967='2. Metadata'!G$1,'2. Metadata'!G$6,IF(B967='2. Metadata'!H$1,'2. Metadata'!H$6, IF(B967='2. Metadata'!I$1,'2. Metadata'!I$6, IF(B967='2. Metadata'!J$1,'2. Metadata'!J$6, IF(B967='2. Metadata'!K$1,'2. Metadata'!K$6, IF(B967='2. Metadata'!L$1,'2. Metadata'!L$6, IF(B967='2. Metadata'!M$1,'2. Metadata'!M$6, IF(B967='2. Metadata'!N$1,'2. Metadata'!N$6))))))))))))))</f>
        <v>-117.77416700000001</v>
      </c>
      <c r="E967" s="15" t="s">
        <v>221</v>
      </c>
      <c r="F967" s="11">
        <v>9.7999658584594727</v>
      </c>
      <c r="G967" s="12" t="str">
        <f>IF(ISBLANK(F967)=TRUE," ",'2. Metadata'!B$14)</f>
        <v>degrees Celsius</v>
      </c>
      <c r="H967" s="16" t="s">
        <v>221</v>
      </c>
      <c r="I967" s="7"/>
      <c r="J967" s="8"/>
      <c r="K967" s="8"/>
      <c r="L967" s="8"/>
      <c r="M967" s="8"/>
      <c r="N967" s="8"/>
      <c r="O967" s="8"/>
      <c r="P967" s="8"/>
      <c r="Q967" s="8"/>
      <c r="R967" s="8"/>
      <c r="S967" s="8"/>
    </row>
    <row r="968" spans="1:19" x14ac:dyDescent="0.2">
      <c r="A968" s="134">
        <v>43948.083333333336</v>
      </c>
      <c r="B968" s="9" t="s">
        <v>219</v>
      </c>
      <c r="C968" s="4">
        <f>IF(ISBLANK(B968)=TRUE," ", IF(B968='2. Metadata'!B$1,'2. Metadata'!B$5, IF(B968='2. Metadata'!C$1,'2. Metadata'!C$5,IF(B968='2. Metadata'!D$1,'2. Metadata'!D$5, IF(B968='2. Metadata'!E$1,'2. Metadata'!E$5,IF( B968='2. Metadata'!F$1,'2. Metadata'!F$5,IF(B968='2. Metadata'!G$1,'2. Metadata'!G$5,IF(B968='2. Metadata'!H$1,'2. Metadata'!H$5, IF(B968='2. Metadata'!I$1,'2. Metadata'!I$5, IF(B968='2. Metadata'!J$1,'2. Metadata'!J$5, IF(B968='2. Metadata'!K$1,'2. Metadata'!K$5, IF(B968='2. Metadata'!L$1,'2. Metadata'!L$5, IF(B968='2. Metadata'!M$1,'2. Metadata'!M$5, IF(B968='2. Metadata'!N$1,'2. Metadata'!N$5))))))))))))))</f>
        <v>49.069721999999999</v>
      </c>
      <c r="D968" s="10">
        <f>IF(ISBLANK(B968)=TRUE," ", IF(B968='2. Metadata'!B$1,'2. Metadata'!B$6, IF(B968='2. Metadata'!C$1,'2. Metadata'!C$6,IF(B968='2. Metadata'!D$1,'2. Metadata'!D$6, IF(B968='2. Metadata'!E$1,'2. Metadata'!E$6,IF( B968='2. Metadata'!F$1,'2. Metadata'!F$6,IF(B968='2. Metadata'!G$1,'2. Metadata'!G$6,IF(B968='2. Metadata'!H$1,'2. Metadata'!H$6, IF(B968='2. Metadata'!I$1,'2. Metadata'!I$6, IF(B968='2. Metadata'!J$1,'2. Metadata'!J$6, IF(B968='2. Metadata'!K$1,'2. Metadata'!K$6, IF(B968='2. Metadata'!L$1,'2. Metadata'!L$6, IF(B968='2. Metadata'!M$1,'2. Metadata'!M$6, IF(B968='2. Metadata'!N$1,'2. Metadata'!N$6))))))))))))))</f>
        <v>-117.77416700000001</v>
      </c>
      <c r="E968" s="15" t="s">
        <v>221</v>
      </c>
      <c r="F968" s="11">
        <v>5.9711060523986816</v>
      </c>
      <c r="G968" s="12" t="str">
        <f>IF(ISBLANK(F968)=TRUE," ",'2. Metadata'!B$14)</f>
        <v>degrees Celsius</v>
      </c>
      <c r="H968" s="16" t="s">
        <v>221</v>
      </c>
      <c r="I968" s="7"/>
      <c r="J968" s="8"/>
      <c r="K968" s="8"/>
      <c r="L968" s="8"/>
      <c r="M968" s="8"/>
      <c r="N968" s="8"/>
      <c r="O968" s="8"/>
      <c r="P968" s="8"/>
      <c r="Q968" s="8"/>
      <c r="R968" s="8"/>
      <c r="S968" s="8"/>
    </row>
    <row r="969" spans="1:19" x14ac:dyDescent="0.2">
      <c r="A969" s="134">
        <v>43948.583333333336</v>
      </c>
      <c r="B969" s="9" t="s">
        <v>219</v>
      </c>
      <c r="C969" s="4">
        <f>IF(ISBLANK(B969)=TRUE," ", IF(B969='2. Metadata'!B$1,'2. Metadata'!B$5, IF(B969='2. Metadata'!C$1,'2. Metadata'!C$5,IF(B969='2. Metadata'!D$1,'2. Metadata'!D$5, IF(B969='2. Metadata'!E$1,'2. Metadata'!E$5,IF( B969='2. Metadata'!F$1,'2. Metadata'!F$5,IF(B969='2. Metadata'!G$1,'2. Metadata'!G$5,IF(B969='2. Metadata'!H$1,'2. Metadata'!H$5, IF(B969='2. Metadata'!I$1,'2. Metadata'!I$5, IF(B969='2. Metadata'!J$1,'2. Metadata'!J$5, IF(B969='2. Metadata'!K$1,'2. Metadata'!K$5, IF(B969='2. Metadata'!L$1,'2. Metadata'!L$5, IF(B969='2. Metadata'!M$1,'2. Metadata'!M$5, IF(B969='2. Metadata'!N$1,'2. Metadata'!N$5))))))))))))))</f>
        <v>49.069721999999999</v>
      </c>
      <c r="D969" s="10">
        <f>IF(ISBLANK(B969)=TRUE," ", IF(B969='2. Metadata'!B$1,'2. Metadata'!B$6, IF(B969='2. Metadata'!C$1,'2. Metadata'!C$6,IF(B969='2. Metadata'!D$1,'2. Metadata'!D$6, IF(B969='2. Metadata'!E$1,'2. Metadata'!E$6,IF( B969='2. Metadata'!F$1,'2. Metadata'!F$6,IF(B969='2. Metadata'!G$1,'2. Metadata'!G$6,IF(B969='2. Metadata'!H$1,'2. Metadata'!H$6, IF(B969='2. Metadata'!I$1,'2. Metadata'!I$6, IF(B969='2. Metadata'!J$1,'2. Metadata'!J$6, IF(B969='2. Metadata'!K$1,'2. Metadata'!K$6, IF(B969='2. Metadata'!L$1,'2. Metadata'!L$6, IF(B969='2. Metadata'!M$1,'2. Metadata'!M$6, IF(B969='2. Metadata'!N$1,'2. Metadata'!N$6))))))))))))))</f>
        <v>-117.77416700000001</v>
      </c>
      <c r="E969" s="15" t="s">
        <v>221</v>
      </c>
      <c r="F969" s="11">
        <v>8.2984523773193359</v>
      </c>
      <c r="G969" s="12" t="str">
        <f>IF(ISBLANK(F969)=TRUE," ",'2. Metadata'!B$14)</f>
        <v>degrees Celsius</v>
      </c>
      <c r="H969" s="16" t="s">
        <v>221</v>
      </c>
      <c r="I969" s="7"/>
      <c r="J969" s="8"/>
      <c r="K969" s="8"/>
      <c r="L969" s="8"/>
      <c r="M969" s="8"/>
      <c r="N969" s="8"/>
      <c r="O969" s="8"/>
      <c r="P969" s="8"/>
      <c r="Q969" s="8"/>
      <c r="R969" s="8"/>
      <c r="S969" s="8"/>
    </row>
    <row r="970" spans="1:19" x14ac:dyDescent="0.2">
      <c r="A970" s="134">
        <v>43949.083333333336</v>
      </c>
      <c r="B970" s="9" t="s">
        <v>219</v>
      </c>
      <c r="C970" s="4">
        <f>IF(ISBLANK(B970)=TRUE," ", IF(B970='2. Metadata'!B$1,'2. Metadata'!B$5, IF(B970='2. Metadata'!C$1,'2. Metadata'!C$5,IF(B970='2. Metadata'!D$1,'2. Metadata'!D$5, IF(B970='2. Metadata'!E$1,'2. Metadata'!E$5,IF( B970='2. Metadata'!F$1,'2. Metadata'!F$5,IF(B970='2. Metadata'!G$1,'2. Metadata'!G$5,IF(B970='2. Metadata'!H$1,'2. Metadata'!H$5, IF(B970='2. Metadata'!I$1,'2. Metadata'!I$5, IF(B970='2. Metadata'!J$1,'2. Metadata'!J$5, IF(B970='2. Metadata'!K$1,'2. Metadata'!K$5, IF(B970='2. Metadata'!L$1,'2. Metadata'!L$5, IF(B970='2. Metadata'!M$1,'2. Metadata'!M$5, IF(B970='2. Metadata'!N$1,'2. Metadata'!N$5))))))))))))))</f>
        <v>49.069721999999999</v>
      </c>
      <c r="D970" s="10">
        <f>IF(ISBLANK(B970)=TRUE," ", IF(B970='2. Metadata'!B$1,'2. Metadata'!B$6, IF(B970='2. Metadata'!C$1,'2. Metadata'!C$6,IF(B970='2. Metadata'!D$1,'2. Metadata'!D$6, IF(B970='2. Metadata'!E$1,'2. Metadata'!E$6,IF( B970='2. Metadata'!F$1,'2. Metadata'!F$6,IF(B970='2. Metadata'!G$1,'2. Metadata'!G$6,IF(B970='2. Metadata'!H$1,'2. Metadata'!H$6, IF(B970='2. Metadata'!I$1,'2. Metadata'!I$6, IF(B970='2. Metadata'!J$1,'2. Metadata'!J$6, IF(B970='2. Metadata'!K$1,'2. Metadata'!K$6, IF(B970='2. Metadata'!L$1,'2. Metadata'!L$6, IF(B970='2. Metadata'!M$1,'2. Metadata'!M$6, IF(B970='2. Metadata'!N$1,'2. Metadata'!N$6))))))))))))))</f>
        <v>-117.77416700000001</v>
      </c>
      <c r="E970" s="15" t="s">
        <v>221</v>
      </c>
      <c r="F970" s="11">
        <v>4.6840939521789551</v>
      </c>
      <c r="G970" s="12" t="str">
        <f>IF(ISBLANK(F970)=TRUE," ",'2. Metadata'!B$14)</f>
        <v>degrees Celsius</v>
      </c>
      <c r="H970" s="16" t="s">
        <v>221</v>
      </c>
      <c r="I970" s="7"/>
      <c r="J970" s="8"/>
      <c r="K970" s="8"/>
      <c r="L970" s="8"/>
      <c r="M970" s="8"/>
      <c r="N970" s="8"/>
      <c r="O970" s="8"/>
      <c r="P970" s="8"/>
      <c r="Q970" s="8"/>
      <c r="R970" s="8"/>
      <c r="S970" s="8"/>
    </row>
    <row r="971" spans="1:19" x14ac:dyDescent="0.2">
      <c r="A971" s="134">
        <v>43949.583333333336</v>
      </c>
      <c r="B971" s="9" t="s">
        <v>219</v>
      </c>
      <c r="C971" s="4">
        <f>IF(ISBLANK(B971)=TRUE," ", IF(B971='2. Metadata'!B$1,'2. Metadata'!B$5, IF(B971='2. Metadata'!C$1,'2. Metadata'!C$5,IF(B971='2. Metadata'!D$1,'2. Metadata'!D$5, IF(B971='2. Metadata'!E$1,'2. Metadata'!E$5,IF( B971='2. Metadata'!F$1,'2. Metadata'!F$5,IF(B971='2. Metadata'!G$1,'2. Metadata'!G$5,IF(B971='2. Metadata'!H$1,'2. Metadata'!H$5, IF(B971='2. Metadata'!I$1,'2. Metadata'!I$5, IF(B971='2. Metadata'!J$1,'2. Metadata'!J$5, IF(B971='2. Metadata'!K$1,'2. Metadata'!K$5, IF(B971='2. Metadata'!L$1,'2. Metadata'!L$5, IF(B971='2. Metadata'!M$1,'2. Metadata'!M$5, IF(B971='2. Metadata'!N$1,'2. Metadata'!N$5))))))))))))))</f>
        <v>49.069721999999999</v>
      </c>
      <c r="D971" s="10">
        <f>IF(ISBLANK(B971)=TRUE," ", IF(B971='2. Metadata'!B$1,'2. Metadata'!B$6, IF(B971='2. Metadata'!C$1,'2. Metadata'!C$6,IF(B971='2. Metadata'!D$1,'2. Metadata'!D$6, IF(B971='2. Metadata'!E$1,'2. Metadata'!E$6,IF( B971='2. Metadata'!F$1,'2. Metadata'!F$6,IF(B971='2. Metadata'!G$1,'2. Metadata'!G$6,IF(B971='2. Metadata'!H$1,'2. Metadata'!H$6, IF(B971='2. Metadata'!I$1,'2. Metadata'!I$6, IF(B971='2. Metadata'!J$1,'2. Metadata'!J$6, IF(B971='2. Metadata'!K$1,'2. Metadata'!K$6, IF(B971='2. Metadata'!L$1,'2. Metadata'!L$6, IF(B971='2. Metadata'!M$1,'2. Metadata'!M$6, IF(B971='2. Metadata'!N$1,'2. Metadata'!N$6))))))))))))))</f>
        <v>-117.77416700000001</v>
      </c>
      <c r="E971" s="15" t="s">
        <v>221</v>
      </c>
      <c r="F971" s="11">
        <v>10.368395805358887</v>
      </c>
      <c r="G971" s="12" t="str">
        <f>IF(ISBLANK(F971)=TRUE," ",'2. Metadata'!B$14)</f>
        <v>degrees Celsius</v>
      </c>
      <c r="H971" s="16" t="s">
        <v>221</v>
      </c>
      <c r="I971" s="7"/>
      <c r="J971" s="8"/>
      <c r="K971" s="8"/>
      <c r="L971" s="8"/>
      <c r="M971" s="8"/>
      <c r="N971" s="8"/>
      <c r="O971" s="8"/>
      <c r="P971" s="8"/>
      <c r="Q971" s="8"/>
      <c r="R971" s="8"/>
      <c r="S971" s="8"/>
    </row>
    <row r="972" spans="1:19" x14ac:dyDescent="0.2">
      <c r="A972" s="134">
        <v>43950.083333333336</v>
      </c>
      <c r="B972" s="9" t="s">
        <v>219</v>
      </c>
      <c r="C972" s="4">
        <f>IF(ISBLANK(B972)=TRUE," ", IF(B972='2. Metadata'!B$1,'2. Metadata'!B$5, IF(B972='2. Metadata'!C$1,'2. Metadata'!C$5,IF(B972='2. Metadata'!D$1,'2. Metadata'!D$5, IF(B972='2. Metadata'!E$1,'2. Metadata'!E$5,IF( B972='2. Metadata'!F$1,'2. Metadata'!F$5,IF(B972='2. Metadata'!G$1,'2. Metadata'!G$5,IF(B972='2. Metadata'!H$1,'2. Metadata'!H$5, IF(B972='2. Metadata'!I$1,'2. Metadata'!I$5, IF(B972='2. Metadata'!J$1,'2. Metadata'!J$5, IF(B972='2. Metadata'!K$1,'2. Metadata'!K$5, IF(B972='2. Metadata'!L$1,'2. Metadata'!L$5, IF(B972='2. Metadata'!M$1,'2. Metadata'!M$5, IF(B972='2. Metadata'!N$1,'2. Metadata'!N$5))))))))))))))</f>
        <v>49.069721999999999</v>
      </c>
      <c r="D972" s="10">
        <f>IF(ISBLANK(B972)=TRUE," ", IF(B972='2. Metadata'!B$1,'2. Metadata'!B$6, IF(B972='2. Metadata'!C$1,'2. Metadata'!C$6,IF(B972='2. Metadata'!D$1,'2. Metadata'!D$6, IF(B972='2. Metadata'!E$1,'2. Metadata'!E$6,IF( B972='2. Metadata'!F$1,'2. Metadata'!F$6,IF(B972='2. Metadata'!G$1,'2. Metadata'!G$6,IF(B972='2. Metadata'!H$1,'2. Metadata'!H$6, IF(B972='2. Metadata'!I$1,'2. Metadata'!I$6, IF(B972='2. Metadata'!J$1,'2. Metadata'!J$6, IF(B972='2. Metadata'!K$1,'2. Metadata'!K$6, IF(B972='2. Metadata'!L$1,'2. Metadata'!L$6, IF(B972='2. Metadata'!M$1,'2. Metadata'!M$6, IF(B972='2. Metadata'!N$1,'2. Metadata'!N$6))))))))))))))</f>
        <v>-117.77416700000001</v>
      </c>
      <c r="E972" s="15" t="s">
        <v>221</v>
      </c>
      <c r="F972" s="11">
        <v>6.1534328460693359</v>
      </c>
      <c r="G972" s="12" t="str">
        <f>IF(ISBLANK(F972)=TRUE," ",'2. Metadata'!B$14)</f>
        <v>degrees Celsius</v>
      </c>
      <c r="H972" s="16" t="s">
        <v>221</v>
      </c>
      <c r="I972" s="7"/>
      <c r="J972" s="8"/>
      <c r="K972" s="8"/>
      <c r="L972" s="8"/>
      <c r="M972" s="8"/>
      <c r="N972" s="8"/>
      <c r="O972" s="8"/>
      <c r="P972" s="8"/>
      <c r="Q972" s="8"/>
      <c r="R972" s="8"/>
      <c r="S972" s="8"/>
    </row>
    <row r="973" spans="1:19" x14ac:dyDescent="0.2">
      <c r="A973" s="134">
        <v>43950.583333333336</v>
      </c>
      <c r="B973" s="9" t="s">
        <v>219</v>
      </c>
      <c r="C973" s="4">
        <f>IF(ISBLANK(B973)=TRUE," ", IF(B973='2. Metadata'!B$1,'2. Metadata'!B$5, IF(B973='2. Metadata'!C$1,'2. Metadata'!C$5,IF(B973='2. Metadata'!D$1,'2. Metadata'!D$5, IF(B973='2. Metadata'!E$1,'2. Metadata'!E$5,IF( B973='2. Metadata'!F$1,'2. Metadata'!F$5,IF(B973='2. Metadata'!G$1,'2. Metadata'!G$5,IF(B973='2. Metadata'!H$1,'2. Metadata'!H$5, IF(B973='2. Metadata'!I$1,'2. Metadata'!I$5, IF(B973='2. Metadata'!J$1,'2. Metadata'!J$5, IF(B973='2. Metadata'!K$1,'2. Metadata'!K$5, IF(B973='2. Metadata'!L$1,'2. Metadata'!L$5, IF(B973='2. Metadata'!M$1,'2. Metadata'!M$5, IF(B973='2. Metadata'!N$1,'2. Metadata'!N$5))))))))))))))</f>
        <v>49.069721999999999</v>
      </c>
      <c r="D973" s="10">
        <f>IF(ISBLANK(B973)=TRUE," ", IF(B973='2. Metadata'!B$1,'2. Metadata'!B$6, IF(B973='2. Metadata'!C$1,'2. Metadata'!C$6,IF(B973='2. Metadata'!D$1,'2. Metadata'!D$6, IF(B973='2. Metadata'!E$1,'2. Metadata'!E$6,IF( B973='2. Metadata'!F$1,'2. Metadata'!F$6,IF(B973='2. Metadata'!G$1,'2. Metadata'!G$6,IF(B973='2. Metadata'!H$1,'2. Metadata'!H$6, IF(B973='2. Metadata'!I$1,'2. Metadata'!I$6, IF(B973='2. Metadata'!J$1,'2. Metadata'!J$6, IF(B973='2. Metadata'!K$1,'2. Metadata'!K$6, IF(B973='2. Metadata'!L$1,'2. Metadata'!L$6, IF(B973='2. Metadata'!M$1,'2. Metadata'!M$6, IF(B973='2. Metadata'!N$1,'2. Metadata'!N$6))))))))))))))</f>
        <v>-117.77416700000001</v>
      </c>
      <c r="E973" s="15" t="s">
        <v>221</v>
      </c>
      <c r="F973" s="11">
        <v>7.8587231636047363</v>
      </c>
      <c r="G973" s="12" t="str">
        <f>IF(ISBLANK(F973)=TRUE," ",'2. Metadata'!B$14)</f>
        <v>degrees Celsius</v>
      </c>
      <c r="H973" s="16" t="s">
        <v>221</v>
      </c>
      <c r="I973" s="7"/>
      <c r="J973" s="8"/>
      <c r="K973" s="8"/>
      <c r="L973" s="8"/>
      <c r="M973" s="8"/>
      <c r="N973" s="8"/>
      <c r="O973" s="8"/>
      <c r="P973" s="8"/>
      <c r="Q973" s="8"/>
      <c r="R973" s="8"/>
      <c r="S973" s="8"/>
    </row>
    <row r="974" spans="1:19" x14ac:dyDescent="0.2">
      <c r="A974" s="134">
        <v>43951.083333333336</v>
      </c>
      <c r="B974" s="9" t="s">
        <v>219</v>
      </c>
      <c r="C974" s="4">
        <f>IF(ISBLANK(B974)=TRUE," ", IF(B974='2. Metadata'!B$1,'2. Metadata'!B$5, IF(B974='2. Metadata'!C$1,'2. Metadata'!C$5,IF(B974='2. Metadata'!D$1,'2. Metadata'!D$5, IF(B974='2. Metadata'!E$1,'2. Metadata'!E$5,IF( B974='2. Metadata'!F$1,'2. Metadata'!F$5,IF(B974='2. Metadata'!G$1,'2. Metadata'!G$5,IF(B974='2. Metadata'!H$1,'2. Metadata'!H$5, IF(B974='2. Metadata'!I$1,'2. Metadata'!I$5, IF(B974='2. Metadata'!J$1,'2. Metadata'!J$5, IF(B974='2. Metadata'!K$1,'2. Metadata'!K$5, IF(B974='2. Metadata'!L$1,'2. Metadata'!L$5, IF(B974='2. Metadata'!M$1,'2. Metadata'!M$5, IF(B974='2. Metadata'!N$1,'2. Metadata'!N$5))))))))))))))</f>
        <v>49.069721999999999</v>
      </c>
      <c r="D974" s="10">
        <f>IF(ISBLANK(B974)=TRUE," ", IF(B974='2. Metadata'!B$1,'2. Metadata'!B$6, IF(B974='2. Metadata'!C$1,'2. Metadata'!C$6,IF(B974='2. Metadata'!D$1,'2. Metadata'!D$6, IF(B974='2. Metadata'!E$1,'2. Metadata'!E$6,IF( B974='2. Metadata'!F$1,'2. Metadata'!F$6,IF(B974='2. Metadata'!G$1,'2. Metadata'!G$6,IF(B974='2. Metadata'!H$1,'2. Metadata'!H$6, IF(B974='2. Metadata'!I$1,'2. Metadata'!I$6, IF(B974='2. Metadata'!J$1,'2. Metadata'!J$6, IF(B974='2. Metadata'!K$1,'2. Metadata'!K$6, IF(B974='2. Metadata'!L$1,'2. Metadata'!L$6, IF(B974='2. Metadata'!M$1,'2. Metadata'!M$6, IF(B974='2. Metadata'!N$1,'2. Metadata'!N$6))))))))))))))</f>
        <v>-117.77416700000001</v>
      </c>
      <c r="E974" s="15" t="s">
        <v>221</v>
      </c>
      <c r="F974" s="11">
        <v>6.4430098533630371</v>
      </c>
      <c r="G974" s="12" t="str">
        <f>IF(ISBLANK(F974)=TRUE," ",'2. Metadata'!B$14)</f>
        <v>degrees Celsius</v>
      </c>
      <c r="H974" s="16" t="s">
        <v>221</v>
      </c>
      <c r="I974" s="7"/>
      <c r="J974" s="8"/>
      <c r="K974" s="8"/>
      <c r="L974" s="8"/>
      <c r="M974" s="8"/>
      <c r="N974" s="8"/>
      <c r="O974" s="8"/>
      <c r="P974" s="8"/>
      <c r="Q974" s="8"/>
      <c r="R974" s="8"/>
      <c r="S974" s="8"/>
    </row>
    <row r="975" spans="1:19" x14ac:dyDescent="0.2">
      <c r="A975" s="134">
        <v>43951.583333333336</v>
      </c>
      <c r="B975" s="9" t="s">
        <v>219</v>
      </c>
      <c r="C975" s="4">
        <f>IF(ISBLANK(B975)=TRUE," ", IF(B975='2. Metadata'!B$1,'2. Metadata'!B$5, IF(B975='2. Metadata'!C$1,'2. Metadata'!C$5,IF(B975='2. Metadata'!D$1,'2. Metadata'!D$5, IF(B975='2. Metadata'!E$1,'2. Metadata'!E$5,IF( B975='2. Metadata'!F$1,'2. Metadata'!F$5,IF(B975='2. Metadata'!G$1,'2. Metadata'!G$5,IF(B975='2. Metadata'!H$1,'2. Metadata'!H$5, IF(B975='2. Metadata'!I$1,'2. Metadata'!I$5, IF(B975='2. Metadata'!J$1,'2. Metadata'!J$5, IF(B975='2. Metadata'!K$1,'2. Metadata'!K$5, IF(B975='2. Metadata'!L$1,'2. Metadata'!L$5, IF(B975='2. Metadata'!M$1,'2. Metadata'!M$5, IF(B975='2. Metadata'!N$1,'2. Metadata'!N$5))))))))))))))</f>
        <v>49.069721999999999</v>
      </c>
      <c r="D975" s="10">
        <f>IF(ISBLANK(B975)=TRUE," ", IF(B975='2. Metadata'!B$1,'2. Metadata'!B$6, IF(B975='2. Metadata'!C$1,'2. Metadata'!C$6,IF(B975='2. Metadata'!D$1,'2. Metadata'!D$6, IF(B975='2. Metadata'!E$1,'2. Metadata'!E$6,IF( B975='2. Metadata'!F$1,'2. Metadata'!F$6,IF(B975='2. Metadata'!G$1,'2. Metadata'!G$6,IF(B975='2. Metadata'!H$1,'2. Metadata'!H$6, IF(B975='2. Metadata'!I$1,'2. Metadata'!I$6, IF(B975='2. Metadata'!J$1,'2. Metadata'!J$6, IF(B975='2. Metadata'!K$1,'2. Metadata'!K$6, IF(B975='2. Metadata'!L$1,'2. Metadata'!L$6, IF(B975='2. Metadata'!M$1,'2. Metadata'!M$6, IF(B975='2. Metadata'!N$1,'2. Metadata'!N$6))))))))))))))</f>
        <v>-117.77416700000001</v>
      </c>
      <c r="E975" s="15" t="s">
        <v>221</v>
      </c>
      <c r="F975" s="11">
        <v>9.0492086410522461</v>
      </c>
      <c r="G975" s="12" t="str">
        <f>IF(ISBLANK(F975)=TRUE," ",'2. Metadata'!B$14)</f>
        <v>degrees Celsius</v>
      </c>
      <c r="H975" s="16" t="s">
        <v>221</v>
      </c>
      <c r="I975" s="7"/>
      <c r="J975" s="8"/>
      <c r="K975" s="8"/>
      <c r="L975" s="8"/>
      <c r="M975" s="8"/>
      <c r="N975" s="8"/>
      <c r="O975" s="8"/>
      <c r="P975" s="8"/>
      <c r="Q975" s="8"/>
      <c r="R975" s="8"/>
      <c r="S975" s="8"/>
    </row>
    <row r="976" spans="1:19" x14ac:dyDescent="0.2">
      <c r="A976" s="134">
        <v>43952.083333333336</v>
      </c>
      <c r="B976" s="9" t="s">
        <v>219</v>
      </c>
      <c r="C976" s="4">
        <f>IF(ISBLANK(B976)=TRUE," ", IF(B976='2. Metadata'!B$1,'2. Metadata'!B$5, IF(B976='2. Metadata'!C$1,'2. Metadata'!C$5,IF(B976='2. Metadata'!D$1,'2. Metadata'!D$5, IF(B976='2. Metadata'!E$1,'2. Metadata'!E$5,IF( B976='2. Metadata'!F$1,'2. Metadata'!F$5,IF(B976='2. Metadata'!G$1,'2. Metadata'!G$5,IF(B976='2. Metadata'!H$1,'2. Metadata'!H$5, IF(B976='2. Metadata'!I$1,'2. Metadata'!I$5, IF(B976='2. Metadata'!J$1,'2. Metadata'!J$5, IF(B976='2. Metadata'!K$1,'2. Metadata'!K$5, IF(B976='2. Metadata'!L$1,'2. Metadata'!L$5, IF(B976='2. Metadata'!M$1,'2. Metadata'!M$5, IF(B976='2. Metadata'!N$1,'2. Metadata'!N$5))))))))))))))</f>
        <v>49.069721999999999</v>
      </c>
      <c r="D976" s="10">
        <f>IF(ISBLANK(B976)=TRUE," ", IF(B976='2. Metadata'!B$1,'2. Metadata'!B$6, IF(B976='2. Metadata'!C$1,'2. Metadata'!C$6,IF(B976='2. Metadata'!D$1,'2. Metadata'!D$6, IF(B976='2. Metadata'!E$1,'2. Metadata'!E$6,IF( B976='2. Metadata'!F$1,'2. Metadata'!F$6,IF(B976='2. Metadata'!G$1,'2. Metadata'!G$6,IF(B976='2. Metadata'!H$1,'2. Metadata'!H$6, IF(B976='2. Metadata'!I$1,'2. Metadata'!I$6, IF(B976='2. Metadata'!J$1,'2. Metadata'!J$6, IF(B976='2. Metadata'!K$1,'2. Metadata'!K$6, IF(B976='2. Metadata'!L$1,'2. Metadata'!L$6, IF(B976='2. Metadata'!M$1,'2. Metadata'!M$6, IF(B976='2. Metadata'!N$1,'2. Metadata'!N$6))))))))))))))</f>
        <v>-117.77416700000001</v>
      </c>
      <c r="E976" s="15" t="s">
        <v>221</v>
      </c>
      <c r="F976" s="11">
        <v>6.3893852233886719</v>
      </c>
      <c r="G976" s="12" t="str">
        <f>IF(ISBLANK(F976)=TRUE," ",'2. Metadata'!B$14)</f>
        <v>degrees Celsius</v>
      </c>
      <c r="H976" s="16" t="s">
        <v>221</v>
      </c>
      <c r="I976" s="7"/>
      <c r="J976" s="8"/>
      <c r="K976" s="8"/>
      <c r="L976" s="8"/>
      <c r="M976" s="8"/>
      <c r="N976" s="8"/>
      <c r="O976" s="8"/>
      <c r="P976" s="8"/>
      <c r="Q976" s="8"/>
      <c r="R976" s="8"/>
      <c r="S976" s="8"/>
    </row>
    <row r="977" spans="1:19" x14ac:dyDescent="0.2">
      <c r="A977" s="134">
        <v>43952.583333333336</v>
      </c>
      <c r="B977" s="9" t="s">
        <v>219</v>
      </c>
      <c r="C977" s="4">
        <f>IF(ISBLANK(B977)=TRUE," ", IF(B977='2. Metadata'!B$1,'2. Metadata'!B$5, IF(B977='2. Metadata'!C$1,'2. Metadata'!C$5,IF(B977='2. Metadata'!D$1,'2. Metadata'!D$5, IF(B977='2. Metadata'!E$1,'2. Metadata'!E$5,IF( B977='2. Metadata'!F$1,'2. Metadata'!F$5,IF(B977='2. Metadata'!G$1,'2. Metadata'!G$5,IF(B977='2. Metadata'!H$1,'2. Metadata'!H$5, IF(B977='2. Metadata'!I$1,'2. Metadata'!I$5, IF(B977='2. Metadata'!J$1,'2. Metadata'!J$5, IF(B977='2. Metadata'!K$1,'2. Metadata'!K$5, IF(B977='2. Metadata'!L$1,'2. Metadata'!L$5, IF(B977='2. Metadata'!M$1,'2. Metadata'!M$5, IF(B977='2. Metadata'!N$1,'2. Metadata'!N$5))))))))))))))</f>
        <v>49.069721999999999</v>
      </c>
      <c r="D977" s="10">
        <f>IF(ISBLANK(B977)=TRUE," ", IF(B977='2. Metadata'!B$1,'2. Metadata'!B$6, IF(B977='2. Metadata'!C$1,'2. Metadata'!C$6,IF(B977='2. Metadata'!D$1,'2. Metadata'!D$6, IF(B977='2. Metadata'!E$1,'2. Metadata'!E$6,IF( B977='2. Metadata'!F$1,'2. Metadata'!F$6,IF(B977='2. Metadata'!G$1,'2. Metadata'!G$6,IF(B977='2. Metadata'!H$1,'2. Metadata'!H$6, IF(B977='2. Metadata'!I$1,'2. Metadata'!I$6, IF(B977='2. Metadata'!J$1,'2. Metadata'!J$6, IF(B977='2. Metadata'!K$1,'2. Metadata'!K$6, IF(B977='2. Metadata'!L$1,'2. Metadata'!L$6, IF(B977='2. Metadata'!M$1,'2. Metadata'!M$6, IF(B977='2. Metadata'!N$1,'2. Metadata'!N$6))))))))))))))</f>
        <v>-117.77416700000001</v>
      </c>
      <c r="E977" s="15" t="s">
        <v>221</v>
      </c>
      <c r="F977" s="11">
        <v>10.314770698547363</v>
      </c>
      <c r="G977" s="12" t="str">
        <f>IF(ISBLANK(F977)=TRUE," ",'2. Metadata'!B$14)</f>
        <v>degrees Celsius</v>
      </c>
      <c r="H977" s="16" t="s">
        <v>221</v>
      </c>
      <c r="I977" s="7"/>
      <c r="J977" s="8"/>
      <c r="K977" s="8"/>
      <c r="L977" s="8"/>
      <c r="M977" s="8"/>
      <c r="N977" s="8"/>
      <c r="O977" s="8"/>
      <c r="P977" s="8"/>
      <c r="Q977" s="8"/>
      <c r="R977" s="8"/>
      <c r="S977" s="8"/>
    </row>
    <row r="978" spans="1:19" x14ac:dyDescent="0.2">
      <c r="A978" s="134">
        <v>43953.083333333336</v>
      </c>
      <c r="B978" s="9" t="s">
        <v>219</v>
      </c>
      <c r="C978" s="4">
        <f>IF(ISBLANK(B978)=TRUE," ", IF(B978='2. Metadata'!B$1,'2. Metadata'!B$5, IF(B978='2. Metadata'!C$1,'2. Metadata'!C$5,IF(B978='2. Metadata'!D$1,'2. Metadata'!D$5, IF(B978='2. Metadata'!E$1,'2. Metadata'!E$5,IF( B978='2. Metadata'!F$1,'2. Metadata'!F$5,IF(B978='2. Metadata'!G$1,'2. Metadata'!G$5,IF(B978='2. Metadata'!H$1,'2. Metadata'!H$5, IF(B978='2. Metadata'!I$1,'2. Metadata'!I$5, IF(B978='2. Metadata'!J$1,'2. Metadata'!J$5, IF(B978='2. Metadata'!K$1,'2. Metadata'!K$5, IF(B978='2. Metadata'!L$1,'2. Metadata'!L$5, IF(B978='2. Metadata'!M$1,'2. Metadata'!M$5, IF(B978='2. Metadata'!N$1,'2. Metadata'!N$5))))))))))))))</f>
        <v>49.069721999999999</v>
      </c>
      <c r="D978" s="10">
        <f>IF(ISBLANK(B978)=TRUE," ", IF(B978='2. Metadata'!B$1,'2. Metadata'!B$6, IF(B978='2. Metadata'!C$1,'2. Metadata'!C$6,IF(B978='2. Metadata'!D$1,'2. Metadata'!D$6, IF(B978='2. Metadata'!E$1,'2. Metadata'!E$6,IF( B978='2. Metadata'!F$1,'2. Metadata'!F$6,IF(B978='2. Metadata'!G$1,'2. Metadata'!G$6,IF(B978='2. Metadata'!H$1,'2. Metadata'!H$6, IF(B978='2. Metadata'!I$1,'2. Metadata'!I$6, IF(B978='2. Metadata'!J$1,'2. Metadata'!J$6, IF(B978='2. Metadata'!K$1,'2. Metadata'!K$6, IF(B978='2. Metadata'!L$1,'2. Metadata'!L$6, IF(B978='2. Metadata'!M$1,'2. Metadata'!M$6, IF(B978='2. Metadata'!N$1,'2. Metadata'!N$6))))))))))))))</f>
        <v>-117.77416700000001</v>
      </c>
      <c r="E978" s="15" t="s">
        <v>221</v>
      </c>
      <c r="F978" s="11">
        <v>5.5635519027709961</v>
      </c>
      <c r="G978" s="12" t="str">
        <f>IF(ISBLANK(F978)=TRUE," ",'2. Metadata'!B$14)</f>
        <v>degrees Celsius</v>
      </c>
      <c r="H978" s="16" t="s">
        <v>221</v>
      </c>
      <c r="I978" s="7"/>
      <c r="J978" s="8"/>
      <c r="K978" s="8"/>
      <c r="L978" s="8"/>
      <c r="M978" s="8"/>
      <c r="N978" s="8"/>
      <c r="O978" s="8"/>
      <c r="P978" s="8"/>
      <c r="Q978" s="8"/>
      <c r="R978" s="8"/>
      <c r="S978" s="8"/>
    </row>
    <row r="979" spans="1:19" x14ac:dyDescent="0.2">
      <c r="A979" s="134">
        <v>43953.583333333336</v>
      </c>
      <c r="B979" s="9" t="s">
        <v>219</v>
      </c>
      <c r="C979" s="4">
        <f>IF(ISBLANK(B979)=TRUE," ", IF(B979='2. Metadata'!B$1,'2. Metadata'!B$5, IF(B979='2. Metadata'!C$1,'2. Metadata'!C$5,IF(B979='2. Metadata'!D$1,'2. Metadata'!D$5, IF(B979='2. Metadata'!E$1,'2. Metadata'!E$5,IF( B979='2. Metadata'!F$1,'2. Metadata'!F$5,IF(B979='2. Metadata'!G$1,'2. Metadata'!G$5,IF(B979='2. Metadata'!H$1,'2. Metadata'!H$5, IF(B979='2. Metadata'!I$1,'2. Metadata'!I$5, IF(B979='2. Metadata'!J$1,'2. Metadata'!J$5, IF(B979='2. Metadata'!K$1,'2. Metadata'!K$5, IF(B979='2. Metadata'!L$1,'2. Metadata'!L$5, IF(B979='2. Metadata'!M$1,'2. Metadata'!M$5, IF(B979='2. Metadata'!N$1,'2. Metadata'!N$5))))))))))))))</f>
        <v>49.069721999999999</v>
      </c>
      <c r="D979" s="10">
        <f>IF(ISBLANK(B979)=TRUE," ", IF(B979='2. Metadata'!B$1,'2. Metadata'!B$6, IF(B979='2. Metadata'!C$1,'2. Metadata'!C$6,IF(B979='2. Metadata'!D$1,'2. Metadata'!D$6, IF(B979='2. Metadata'!E$1,'2. Metadata'!E$6,IF( B979='2. Metadata'!F$1,'2. Metadata'!F$6,IF(B979='2. Metadata'!G$1,'2. Metadata'!G$6,IF(B979='2. Metadata'!H$1,'2. Metadata'!H$6, IF(B979='2. Metadata'!I$1,'2. Metadata'!I$6, IF(B979='2. Metadata'!J$1,'2. Metadata'!J$6, IF(B979='2. Metadata'!K$1,'2. Metadata'!K$6, IF(B979='2. Metadata'!L$1,'2. Metadata'!L$6, IF(B979='2. Metadata'!M$1,'2. Metadata'!M$6, IF(B979='2. Metadata'!N$1,'2. Metadata'!N$6))))))))))))))</f>
        <v>-117.77416700000001</v>
      </c>
      <c r="E979" s="15" t="s">
        <v>221</v>
      </c>
      <c r="F979" s="11">
        <v>8.716731071472168</v>
      </c>
      <c r="G979" s="12" t="str">
        <f>IF(ISBLANK(F979)=TRUE," ",'2. Metadata'!B$14)</f>
        <v>degrees Celsius</v>
      </c>
      <c r="H979" s="16" t="s">
        <v>221</v>
      </c>
      <c r="I979" s="7"/>
      <c r="J979" s="8"/>
      <c r="K979" s="8"/>
      <c r="L979" s="8"/>
      <c r="M979" s="8"/>
      <c r="N979" s="8"/>
      <c r="O979" s="8"/>
      <c r="P979" s="8"/>
      <c r="Q979" s="8"/>
      <c r="R979" s="8"/>
      <c r="S979" s="8"/>
    </row>
    <row r="980" spans="1:19" x14ac:dyDescent="0.2">
      <c r="A980" s="134">
        <v>43954.083333333336</v>
      </c>
      <c r="B980" s="9" t="s">
        <v>219</v>
      </c>
      <c r="C980" s="4">
        <f>IF(ISBLANK(B980)=TRUE," ", IF(B980='2. Metadata'!B$1,'2. Metadata'!B$5, IF(B980='2. Metadata'!C$1,'2. Metadata'!C$5,IF(B980='2. Metadata'!D$1,'2. Metadata'!D$5, IF(B980='2. Metadata'!E$1,'2. Metadata'!E$5,IF( B980='2. Metadata'!F$1,'2. Metadata'!F$5,IF(B980='2. Metadata'!G$1,'2. Metadata'!G$5,IF(B980='2. Metadata'!H$1,'2. Metadata'!H$5, IF(B980='2. Metadata'!I$1,'2. Metadata'!I$5, IF(B980='2. Metadata'!J$1,'2. Metadata'!J$5, IF(B980='2. Metadata'!K$1,'2. Metadata'!K$5, IF(B980='2. Metadata'!L$1,'2. Metadata'!L$5, IF(B980='2. Metadata'!M$1,'2. Metadata'!M$5, IF(B980='2. Metadata'!N$1,'2. Metadata'!N$5))))))))))))))</f>
        <v>49.069721999999999</v>
      </c>
      <c r="D980" s="10">
        <f>IF(ISBLANK(B980)=TRUE," ", IF(B980='2. Metadata'!B$1,'2. Metadata'!B$6, IF(B980='2. Metadata'!C$1,'2. Metadata'!C$6,IF(B980='2. Metadata'!D$1,'2. Metadata'!D$6, IF(B980='2. Metadata'!E$1,'2. Metadata'!E$6,IF( B980='2. Metadata'!F$1,'2. Metadata'!F$6,IF(B980='2. Metadata'!G$1,'2. Metadata'!G$6,IF(B980='2. Metadata'!H$1,'2. Metadata'!H$6, IF(B980='2. Metadata'!I$1,'2. Metadata'!I$6, IF(B980='2. Metadata'!J$1,'2. Metadata'!J$6, IF(B980='2. Metadata'!K$1,'2. Metadata'!K$6, IF(B980='2. Metadata'!L$1,'2. Metadata'!L$6, IF(B980='2. Metadata'!M$1,'2. Metadata'!M$6, IF(B980='2. Metadata'!N$1,'2. Metadata'!N$6))))))))))))))</f>
        <v>-117.77416700000001</v>
      </c>
      <c r="E980" s="15" t="s">
        <v>221</v>
      </c>
      <c r="F980" s="11">
        <v>7.5798711776733398</v>
      </c>
      <c r="G980" s="12" t="str">
        <f>IF(ISBLANK(F980)=TRUE," ",'2. Metadata'!B$14)</f>
        <v>degrees Celsius</v>
      </c>
      <c r="H980" s="16" t="s">
        <v>221</v>
      </c>
      <c r="I980" s="7"/>
      <c r="J980" s="8"/>
      <c r="K980" s="8"/>
      <c r="L980" s="8"/>
      <c r="M980" s="8"/>
      <c r="N980" s="8"/>
      <c r="O980" s="8"/>
      <c r="P980" s="8"/>
      <c r="Q980" s="8"/>
      <c r="R980" s="8"/>
      <c r="S980" s="8"/>
    </row>
    <row r="981" spans="1:19" x14ac:dyDescent="0.2">
      <c r="A981" s="134">
        <v>43954.583333333336</v>
      </c>
      <c r="B981" s="9" t="s">
        <v>219</v>
      </c>
      <c r="C981" s="4">
        <f>IF(ISBLANK(B981)=TRUE," ", IF(B981='2. Metadata'!B$1,'2. Metadata'!B$5, IF(B981='2. Metadata'!C$1,'2. Metadata'!C$5,IF(B981='2. Metadata'!D$1,'2. Metadata'!D$5, IF(B981='2. Metadata'!E$1,'2. Metadata'!E$5,IF( B981='2. Metadata'!F$1,'2. Metadata'!F$5,IF(B981='2. Metadata'!G$1,'2. Metadata'!G$5,IF(B981='2. Metadata'!H$1,'2. Metadata'!H$5, IF(B981='2. Metadata'!I$1,'2. Metadata'!I$5, IF(B981='2. Metadata'!J$1,'2. Metadata'!J$5, IF(B981='2. Metadata'!K$1,'2. Metadata'!K$5, IF(B981='2. Metadata'!L$1,'2. Metadata'!L$5, IF(B981='2. Metadata'!M$1,'2. Metadata'!M$5, IF(B981='2. Metadata'!N$1,'2. Metadata'!N$5))))))))))))))</f>
        <v>49.069721999999999</v>
      </c>
      <c r="D981" s="10">
        <f>IF(ISBLANK(B981)=TRUE," ", IF(B981='2. Metadata'!B$1,'2. Metadata'!B$6, IF(B981='2. Metadata'!C$1,'2. Metadata'!C$6,IF(B981='2. Metadata'!D$1,'2. Metadata'!D$6, IF(B981='2. Metadata'!E$1,'2. Metadata'!E$6,IF( B981='2. Metadata'!F$1,'2. Metadata'!F$6,IF(B981='2. Metadata'!G$1,'2. Metadata'!G$6,IF(B981='2. Metadata'!H$1,'2. Metadata'!H$6, IF(B981='2. Metadata'!I$1,'2. Metadata'!I$6, IF(B981='2. Metadata'!J$1,'2. Metadata'!J$6, IF(B981='2. Metadata'!K$1,'2. Metadata'!K$6, IF(B981='2. Metadata'!L$1,'2. Metadata'!L$6, IF(B981='2. Metadata'!M$1,'2. Metadata'!M$6, IF(B981='2. Metadata'!N$1,'2. Metadata'!N$6))))))))))))))</f>
        <v>-117.77416700000001</v>
      </c>
      <c r="E981" s="15" t="s">
        <v>221</v>
      </c>
      <c r="F981" s="11">
        <v>7.5905961990356445</v>
      </c>
      <c r="G981" s="12" t="str">
        <f>IF(ISBLANK(F981)=TRUE," ",'2. Metadata'!B$14)</f>
        <v>degrees Celsius</v>
      </c>
      <c r="H981" s="16" t="s">
        <v>221</v>
      </c>
      <c r="I981" s="7"/>
      <c r="J981" s="8"/>
      <c r="K981" s="8"/>
      <c r="L981" s="8"/>
      <c r="M981" s="8"/>
      <c r="N981" s="8"/>
      <c r="O981" s="8"/>
      <c r="P981" s="8"/>
      <c r="Q981" s="8"/>
      <c r="R981" s="8"/>
      <c r="S981" s="8"/>
    </row>
    <row r="982" spans="1:19" x14ac:dyDescent="0.2">
      <c r="A982" s="134">
        <v>43955.083333333336</v>
      </c>
      <c r="B982" s="9" t="s">
        <v>219</v>
      </c>
      <c r="C982" s="4">
        <f>IF(ISBLANK(B982)=TRUE," ", IF(B982='2. Metadata'!B$1,'2. Metadata'!B$5, IF(B982='2. Metadata'!C$1,'2. Metadata'!C$5,IF(B982='2. Metadata'!D$1,'2. Metadata'!D$5, IF(B982='2. Metadata'!E$1,'2. Metadata'!E$5,IF( B982='2. Metadata'!F$1,'2. Metadata'!F$5,IF(B982='2. Metadata'!G$1,'2. Metadata'!G$5,IF(B982='2. Metadata'!H$1,'2. Metadata'!H$5, IF(B982='2. Metadata'!I$1,'2. Metadata'!I$5, IF(B982='2. Metadata'!J$1,'2. Metadata'!J$5, IF(B982='2. Metadata'!K$1,'2. Metadata'!K$5, IF(B982='2. Metadata'!L$1,'2. Metadata'!L$5, IF(B982='2. Metadata'!M$1,'2. Metadata'!M$5, IF(B982='2. Metadata'!N$1,'2. Metadata'!N$5))))))))))))))</f>
        <v>49.069721999999999</v>
      </c>
      <c r="D982" s="10">
        <f>IF(ISBLANK(B982)=TRUE," ", IF(B982='2. Metadata'!B$1,'2. Metadata'!B$6, IF(B982='2. Metadata'!C$1,'2. Metadata'!C$6,IF(B982='2. Metadata'!D$1,'2. Metadata'!D$6, IF(B982='2. Metadata'!E$1,'2. Metadata'!E$6,IF( B982='2. Metadata'!F$1,'2. Metadata'!F$6,IF(B982='2. Metadata'!G$1,'2. Metadata'!G$6,IF(B982='2. Metadata'!H$1,'2. Metadata'!H$6, IF(B982='2. Metadata'!I$1,'2. Metadata'!I$6, IF(B982='2. Metadata'!J$1,'2. Metadata'!J$6, IF(B982='2. Metadata'!K$1,'2. Metadata'!K$6, IF(B982='2. Metadata'!L$1,'2. Metadata'!L$6, IF(B982='2. Metadata'!M$1,'2. Metadata'!M$6, IF(B982='2. Metadata'!N$1,'2. Metadata'!N$6))))))))))))))</f>
        <v>-117.77416700000001</v>
      </c>
      <c r="E982" s="15" t="s">
        <v>221</v>
      </c>
      <c r="F982" s="11">
        <v>4.8985958099365234</v>
      </c>
      <c r="G982" s="12" t="str">
        <f>IF(ISBLANK(F982)=TRUE," ",'2. Metadata'!B$14)</f>
        <v>degrees Celsius</v>
      </c>
      <c r="H982" s="16" t="s">
        <v>221</v>
      </c>
      <c r="I982" s="7"/>
      <c r="J982" s="8"/>
      <c r="K982" s="8"/>
      <c r="L982" s="8"/>
      <c r="M982" s="8"/>
      <c r="N982" s="8"/>
      <c r="O982" s="8"/>
      <c r="P982" s="8"/>
      <c r="Q982" s="8"/>
      <c r="R982" s="8"/>
      <c r="S982" s="8"/>
    </row>
    <row r="983" spans="1:19" x14ac:dyDescent="0.2">
      <c r="A983" s="134">
        <v>43955.583333333336</v>
      </c>
      <c r="B983" s="9" t="s">
        <v>219</v>
      </c>
      <c r="C983" s="4">
        <f>IF(ISBLANK(B983)=TRUE," ", IF(B983='2. Metadata'!B$1,'2. Metadata'!B$5, IF(B983='2. Metadata'!C$1,'2. Metadata'!C$5,IF(B983='2. Metadata'!D$1,'2. Metadata'!D$5, IF(B983='2. Metadata'!E$1,'2. Metadata'!E$5,IF( B983='2. Metadata'!F$1,'2. Metadata'!F$5,IF(B983='2. Metadata'!G$1,'2. Metadata'!G$5,IF(B983='2. Metadata'!H$1,'2. Metadata'!H$5, IF(B983='2. Metadata'!I$1,'2. Metadata'!I$5, IF(B983='2. Metadata'!J$1,'2. Metadata'!J$5, IF(B983='2. Metadata'!K$1,'2. Metadata'!K$5, IF(B983='2. Metadata'!L$1,'2. Metadata'!L$5, IF(B983='2. Metadata'!M$1,'2. Metadata'!M$5, IF(B983='2. Metadata'!N$1,'2. Metadata'!N$5))))))))))))))</f>
        <v>49.069721999999999</v>
      </c>
      <c r="D983" s="10">
        <f>IF(ISBLANK(B983)=TRUE," ", IF(B983='2. Metadata'!B$1,'2. Metadata'!B$6, IF(B983='2. Metadata'!C$1,'2. Metadata'!C$6,IF(B983='2. Metadata'!D$1,'2. Metadata'!D$6, IF(B983='2. Metadata'!E$1,'2. Metadata'!E$6,IF( B983='2. Metadata'!F$1,'2. Metadata'!F$6,IF(B983='2. Metadata'!G$1,'2. Metadata'!G$6,IF(B983='2. Metadata'!H$1,'2. Metadata'!H$6, IF(B983='2. Metadata'!I$1,'2. Metadata'!I$6, IF(B983='2. Metadata'!J$1,'2. Metadata'!J$6, IF(B983='2. Metadata'!K$1,'2. Metadata'!K$6, IF(B983='2. Metadata'!L$1,'2. Metadata'!L$6, IF(B983='2. Metadata'!M$1,'2. Metadata'!M$6, IF(B983='2. Metadata'!N$1,'2. Metadata'!N$6))))))))))))))</f>
        <v>-117.77416700000001</v>
      </c>
      <c r="E983" s="15" t="s">
        <v>221</v>
      </c>
      <c r="F983" s="11">
        <v>10.636523246765137</v>
      </c>
      <c r="G983" s="12" t="str">
        <f>IF(ISBLANK(F983)=TRUE," ",'2. Metadata'!B$14)</f>
        <v>degrees Celsius</v>
      </c>
      <c r="H983" s="16" t="s">
        <v>221</v>
      </c>
      <c r="I983" s="7"/>
      <c r="J983" s="8"/>
      <c r="K983" s="8"/>
      <c r="L983" s="8"/>
      <c r="M983" s="8"/>
      <c r="N983" s="8"/>
      <c r="O983" s="8"/>
      <c r="P983" s="8"/>
      <c r="Q983" s="8"/>
      <c r="R983" s="8"/>
      <c r="S983" s="8"/>
    </row>
    <row r="984" spans="1:19" x14ac:dyDescent="0.2">
      <c r="A984" s="134">
        <v>43956.083333333336</v>
      </c>
      <c r="B984" s="9" t="s">
        <v>219</v>
      </c>
      <c r="C984" s="4">
        <f>IF(ISBLANK(B984)=TRUE," ", IF(B984='2. Metadata'!B$1,'2. Metadata'!B$5, IF(B984='2. Metadata'!C$1,'2. Metadata'!C$5,IF(B984='2. Metadata'!D$1,'2. Metadata'!D$5, IF(B984='2. Metadata'!E$1,'2. Metadata'!E$5,IF( B984='2. Metadata'!F$1,'2. Metadata'!F$5,IF(B984='2. Metadata'!G$1,'2. Metadata'!G$5,IF(B984='2. Metadata'!H$1,'2. Metadata'!H$5, IF(B984='2. Metadata'!I$1,'2. Metadata'!I$5, IF(B984='2. Metadata'!J$1,'2. Metadata'!J$5, IF(B984='2. Metadata'!K$1,'2. Metadata'!K$5, IF(B984='2. Metadata'!L$1,'2. Metadata'!L$5, IF(B984='2. Metadata'!M$1,'2. Metadata'!M$5, IF(B984='2. Metadata'!N$1,'2. Metadata'!N$5))))))))))))))</f>
        <v>49.069721999999999</v>
      </c>
      <c r="D984" s="10">
        <f>IF(ISBLANK(B984)=TRUE," ", IF(B984='2. Metadata'!B$1,'2. Metadata'!B$6, IF(B984='2. Metadata'!C$1,'2. Metadata'!C$6,IF(B984='2. Metadata'!D$1,'2. Metadata'!D$6, IF(B984='2. Metadata'!E$1,'2. Metadata'!E$6,IF( B984='2. Metadata'!F$1,'2. Metadata'!F$6,IF(B984='2. Metadata'!G$1,'2. Metadata'!G$6,IF(B984='2. Metadata'!H$1,'2. Metadata'!H$6, IF(B984='2. Metadata'!I$1,'2. Metadata'!I$6, IF(B984='2. Metadata'!J$1,'2. Metadata'!J$6, IF(B984='2. Metadata'!K$1,'2. Metadata'!K$6, IF(B984='2. Metadata'!L$1,'2. Metadata'!L$6, IF(B984='2. Metadata'!M$1,'2. Metadata'!M$6, IF(B984='2. Metadata'!N$1,'2. Metadata'!N$6))))))))))))))</f>
        <v>-117.77416700000001</v>
      </c>
      <c r="E984" s="15" t="s">
        <v>221</v>
      </c>
      <c r="F984" s="11">
        <v>5.5635519027709961</v>
      </c>
      <c r="G984" s="12" t="str">
        <f>IF(ISBLANK(F984)=TRUE," ",'2. Metadata'!B$14)</f>
        <v>degrees Celsius</v>
      </c>
      <c r="H984" s="16" t="s">
        <v>221</v>
      </c>
      <c r="I984" s="7"/>
      <c r="J984" s="8"/>
      <c r="K984" s="8"/>
      <c r="L984" s="8"/>
      <c r="M984" s="8"/>
      <c r="N984" s="8"/>
      <c r="O984" s="8"/>
      <c r="P984" s="8"/>
      <c r="Q984" s="8"/>
      <c r="R984" s="8"/>
      <c r="S984" s="8"/>
    </row>
    <row r="985" spans="1:19" x14ac:dyDescent="0.2">
      <c r="A985" s="134">
        <v>43956.583333333336</v>
      </c>
      <c r="B985" s="9" t="s">
        <v>219</v>
      </c>
      <c r="C985" s="4">
        <f>IF(ISBLANK(B985)=TRUE," ", IF(B985='2. Metadata'!B$1,'2. Metadata'!B$5, IF(B985='2. Metadata'!C$1,'2. Metadata'!C$5,IF(B985='2. Metadata'!D$1,'2. Metadata'!D$5, IF(B985='2. Metadata'!E$1,'2. Metadata'!E$5,IF( B985='2. Metadata'!F$1,'2. Metadata'!F$5,IF(B985='2. Metadata'!G$1,'2. Metadata'!G$5,IF(B985='2. Metadata'!H$1,'2. Metadata'!H$5, IF(B985='2. Metadata'!I$1,'2. Metadata'!I$5, IF(B985='2. Metadata'!J$1,'2. Metadata'!J$5, IF(B985='2. Metadata'!K$1,'2. Metadata'!K$5, IF(B985='2. Metadata'!L$1,'2. Metadata'!L$5, IF(B985='2. Metadata'!M$1,'2. Metadata'!M$5, IF(B985='2. Metadata'!N$1,'2. Metadata'!N$5))))))))))))))</f>
        <v>49.069721999999999</v>
      </c>
      <c r="D985" s="10">
        <f>IF(ISBLANK(B985)=TRUE," ", IF(B985='2. Metadata'!B$1,'2. Metadata'!B$6, IF(B985='2. Metadata'!C$1,'2. Metadata'!C$6,IF(B985='2. Metadata'!D$1,'2. Metadata'!D$6, IF(B985='2. Metadata'!E$1,'2. Metadata'!E$6,IF( B985='2. Metadata'!F$1,'2. Metadata'!F$6,IF(B985='2. Metadata'!G$1,'2. Metadata'!G$6,IF(B985='2. Metadata'!H$1,'2. Metadata'!H$6, IF(B985='2. Metadata'!I$1,'2. Metadata'!I$6, IF(B985='2. Metadata'!J$1,'2. Metadata'!J$6, IF(B985='2. Metadata'!K$1,'2. Metadata'!K$6, IF(B985='2. Metadata'!L$1,'2. Metadata'!L$6, IF(B985='2. Metadata'!M$1,'2. Metadata'!M$6, IF(B985='2. Metadata'!N$1,'2. Metadata'!N$6))))))))))))))</f>
        <v>-117.77416700000001</v>
      </c>
      <c r="E985" s="15" t="s">
        <v>221</v>
      </c>
      <c r="F985" s="11">
        <v>10.121718406677246</v>
      </c>
      <c r="G985" s="12" t="str">
        <f>IF(ISBLANK(F985)=TRUE," ",'2. Metadata'!B$14)</f>
        <v>degrees Celsius</v>
      </c>
      <c r="H985" s="16" t="s">
        <v>221</v>
      </c>
      <c r="I985" s="7"/>
      <c r="J985" s="8"/>
      <c r="K985" s="8"/>
      <c r="L985" s="8"/>
      <c r="M985" s="8"/>
      <c r="N985" s="8"/>
      <c r="O985" s="8"/>
      <c r="P985" s="8"/>
      <c r="Q985" s="8"/>
      <c r="R985" s="8"/>
      <c r="S985" s="8"/>
    </row>
    <row r="986" spans="1:19" x14ac:dyDescent="0.2">
      <c r="A986" s="134">
        <v>43957.083333333336</v>
      </c>
      <c r="B986" s="9" t="s">
        <v>219</v>
      </c>
      <c r="C986" s="4">
        <f>IF(ISBLANK(B986)=TRUE," ", IF(B986='2. Metadata'!B$1,'2. Metadata'!B$5, IF(B986='2. Metadata'!C$1,'2. Metadata'!C$5,IF(B986='2. Metadata'!D$1,'2. Metadata'!D$5, IF(B986='2. Metadata'!E$1,'2. Metadata'!E$5,IF( B986='2. Metadata'!F$1,'2. Metadata'!F$5,IF(B986='2. Metadata'!G$1,'2. Metadata'!G$5,IF(B986='2. Metadata'!H$1,'2. Metadata'!H$5, IF(B986='2. Metadata'!I$1,'2. Metadata'!I$5, IF(B986='2. Metadata'!J$1,'2. Metadata'!J$5, IF(B986='2. Metadata'!K$1,'2. Metadata'!K$5, IF(B986='2. Metadata'!L$1,'2. Metadata'!L$5, IF(B986='2. Metadata'!M$1,'2. Metadata'!M$5, IF(B986='2. Metadata'!N$1,'2. Metadata'!N$5))))))))))))))</f>
        <v>49.069721999999999</v>
      </c>
      <c r="D986" s="10">
        <f>IF(ISBLANK(B986)=TRUE," ", IF(B986='2. Metadata'!B$1,'2. Metadata'!B$6, IF(B986='2. Metadata'!C$1,'2. Metadata'!C$6,IF(B986='2. Metadata'!D$1,'2. Metadata'!D$6, IF(B986='2. Metadata'!E$1,'2. Metadata'!E$6,IF( B986='2. Metadata'!F$1,'2. Metadata'!F$6,IF(B986='2. Metadata'!G$1,'2. Metadata'!G$6,IF(B986='2. Metadata'!H$1,'2. Metadata'!H$6, IF(B986='2. Metadata'!I$1,'2. Metadata'!I$6, IF(B986='2. Metadata'!J$1,'2. Metadata'!J$6, IF(B986='2. Metadata'!K$1,'2. Metadata'!K$6, IF(B986='2. Metadata'!L$1,'2. Metadata'!L$6, IF(B986='2. Metadata'!M$1,'2. Metadata'!M$6, IF(B986='2. Metadata'!N$1,'2. Metadata'!N$6))))))))))))))</f>
        <v>-117.77416700000001</v>
      </c>
      <c r="E986" s="15" t="s">
        <v>221</v>
      </c>
      <c r="F986" s="11">
        <v>6.4215598106384277</v>
      </c>
      <c r="G986" s="12" t="str">
        <f>IF(ISBLANK(F986)=TRUE," ",'2. Metadata'!B$14)</f>
        <v>degrees Celsius</v>
      </c>
      <c r="H986" s="16" t="s">
        <v>221</v>
      </c>
      <c r="I986" s="7"/>
      <c r="J986" s="8"/>
      <c r="K986" s="8"/>
      <c r="L986" s="8"/>
      <c r="M986" s="8"/>
      <c r="N986" s="8"/>
      <c r="O986" s="8"/>
      <c r="P986" s="8"/>
      <c r="Q986" s="8"/>
      <c r="R986" s="8"/>
      <c r="S986" s="8"/>
    </row>
    <row r="987" spans="1:19" x14ac:dyDescent="0.2">
      <c r="A987" s="134">
        <v>43957.583333333336</v>
      </c>
      <c r="B987" s="9" t="s">
        <v>219</v>
      </c>
      <c r="C987" s="4">
        <f>IF(ISBLANK(B987)=TRUE," ", IF(B987='2. Metadata'!B$1,'2. Metadata'!B$5, IF(B987='2. Metadata'!C$1,'2. Metadata'!C$5,IF(B987='2. Metadata'!D$1,'2. Metadata'!D$5, IF(B987='2. Metadata'!E$1,'2. Metadata'!E$5,IF( B987='2. Metadata'!F$1,'2. Metadata'!F$5,IF(B987='2. Metadata'!G$1,'2. Metadata'!G$5,IF(B987='2. Metadata'!H$1,'2. Metadata'!H$5, IF(B987='2. Metadata'!I$1,'2. Metadata'!I$5, IF(B987='2. Metadata'!J$1,'2. Metadata'!J$5, IF(B987='2. Metadata'!K$1,'2. Metadata'!K$5, IF(B987='2. Metadata'!L$1,'2. Metadata'!L$5, IF(B987='2. Metadata'!M$1,'2. Metadata'!M$5, IF(B987='2. Metadata'!N$1,'2. Metadata'!N$5))))))))))))))</f>
        <v>49.069721999999999</v>
      </c>
      <c r="D987" s="10">
        <f>IF(ISBLANK(B987)=TRUE," ", IF(B987='2. Metadata'!B$1,'2. Metadata'!B$6, IF(B987='2. Metadata'!C$1,'2. Metadata'!C$6,IF(B987='2. Metadata'!D$1,'2. Metadata'!D$6, IF(B987='2. Metadata'!E$1,'2. Metadata'!E$6,IF( B987='2. Metadata'!F$1,'2. Metadata'!F$6,IF(B987='2. Metadata'!G$1,'2. Metadata'!G$6,IF(B987='2. Metadata'!H$1,'2. Metadata'!H$6, IF(B987='2. Metadata'!I$1,'2. Metadata'!I$6, IF(B987='2. Metadata'!J$1,'2. Metadata'!J$6, IF(B987='2. Metadata'!K$1,'2. Metadata'!K$6, IF(B987='2. Metadata'!L$1,'2. Metadata'!L$6, IF(B987='2. Metadata'!M$1,'2. Metadata'!M$6, IF(B987='2. Metadata'!N$1,'2. Metadata'!N$6))))))))))))))</f>
        <v>-117.77416700000001</v>
      </c>
      <c r="E987" s="15" t="s">
        <v>221</v>
      </c>
      <c r="F987" s="11">
        <v>7.9659738540649414</v>
      </c>
      <c r="G987" s="12" t="str">
        <f>IF(ISBLANK(F987)=TRUE," ",'2. Metadata'!B$14)</f>
        <v>degrees Celsius</v>
      </c>
      <c r="H987" s="16" t="s">
        <v>221</v>
      </c>
      <c r="I987" s="7"/>
      <c r="J987" s="8"/>
      <c r="K987" s="8"/>
      <c r="L987" s="8"/>
      <c r="M987" s="8"/>
      <c r="N987" s="8"/>
      <c r="O987" s="8"/>
      <c r="P987" s="8"/>
      <c r="Q987" s="8"/>
      <c r="R987" s="8"/>
      <c r="S987" s="8"/>
    </row>
    <row r="988" spans="1:19" x14ac:dyDescent="0.2">
      <c r="A988" s="134">
        <v>43958.083333333336</v>
      </c>
      <c r="B988" s="9" t="s">
        <v>219</v>
      </c>
      <c r="C988" s="4">
        <f>IF(ISBLANK(B988)=TRUE," ", IF(B988='2. Metadata'!B$1,'2. Metadata'!B$5, IF(B988='2. Metadata'!C$1,'2. Metadata'!C$5,IF(B988='2. Metadata'!D$1,'2. Metadata'!D$5, IF(B988='2. Metadata'!E$1,'2. Metadata'!E$5,IF( B988='2. Metadata'!F$1,'2. Metadata'!F$5,IF(B988='2. Metadata'!G$1,'2. Metadata'!G$5,IF(B988='2. Metadata'!H$1,'2. Metadata'!H$5, IF(B988='2. Metadata'!I$1,'2. Metadata'!I$5, IF(B988='2. Metadata'!J$1,'2. Metadata'!J$5, IF(B988='2. Metadata'!K$1,'2. Metadata'!K$5, IF(B988='2. Metadata'!L$1,'2. Metadata'!L$5, IF(B988='2. Metadata'!M$1,'2. Metadata'!M$5, IF(B988='2. Metadata'!N$1,'2. Metadata'!N$5))))))))))))))</f>
        <v>49.069721999999999</v>
      </c>
      <c r="D988" s="10">
        <f>IF(ISBLANK(B988)=TRUE," ", IF(B988='2. Metadata'!B$1,'2. Metadata'!B$6, IF(B988='2. Metadata'!C$1,'2. Metadata'!C$6,IF(B988='2. Metadata'!D$1,'2. Metadata'!D$6, IF(B988='2. Metadata'!E$1,'2. Metadata'!E$6,IF( B988='2. Metadata'!F$1,'2. Metadata'!F$6,IF(B988='2. Metadata'!G$1,'2. Metadata'!G$6,IF(B988='2. Metadata'!H$1,'2. Metadata'!H$6, IF(B988='2. Metadata'!I$1,'2. Metadata'!I$6, IF(B988='2. Metadata'!J$1,'2. Metadata'!J$6, IF(B988='2. Metadata'!K$1,'2. Metadata'!K$6, IF(B988='2. Metadata'!L$1,'2. Metadata'!L$6, IF(B988='2. Metadata'!M$1,'2. Metadata'!M$6, IF(B988='2. Metadata'!N$1,'2. Metadata'!N$6))))))))))))))</f>
        <v>-117.77416700000001</v>
      </c>
      <c r="E988" s="15" t="s">
        <v>221</v>
      </c>
      <c r="F988" s="11">
        <v>5.874579906463623</v>
      </c>
      <c r="G988" s="12" t="str">
        <f>IF(ISBLANK(F988)=TRUE," ",'2. Metadata'!B$14)</f>
        <v>degrees Celsius</v>
      </c>
      <c r="H988" s="16" t="s">
        <v>221</v>
      </c>
      <c r="I988" s="7"/>
      <c r="J988" s="8"/>
      <c r="K988" s="8"/>
      <c r="L988" s="8"/>
      <c r="M988" s="8"/>
      <c r="N988" s="8"/>
      <c r="O988" s="8"/>
      <c r="P988" s="8"/>
      <c r="Q988" s="8"/>
      <c r="R988" s="8"/>
      <c r="S988" s="8"/>
    </row>
    <row r="989" spans="1:19" x14ac:dyDescent="0.2">
      <c r="A989" s="134">
        <v>43958.583333333336</v>
      </c>
      <c r="B989" s="9" t="s">
        <v>219</v>
      </c>
      <c r="C989" s="4">
        <f>IF(ISBLANK(B989)=TRUE," ", IF(B989='2. Metadata'!B$1,'2. Metadata'!B$5, IF(B989='2. Metadata'!C$1,'2. Metadata'!C$5,IF(B989='2. Metadata'!D$1,'2. Metadata'!D$5, IF(B989='2. Metadata'!E$1,'2. Metadata'!E$5,IF( B989='2. Metadata'!F$1,'2. Metadata'!F$5,IF(B989='2. Metadata'!G$1,'2. Metadata'!G$5,IF(B989='2. Metadata'!H$1,'2. Metadata'!H$5, IF(B989='2. Metadata'!I$1,'2. Metadata'!I$5, IF(B989='2. Metadata'!J$1,'2. Metadata'!J$5, IF(B989='2. Metadata'!K$1,'2. Metadata'!K$5, IF(B989='2. Metadata'!L$1,'2. Metadata'!L$5, IF(B989='2. Metadata'!M$1,'2. Metadata'!M$5, IF(B989='2. Metadata'!N$1,'2. Metadata'!N$5))))))))))))))</f>
        <v>49.069721999999999</v>
      </c>
      <c r="D989" s="10">
        <f>IF(ISBLANK(B989)=TRUE," ", IF(B989='2. Metadata'!B$1,'2. Metadata'!B$6, IF(B989='2. Metadata'!C$1,'2. Metadata'!C$6,IF(B989='2. Metadata'!D$1,'2. Metadata'!D$6, IF(B989='2. Metadata'!E$1,'2. Metadata'!E$6,IF( B989='2. Metadata'!F$1,'2. Metadata'!F$6,IF(B989='2. Metadata'!G$1,'2. Metadata'!G$6,IF(B989='2. Metadata'!H$1,'2. Metadata'!H$6, IF(B989='2. Metadata'!I$1,'2. Metadata'!I$6, IF(B989='2. Metadata'!J$1,'2. Metadata'!J$6, IF(B989='2. Metadata'!K$1,'2. Metadata'!K$6, IF(B989='2. Metadata'!L$1,'2. Metadata'!L$6, IF(B989='2. Metadata'!M$1,'2. Metadata'!M$6, IF(B989='2. Metadata'!N$1,'2. Metadata'!N$6))))))))))))))</f>
        <v>-117.77416700000001</v>
      </c>
      <c r="E989" s="15" t="s">
        <v>221</v>
      </c>
      <c r="F989" s="11">
        <v>8.7060060501098633</v>
      </c>
      <c r="G989" s="12" t="str">
        <f>IF(ISBLANK(F989)=TRUE," ",'2. Metadata'!B$14)</f>
        <v>degrees Celsius</v>
      </c>
      <c r="H989" s="16" t="s">
        <v>221</v>
      </c>
      <c r="I989" s="7"/>
      <c r="J989" s="8"/>
      <c r="K989" s="8"/>
      <c r="L989" s="8"/>
      <c r="M989" s="8"/>
      <c r="N989" s="8"/>
      <c r="O989" s="8"/>
      <c r="P989" s="8"/>
      <c r="Q989" s="8"/>
      <c r="R989" s="8"/>
      <c r="S989" s="8"/>
    </row>
    <row r="990" spans="1:19" x14ac:dyDescent="0.2">
      <c r="A990" s="134">
        <v>43959.083333333336</v>
      </c>
      <c r="B990" s="9" t="s">
        <v>219</v>
      </c>
      <c r="C990" s="4">
        <f>IF(ISBLANK(B990)=TRUE," ", IF(B990='2. Metadata'!B$1,'2. Metadata'!B$5, IF(B990='2. Metadata'!C$1,'2. Metadata'!C$5,IF(B990='2. Metadata'!D$1,'2. Metadata'!D$5, IF(B990='2. Metadata'!E$1,'2. Metadata'!E$5,IF( B990='2. Metadata'!F$1,'2. Metadata'!F$5,IF(B990='2. Metadata'!G$1,'2. Metadata'!G$5,IF(B990='2. Metadata'!H$1,'2. Metadata'!H$5, IF(B990='2. Metadata'!I$1,'2. Metadata'!I$5, IF(B990='2. Metadata'!J$1,'2. Metadata'!J$5, IF(B990='2. Metadata'!K$1,'2. Metadata'!K$5, IF(B990='2. Metadata'!L$1,'2. Metadata'!L$5, IF(B990='2. Metadata'!M$1,'2. Metadata'!M$5, IF(B990='2. Metadata'!N$1,'2. Metadata'!N$5))))))))))))))</f>
        <v>49.069721999999999</v>
      </c>
      <c r="D990" s="10">
        <f>IF(ISBLANK(B990)=TRUE," ", IF(B990='2. Metadata'!B$1,'2. Metadata'!B$6, IF(B990='2. Metadata'!C$1,'2. Metadata'!C$6,IF(B990='2. Metadata'!D$1,'2. Metadata'!D$6, IF(B990='2. Metadata'!E$1,'2. Metadata'!E$6,IF( B990='2. Metadata'!F$1,'2. Metadata'!F$6,IF(B990='2. Metadata'!G$1,'2. Metadata'!G$6,IF(B990='2. Metadata'!H$1,'2. Metadata'!H$6, IF(B990='2. Metadata'!I$1,'2. Metadata'!I$6, IF(B990='2. Metadata'!J$1,'2. Metadata'!J$6, IF(B990='2. Metadata'!K$1,'2. Metadata'!K$6, IF(B990='2. Metadata'!L$1,'2. Metadata'!L$6, IF(B990='2. Metadata'!M$1,'2. Metadata'!M$6, IF(B990='2. Metadata'!N$1,'2. Metadata'!N$6))))))))))))))</f>
        <v>-117.77416700000001</v>
      </c>
      <c r="E990" s="15" t="s">
        <v>221</v>
      </c>
      <c r="F990" s="11">
        <v>5.7566041946411133</v>
      </c>
      <c r="G990" s="12" t="str">
        <f>IF(ISBLANK(F990)=TRUE," ",'2. Metadata'!B$14)</f>
        <v>degrees Celsius</v>
      </c>
      <c r="H990" s="16" t="s">
        <v>221</v>
      </c>
      <c r="I990" s="7"/>
      <c r="J990" s="8"/>
      <c r="K990" s="8"/>
      <c r="L990" s="8"/>
      <c r="M990" s="8"/>
      <c r="N990" s="8"/>
      <c r="O990" s="8"/>
      <c r="P990" s="8"/>
      <c r="Q990" s="8"/>
      <c r="R990" s="8"/>
      <c r="S990" s="8"/>
    </row>
    <row r="991" spans="1:19" x14ac:dyDescent="0.2">
      <c r="A991" s="134">
        <v>43959.583333333336</v>
      </c>
      <c r="B991" s="9" t="s">
        <v>219</v>
      </c>
      <c r="C991" s="4">
        <f>IF(ISBLANK(B991)=TRUE," ", IF(B991='2. Metadata'!B$1,'2. Metadata'!B$5, IF(B991='2. Metadata'!C$1,'2. Metadata'!C$5,IF(B991='2. Metadata'!D$1,'2. Metadata'!D$5, IF(B991='2. Metadata'!E$1,'2. Metadata'!E$5,IF( B991='2. Metadata'!F$1,'2. Metadata'!F$5,IF(B991='2. Metadata'!G$1,'2. Metadata'!G$5,IF(B991='2. Metadata'!H$1,'2. Metadata'!H$5, IF(B991='2. Metadata'!I$1,'2. Metadata'!I$5, IF(B991='2. Metadata'!J$1,'2. Metadata'!J$5, IF(B991='2. Metadata'!K$1,'2. Metadata'!K$5, IF(B991='2. Metadata'!L$1,'2. Metadata'!L$5, IF(B991='2. Metadata'!M$1,'2. Metadata'!M$5, IF(B991='2. Metadata'!N$1,'2. Metadata'!N$5))))))))))))))</f>
        <v>49.069721999999999</v>
      </c>
      <c r="D991" s="10">
        <f>IF(ISBLANK(B991)=TRUE," ", IF(B991='2. Metadata'!B$1,'2. Metadata'!B$6, IF(B991='2. Metadata'!C$1,'2. Metadata'!C$6,IF(B991='2. Metadata'!D$1,'2. Metadata'!D$6, IF(B991='2. Metadata'!E$1,'2. Metadata'!E$6,IF( B991='2. Metadata'!F$1,'2. Metadata'!F$6,IF(B991='2. Metadata'!G$1,'2. Metadata'!G$6,IF(B991='2. Metadata'!H$1,'2. Metadata'!H$6, IF(B991='2. Metadata'!I$1,'2. Metadata'!I$6, IF(B991='2. Metadata'!J$1,'2. Metadata'!J$6, IF(B991='2. Metadata'!K$1,'2. Metadata'!K$6, IF(B991='2. Metadata'!L$1,'2. Metadata'!L$6, IF(B991='2. Metadata'!M$1,'2. Metadata'!M$6, IF(B991='2. Metadata'!N$1,'2. Metadata'!N$6))))))))))))))</f>
        <v>-117.77416700000001</v>
      </c>
      <c r="E991" s="15" t="s">
        <v>221</v>
      </c>
      <c r="F991" s="11">
        <v>11.773384094238281</v>
      </c>
      <c r="G991" s="12" t="str">
        <f>IF(ISBLANK(F991)=TRUE," ",'2. Metadata'!B$14)</f>
        <v>degrees Celsius</v>
      </c>
      <c r="H991" s="16" t="s">
        <v>221</v>
      </c>
      <c r="I991" s="7"/>
      <c r="J991" s="8"/>
      <c r="K991" s="8"/>
      <c r="L991" s="8"/>
      <c r="M991" s="8"/>
      <c r="N991" s="8"/>
      <c r="O991" s="8"/>
      <c r="P991" s="8"/>
      <c r="Q991" s="8"/>
      <c r="R991" s="8"/>
      <c r="S991" s="8"/>
    </row>
    <row r="992" spans="1:19" x14ac:dyDescent="0.2">
      <c r="A992" s="134">
        <v>43960.083333333336</v>
      </c>
      <c r="B992" s="9" t="s">
        <v>219</v>
      </c>
      <c r="C992" s="4">
        <f>IF(ISBLANK(B992)=TRUE," ", IF(B992='2. Metadata'!B$1,'2. Metadata'!B$5, IF(B992='2. Metadata'!C$1,'2. Metadata'!C$5,IF(B992='2. Metadata'!D$1,'2. Metadata'!D$5, IF(B992='2. Metadata'!E$1,'2. Metadata'!E$5,IF( B992='2. Metadata'!F$1,'2. Metadata'!F$5,IF(B992='2. Metadata'!G$1,'2. Metadata'!G$5,IF(B992='2. Metadata'!H$1,'2. Metadata'!H$5, IF(B992='2. Metadata'!I$1,'2. Metadata'!I$5, IF(B992='2. Metadata'!J$1,'2. Metadata'!J$5, IF(B992='2. Metadata'!K$1,'2. Metadata'!K$5, IF(B992='2. Metadata'!L$1,'2. Metadata'!L$5, IF(B992='2. Metadata'!M$1,'2. Metadata'!M$5, IF(B992='2. Metadata'!N$1,'2. Metadata'!N$5))))))))))))))</f>
        <v>49.069721999999999</v>
      </c>
      <c r="D992" s="10">
        <f>IF(ISBLANK(B992)=TRUE," ", IF(B992='2. Metadata'!B$1,'2. Metadata'!B$6, IF(B992='2. Metadata'!C$1,'2. Metadata'!C$6,IF(B992='2. Metadata'!D$1,'2. Metadata'!D$6, IF(B992='2. Metadata'!E$1,'2. Metadata'!E$6,IF( B992='2. Metadata'!F$1,'2. Metadata'!F$6,IF(B992='2. Metadata'!G$1,'2. Metadata'!G$6,IF(B992='2. Metadata'!H$1,'2. Metadata'!H$6, IF(B992='2. Metadata'!I$1,'2. Metadata'!I$6, IF(B992='2. Metadata'!J$1,'2. Metadata'!J$6, IF(B992='2. Metadata'!K$1,'2. Metadata'!K$6, IF(B992='2. Metadata'!L$1,'2. Metadata'!L$6, IF(B992='2. Metadata'!M$1,'2. Metadata'!M$6, IF(B992='2. Metadata'!N$1,'2. Metadata'!N$6))))))))))))))</f>
        <v>-117.77416700000001</v>
      </c>
      <c r="E992" s="15" t="s">
        <v>221</v>
      </c>
      <c r="F992" s="11">
        <v>6.9041900634765625</v>
      </c>
      <c r="G992" s="12" t="str">
        <f>IF(ISBLANK(F992)=TRUE," ",'2. Metadata'!B$14)</f>
        <v>degrees Celsius</v>
      </c>
      <c r="H992" s="16" t="s">
        <v>221</v>
      </c>
      <c r="I992" s="7"/>
      <c r="J992" s="8"/>
      <c r="K992" s="8"/>
      <c r="L992" s="8"/>
      <c r="M992" s="8"/>
      <c r="N992" s="8"/>
      <c r="O992" s="8"/>
      <c r="P992" s="8"/>
      <c r="Q992" s="8"/>
      <c r="R992" s="8"/>
      <c r="S992" s="8"/>
    </row>
    <row r="993" spans="1:19" x14ac:dyDescent="0.2">
      <c r="A993" s="134">
        <v>43960.583333333336</v>
      </c>
      <c r="B993" s="9" t="s">
        <v>219</v>
      </c>
      <c r="C993" s="4">
        <f>IF(ISBLANK(B993)=TRUE," ", IF(B993='2. Metadata'!B$1,'2. Metadata'!B$5, IF(B993='2. Metadata'!C$1,'2. Metadata'!C$5,IF(B993='2. Metadata'!D$1,'2. Metadata'!D$5, IF(B993='2. Metadata'!E$1,'2. Metadata'!E$5,IF( B993='2. Metadata'!F$1,'2. Metadata'!F$5,IF(B993='2. Metadata'!G$1,'2. Metadata'!G$5,IF(B993='2. Metadata'!H$1,'2. Metadata'!H$5, IF(B993='2. Metadata'!I$1,'2. Metadata'!I$5, IF(B993='2. Metadata'!J$1,'2. Metadata'!J$5, IF(B993='2. Metadata'!K$1,'2. Metadata'!K$5, IF(B993='2. Metadata'!L$1,'2. Metadata'!L$5, IF(B993='2. Metadata'!M$1,'2. Metadata'!M$5, IF(B993='2. Metadata'!N$1,'2. Metadata'!N$5))))))))))))))</f>
        <v>49.069721999999999</v>
      </c>
      <c r="D993" s="10">
        <f>IF(ISBLANK(B993)=TRUE," ", IF(B993='2. Metadata'!B$1,'2. Metadata'!B$6, IF(B993='2. Metadata'!C$1,'2. Metadata'!C$6,IF(B993='2. Metadata'!D$1,'2. Metadata'!D$6, IF(B993='2. Metadata'!E$1,'2. Metadata'!E$6,IF( B993='2. Metadata'!F$1,'2. Metadata'!F$6,IF(B993='2. Metadata'!G$1,'2. Metadata'!G$6,IF(B993='2. Metadata'!H$1,'2. Metadata'!H$6, IF(B993='2. Metadata'!I$1,'2. Metadata'!I$6, IF(B993='2. Metadata'!J$1,'2. Metadata'!J$6, IF(B993='2. Metadata'!K$1,'2. Metadata'!K$6, IF(B993='2. Metadata'!L$1,'2. Metadata'!L$6, IF(B993='2. Metadata'!M$1,'2. Metadata'!M$6, IF(B993='2. Metadata'!N$1,'2. Metadata'!N$6))))))))))))))</f>
        <v>-117.77416700000001</v>
      </c>
      <c r="E993" s="15" t="s">
        <v>221</v>
      </c>
      <c r="F993" s="11">
        <v>12.320363998413086</v>
      </c>
      <c r="G993" s="12" t="str">
        <f>IF(ISBLANK(F993)=TRUE," ",'2. Metadata'!B$14)</f>
        <v>degrees Celsius</v>
      </c>
      <c r="H993" s="16" t="s">
        <v>221</v>
      </c>
      <c r="I993" s="7"/>
      <c r="J993" s="8"/>
      <c r="K993" s="8"/>
      <c r="L993" s="8"/>
      <c r="M993" s="8"/>
      <c r="N993" s="8"/>
      <c r="O993" s="8"/>
      <c r="P993" s="8"/>
      <c r="Q993" s="8"/>
      <c r="R993" s="8"/>
      <c r="S993" s="8"/>
    </row>
    <row r="994" spans="1:19" x14ac:dyDescent="0.2">
      <c r="A994" s="134">
        <v>43961.083333333336</v>
      </c>
      <c r="B994" s="9" t="s">
        <v>219</v>
      </c>
      <c r="C994" s="4">
        <f>IF(ISBLANK(B994)=TRUE," ", IF(B994='2. Metadata'!B$1,'2. Metadata'!B$5, IF(B994='2. Metadata'!C$1,'2. Metadata'!C$5,IF(B994='2. Metadata'!D$1,'2. Metadata'!D$5, IF(B994='2. Metadata'!E$1,'2. Metadata'!E$5,IF( B994='2. Metadata'!F$1,'2. Metadata'!F$5,IF(B994='2. Metadata'!G$1,'2. Metadata'!G$5,IF(B994='2. Metadata'!H$1,'2. Metadata'!H$5, IF(B994='2. Metadata'!I$1,'2. Metadata'!I$5, IF(B994='2. Metadata'!J$1,'2. Metadata'!J$5, IF(B994='2. Metadata'!K$1,'2. Metadata'!K$5, IF(B994='2. Metadata'!L$1,'2. Metadata'!L$5, IF(B994='2. Metadata'!M$1,'2. Metadata'!M$5, IF(B994='2. Metadata'!N$1,'2. Metadata'!N$5))))))))))))))</f>
        <v>49.069721999999999</v>
      </c>
      <c r="D994" s="10">
        <f>IF(ISBLANK(B994)=TRUE," ", IF(B994='2. Metadata'!B$1,'2. Metadata'!B$6, IF(B994='2. Metadata'!C$1,'2. Metadata'!C$6,IF(B994='2. Metadata'!D$1,'2. Metadata'!D$6, IF(B994='2. Metadata'!E$1,'2. Metadata'!E$6,IF( B994='2. Metadata'!F$1,'2. Metadata'!F$6,IF(B994='2. Metadata'!G$1,'2. Metadata'!G$6,IF(B994='2. Metadata'!H$1,'2. Metadata'!H$6, IF(B994='2. Metadata'!I$1,'2. Metadata'!I$6, IF(B994='2. Metadata'!J$1,'2. Metadata'!J$6, IF(B994='2. Metadata'!K$1,'2. Metadata'!K$6, IF(B994='2. Metadata'!L$1,'2. Metadata'!L$6, IF(B994='2. Metadata'!M$1,'2. Metadata'!M$6, IF(B994='2. Metadata'!N$1,'2. Metadata'!N$6))))))))))))))</f>
        <v>-117.77416700000001</v>
      </c>
      <c r="E994" s="15" t="s">
        <v>221</v>
      </c>
      <c r="F994" s="11">
        <v>7.3975439071655273</v>
      </c>
      <c r="G994" s="12" t="str">
        <f>IF(ISBLANK(F994)=TRUE," ",'2. Metadata'!B$14)</f>
        <v>degrees Celsius</v>
      </c>
      <c r="H994" s="16" t="s">
        <v>221</v>
      </c>
      <c r="I994" s="7"/>
      <c r="J994" s="8"/>
      <c r="K994" s="8"/>
      <c r="L994" s="8"/>
      <c r="M994" s="8"/>
      <c r="N994" s="8"/>
      <c r="O994" s="8"/>
      <c r="P994" s="8"/>
      <c r="Q994" s="8"/>
      <c r="R994" s="8"/>
      <c r="S994" s="8"/>
    </row>
    <row r="995" spans="1:19" x14ac:dyDescent="0.2">
      <c r="A995" s="134">
        <v>43961.583333333336</v>
      </c>
      <c r="B995" s="9" t="s">
        <v>219</v>
      </c>
      <c r="C995" s="4">
        <f>IF(ISBLANK(B995)=TRUE," ", IF(B995='2. Metadata'!B$1,'2. Metadata'!B$5, IF(B995='2. Metadata'!C$1,'2. Metadata'!C$5,IF(B995='2. Metadata'!D$1,'2. Metadata'!D$5, IF(B995='2. Metadata'!E$1,'2. Metadata'!E$5,IF( B995='2. Metadata'!F$1,'2. Metadata'!F$5,IF(B995='2. Metadata'!G$1,'2. Metadata'!G$5,IF(B995='2. Metadata'!H$1,'2. Metadata'!H$5, IF(B995='2. Metadata'!I$1,'2. Metadata'!I$5, IF(B995='2. Metadata'!J$1,'2. Metadata'!J$5, IF(B995='2. Metadata'!K$1,'2. Metadata'!K$5, IF(B995='2. Metadata'!L$1,'2. Metadata'!L$5, IF(B995='2. Metadata'!M$1,'2. Metadata'!M$5, IF(B995='2. Metadata'!N$1,'2. Metadata'!N$5))))))))))))))</f>
        <v>49.069721999999999</v>
      </c>
      <c r="D995" s="10">
        <f>IF(ISBLANK(B995)=TRUE," ", IF(B995='2. Metadata'!B$1,'2. Metadata'!B$6, IF(B995='2. Metadata'!C$1,'2. Metadata'!C$6,IF(B995='2. Metadata'!D$1,'2. Metadata'!D$6, IF(B995='2. Metadata'!E$1,'2. Metadata'!E$6,IF( B995='2. Metadata'!F$1,'2. Metadata'!F$6,IF(B995='2. Metadata'!G$1,'2. Metadata'!G$6,IF(B995='2. Metadata'!H$1,'2. Metadata'!H$6, IF(B995='2. Metadata'!I$1,'2. Metadata'!I$6, IF(B995='2. Metadata'!J$1,'2. Metadata'!J$6, IF(B995='2. Metadata'!K$1,'2. Metadata'!K$6, IF(B995='2. Metadata'!L$1,'2. Metadata'!L$6, IF(B995='2. Metadata'!M$1,'2. Metadata'!M$6, IF(B995='2. Metadata'!N$1,'2. Metadata'!N$6))))))))))))))</f>
        <v>-117.77416700000001</v>
      </c>
      <c r="E995" s="15" t="s">
        <v>221</v>
      </c>
      <c r="F995" s="11">
        <v>12.202387809753418</v>
      </c>
      <c r="G995" s="12" t="str">
        <f>IF(ISBLANK(F995)=TRUE," ",'2. Metadata'!B$14)</f>
        <v>degrees Celsius</v>
      </c>
      <c r="H995" s="16" t="s">
        <v>221</v>
      </c>
      <c r="I995" s="7"/>
      <c r="J995" s="8"/>
      <c r="K995" s="8"/>
      <c r="L995" s="8"/>
      <c r="M995" s="8"/>
      <c r="N995" s="8"/>
      <c r="O995" s="8"/>
      <c r="P995" s="8"/>
      <c r="Q995" s="8"/>
      <c r="R995" s="8"/>
      <c r="S995" s="8"/>
    </row>
    <row r="996" spans="1:19" x14ac:dyDescent="0.2">
      <c r="A996" s="134">
        <v>43962.083333333336</v>
      </c>
      <c r="B996" s="9" t="s">
        <v>219</v>
      </c>
      <c r="C996" s="4">
        <f>IF(ISBLANK(B996)=TRUE," ", IF(B996='2. Metadata'!B$1,'2. Metadata'!B$5, IF(B996='2. Metadata'!C$1,'2. Metadata'!C$5,IF(B996='2. Metadata'!D$1,'2. Metadata'!D$5, IF(B996='2. Metadata'!E$1,'2. Metadata'!E$5,IF( B996='2. Metadata'!F$1,'2. Metadata'!F$5,IF(B996='2. Metadata'!G$1,'2. Metadata'!G$5,IF(B996='2. Metadata'!H$1,'2. Metadata'!H$5, IF(B996='2. Metadata'!I$1,'2. Metadata'!I$5, IF(B996='2. Metadata'!J$1,'2. Metadata'!J$5, IF(B996='2. Metadata'!K$1,'2. Metadata'!K$5, IF(B996='2. Metadata'!L$1,'2. Metadata'!L$5, IF(B996='2. Metadata'!M$1,'2. Metadata'!M$5, IF(B996='2. Metadata'!N$1,'2. Metadata'!N$5))))))))))))))</f>
        <v>49.069721999999999</v>
      </c>
      <c r="D996" s="10">
        <f>IF(ISBLANK(B996)=TRUE," ", IF(B996='2. Metadata'!B$1,'2. Metadata'!B$6, IF(B996='2. Metadata'!C$1,'2. Metadata'!C$6,IF(B996='2. Metadata'!D$1,'2. Metadata'!D$6, IF(B996='2. Metadata'!E$1,'2. Metadata'!E$6,IF( B996='2. Metadata'!F$1,'2. Metadata'!F$6,IF(B996='2. Metadata'!G$1,'2. Metadata'!G$6,IF(B996='2. Metadata'!H$1,'2. Metadata'!H$6, IF(B996='2. Metadata'!I$1,'2. Metadata'!I$6, IF(B996='2. Metadata'!J$1,'2. Metadata'!J$6, IF(B996='2. Metadata'!K$1,'2. Metadata'!K$6, IF(B996='2. Metadata'!L$1,'2. Metadata'!L$6, IF(B996='2. Metadata'!M$1,'2. Metadata'!M$6, IF(B996='2. Metadata'!N$1,'2. Metadata'!N$6))))))))))))))</f>
        <v>-117.77416700000001</v>
      </c>
      <c r="E996" s="15" t="s">
        <v>221</v>
      </c>
      <c r="F996" s="11">
        <v>7.2795681953430176</v>
      </c>
      <c r="G996" s="12" t="str">
        <f>IF(ISBLANK(F996)=TRUE," ",'2. Metadata'!B$14)</f>
        <v>degrees Celsius</v>
      </c>
      <c r="H996" s="16" t="s">
        <v>221</v>
      </c>
      <c r="I996" s="7"/>
      <c r="J996" s="8"/>
      <c r="K996" s="8"/>
      <c r="L996" s="8"/>
      <c r="M996" s="8"/>
      <c r="N996" s="8"/>
      <c r="O996" s="8"/>
      <c r="P996" s="8"/>
      <c r="Q996" s="8"/>
      <c r="R996" s="8"/>
      <c r="S996" s="8"/>
    </row>
    <row r="997" spans="1:19" x14ac:dyDescent="0.2">
      <c r="A997" s="134">
        <v>43962.583333333336</v>
      </c>
      <c r="B997" s="9" t="s">
        <v>219</v>
      </c>
      <c r="C997" s="4">
        <f>IF(ISBLANK(B997)=TRUE," ", IF(B997='2. Metadata'!B$1,'2. Metadata'!B$5, IF(B997='2. Metadata'!C$1,'2. Metadata'!C$5,IF(B997='2. Metadata'!D$1,'2. Metadata'!D$5, IF(B997='2. Metadata'!E$1,'2. Metadata'!E$5,IF( B997='2. Metadata'!F$1,'2. Metadata'!F$5,IF(B997='2. Metadata'!G$1,'2. Metadata'!G$5,IF(B997='2. Metadata'!H$1,'2. Metadata'!H$5, IF(B997='2. Metadata'!I$1,'2. Metadata'!I$5, IF(B997='2. Metadata'!J$1,'2. Metadata'!J$5, IF(B997='2. Metadata'!K$1,'2. Metadata'!K$5, IF(B997='2. Metadata'!L$1,'2. Metadata'!L$5, IF(B997='2. Metadata'!M$1,'2. Metadata'!M$5, IF(B997='2. Metadata'!N$1,'2. Metadata'!N$5))))))))))))))</f>
        <v>49.069721999999999</v>
      </c>
      <c r="D997" s="10">
        <f>IF(ISBLANK(B997)=TRUE," ", IF(B997='2. Metadata'!B$1,'2. Metadata'!B$6, IF(B997='2. Metadata'!C$1,'2. Metadata'!C$6,IF(B997='2. Metadata'!D$1,'2. Metadata'!D$6, IF(B997='2. Metadata'!E$1,'2. Metadata'!E$6,IF( B997='2. Metadata'!F$1,'2. Metadata'!F$6,IF(B997='2. Metadata'!G$1,'2. Metadata'!G$6,IF(B997='2. Metadata'!H$1,'2. Metadata'!H$6, IF(B997='2. Metadata'!I$1,'2. Metadata'!I$6, IF(B997='2. Metadata'!J$1,'2. Metadata'!J$6, IF(B997='2. Metadata'!K$1,'2. Metadata'!K$6, IF(B997='2. Metadata'!L$1,'2. Metadata'!L$6, IF(B997='2. Metadata'!M$1,'2. Metadata'!M$6, IF(B997='2. Metadata'!N$1,'2. Metadata'!N$6))))))))))))))</f>
        <v>-117.77416700000001</v>
      </c>
      <c r="E997" s="15" t="s">
        <v>221</v>
      </c>
      <c r="F997" s="11">
        <v>11.784109115600586</v>
      </c>
      <c r="G997" s="12" t="str">
        <f>IF(ISBLANK(F997)=TRUE," ",'2. Metadata'!B$14)</f>
        <v>degrees Celsius</v>
      </c>
      <c r="H997" s="16" t="s">
        <v>221</v>
      </c>
      <c r="I997" s="7"/>
      <c r="J997" s="8"/>
      <c r="K997" s="8"/>
      <c r="L997" s="8"/>
      <c r="M997" s="8"/>
      <c r="N997" s="8"/>
      <c r="O997" s="8"/>
      <c r="P997" s="8"/>
      <c r="Q997" s="8"/>
      <c r="R997" s="8"/>
      <c r="S997" s="8"/>
    </row>
    <row r="998" spans="1:19" x14ac:dyDescent="0.2">
      <c r="A998" s="134">
        <v>43963.083333333336</v>
      </c>
      <c r="B998" s="9" t="s">
        <v>219</v>
      </c>
      <c r="C998" s="4">
        <f>IF(ISBLANK(B998)=TRUE," ", IF(B998='2. Metadata'!B$1,'2. Metadata'!B$5, IF(B998='2. Metadata'!C$1,'2. Metadata'!C$5,IF(B998='2. Metadata'!D$1,'2. Metadata'!D$5, IF(B998='2. Metadata'!E$1,'2. Metadata'!E$5,IF( B998='2. Metadata'!F$1,'2. Metadata'!F$5,IF(B998='2. Metadata'!G$1,'2. Metadata'!G$5,IF(B998='2. Metadata'!H$1,'2. Metadata'!H$5, IF(B998='2. Metadata'!I$1,'2. Metadata'!I$5, IF(B998='2. Metadata'!J$1,'2. Metadata'!J$5, IF(B998='2. Metadata'!K$1,'2. Metadata'!K$5, IF(B998='2. Metadata'!L$1,'2. Metadata'!L$5, IF(B998='2. Metadata'!M$1,'2. Metadata'!M$5, IF(B998='2. Metadata'!N$1,'2. Metadata'!N$5))))))))))))))</f>
        <v>49.069721999999999</v>
      </c>
      <c r="D998" s="10">
        <f>IF(ISBLANK(B998)=TRUE," ", IF(B998='2. Metadata'!B$1,'2. Metadata'!B$6, IF(B998='2. Metadata'!C$1,'2. Metadata'!C$6,IF(B998='2. Metadata'!D$1,'2. Metadata'!D$6, IF(B998='2. Metadata'!E$1,'2. Metadata'!E$6,IF( B998='2. Metadata'!F$1,'2. Metadata'!F$6,IF(B998='2. Metadata'!G$1,'2. Metadata'!G$6,IF(B998='2. Metadata'!H$1,'2. Metadata'!H$6, IF(B998='2. Metadata'!I$1,'2. Metadata'!I$6, IF(B998='2. Metadata'!J$1,'2. Metadata'!J$6, IF(B998='2. Metadata'!K$1,'2. Metadata'!K$6, IF(B998='2. Metadata'!L$1,'2. Metadata'!L$6, IF(B998='2. Metadata'!M$1,'2. Metadata'!M$6, IF(B998='2. Metadata'!N$1,'2. Metadata'!N$6))))))))))))))</f>
        <v>-117.77416700000001</v>
      </c>
      <c r="E998" s="15" t="s">
        <v>221</v>
      </c>
      <c r="F998" s="11">
        <v>7.3546428680419922</v>
      </c>
      <c r="G998" s="12" t="str">
        <f>IF(ISBLANK(F998)=TRUE," ",'2. Metadata'!B$14)</f>
        <v>degrees Celsius</v>
      </c>
      <c r="H998" s="16" t="s">
        <v>221</v>
      </c>
      <c r="I998" s="7"/>
      <c r="J998" s="8"/>
      <c r="K998" s="8"/>
      <c r="L998" s="8"/>
      <c r="M998" s="8"/>
      <c r="N998" s="8"/>
      <c r="O998" s="8"/>
      <c r="P998" s="8"/>
      <c r="Q998" s="8"/>
      <c r="R998" s="8"/>
      <c r="S998" s="8"/>
    </row>
    <row r="999" spans="1:19" x14ac:dyDescent="0.2">
      <c r="A999" s="134">
        <v>43963.583333333336</v>
      </c>
      <c r="B999" s="9" t="s">
        <v>219</v>
      </c>
      <c r="C999" s="4">
        <f>IF(ISBLANK(B999)=TRUE," ", IF(B999='2. Metadata'!B$1,'2. Metadata'!B$5, IF(B999='2. Metadata'!C$1,'2. Metadata'!C$5,IF(B999='2. Metadata'!D$1,'2. Metadata'!D$5, IF(B999='2. Metadata'!E$1,'2. Metadata'!E$5,IF( B999='2. Metadata'!F$1,'2. Metadata'!F$5,IF(B999='2. Metadata'!G$1,'2. Metadata'!G$5,IF(B999='2. Metadata'!H$1,'2. Metadata'!H$5, IF(B999='2. Metadata'!I$1,'2. Metadata'!I$5, IF(B999='2. Metadata'!J$1,'2. Metadata'!J$5, IF(B999='2. Metadata'!K$1,'2. Metadata'!K$5, IF(B999='2. Metadata'!L$1,'2. Metadata'!L$5, IF(B999='2. Metadata'!M$1,'2. Metadata'!M$5, IF(B999='2. Metadata'!N$1,'2. Metadata'!N$5))))))))))))))</f>
        <v>49.069721999999999</v>
      </c>
      <c r="D999" s="10">
        <f>IF(ISBLANK(B999)=TRUE," ", IF(B999='2. Metadata'!B$1,'2. Metadata'!B$6, IF(B999='2. Metadata'!C$1,'2. Metadata'!C$6,IF(B999='2. Metadata'!D$1,'2. Metadata'!D$6, IF(B999='2. Metadata'!E$1,'2. Metadata'!E$6,IF( B999='2. Metadata'!F$1,'2. Metadata'!F$6,IF(B999='2. Metadata'!G$1,'2. Metadata'!G$6,IF(B999='2. Metadata'!H$1,'2. Metadata'!H$6, IF(B999='2. Metadata'!I$1,'2. Metadata'!I$6, IF(B999='2. Metadata'!J$1,'2. Metadata'!J$6, IF(B999='2. Metadata'!K$1,'2. Metadata'!K$6, IF(B999='2. Metadata'!L$1,'2. Metadata'!L$6, IF(B999='2. Metadata'!M$1,'2. Metadata'!M$6, IF(B999='2. Metadata'!N$1,'2. Metadata'!N$6))))))))))))))</f>
        <v>-117.77416700000001</v>
      </c>
      <c r="E999" s="15" t="s">
        <v>221</v>
      </c>
      <c r="F999" s="11">
        <v>9.0921096801757812</v>
      </c>
      <c r="G999" s="12" t="str">
        <f>IF(ISBLANK(F999)=TRUE," ",'2. Metadata'!B$14)</f>
        <v>degrees Celsius</v>
      </c>
      <c r="H999" s="16" t="s">
        <v>221</v>
      </c>
      <c r="I999" s="7"/>
      <c r="J999" s="8"/>
      <c r="K999" s="8"/>
      <c r="L999" s="8"/>
      <c r="M999" s="8"/>
      <c r="N999" s="8"/>
      <c r="O999" s="8"/>
      <c r="P999" s="8"/>
      <c r="Q999" s="8"/>
      <c r="R999" s="8"/>
      <c r="S999" s="8"/>
    </row>
    <row r="1000" spans="1:19" x14ac:dyDescent="0.2">
      <c r="A1000" s="134">
        <v>43964.083333333336</v>
      </c>
      <c r="B1000" s="9" t="s">
        <v>219</v>
      </c>
      <c r="C1000" s="4">
        <f>IF(ISBLANK(B1000)=TRUE," ", IF(B1000='2. Metadata'!B$1,'2. Metadata'!B$5, IF(B1000='2. Metadata'!C$1,'2. Metadata'!C$5,IF(B1000='2. Metadata'!D$1,'2. Metadata'!D$5, IF(B1000='2. Metadata'!E$1,'2. Metadata'!E$5,IF( B1000='2. Metadata'!F$1,'2. Metadata'!F$5,IF(B1000='2. Metadata'!G$1,'2. Metadata'!G$5,IF(B1000='2. Metadata'!H$1,'2. Metadata'!H$5, IF(B1000='2. Metadata'!I$1,'2. Metadata'!I$5, IF(B1000='2. Metadata'!J$1,'2. Metadata'!J$5, IF(B1000='2. Metadata'!K$1,'2. Metadata'!K$5, IF(B1000='2. Metadata'!L$1,'2. Metadata'!L$5, IF(B1000='2. Metadata'!M$1,'2. Metadata'!M$5, IF(B1000='2. Metadata'!N$1,'2. Metadata'!N$5))))))))))))))</f>
        <v>49.069721999999999</v>
      </c>
      <c r="D1000" s="10">
        <f>IF(ISBLANK(B1000)=TRUE," ", IF(B1000='2. Metadata'!B$1,'2. Metadata'!B$6, IF(B1000='2. Metadata'!C$1,'2. Metadata'!C$6,IF(B1000='2. Metadata'!D$1,'2. Metadata'!D$6, IF(B1000='2. Metadata'!E$1,'2. Metadata'!E$6,IF( B1000='2. Metadata'!F$1,'2. Metadata'!F$6,IF(B1000='2. Metadata'!G$1,'2. Metadata'!G$6,IF(B1000='2. Metadata'!H$1,'2. Metadata'!H$6, IF(B1000='2. Metadata'!I$1,'2. Metadata'!I$6, IF(B1000='2. Metadata'!J$1,'2. Metadata'!J$6, IF(B1000='2. Metadata'!K$1,'2. Metadata'!K$6, IF(B1000='2. Metadata'!L$1,'2. Metadata'!L$6, IF(B1000='2. Metadata'!M$1,'2. Metadata'!M$6, IF(B1000='2. Metadata'!N$1,'2. Metadata'!N$6))))))))))))))</f>
        <v>-117.77416700000001</v>
      </c>
      <c r="E1000" s="15" t="s">
        <v>221</v>
      </c>
      <c r="F1000" s="11">
        <v>7.5584201812744141</v>
      </c>
      <c r="G1000" s="12" t="str">
        <f>IF(ISBLANK(F1000)=TRUE," ",'2. Metadata'!B$14)</f>
        <v>degrees Celsius</v>
      </c>
      <c r="H1000" s="16" t="s">
        <v>221</v>
      </c>
      <c r="I1000" s="7"/>
      <c r="J1000" s="8"/>
      <c r="K1000" s="8"/>
      <c r="L1000" s="8"/>
      <c r="M1000" s="8"/>
      <c r="N1000" s="8"/>
      <c r="O1000" s="8"/>
      <c r="P1000" s="8"/>
      <c r="Q1000" s="8"/>
      <c r="R1000" s="8"/>
      <c r="S1000" s="8"/>
    </row>
    <row r="1001" spans="1:19" x14ac:dyDescent="0.2">
      <c r="A1001" s="134">
        <v>43964.583333333336</v>
      </c>
      <c r="B1001" s="9" t="s">
        <v>219</v>
      </c>
      <c r="C1001" s="4">
        <f>IF(ISBLANK(B1001)=TRUE," ", IF(B1001='2. Metadata'!B$1,'2. Metadata'!B$5, IF(B1001='2. Metadata'!C$1,'2. Metadata'!C$5,IF(B1001='2. Metadata'!D$1,'2. Metadata'!D$5, IF(B1001='2. Metadata'!E$1,'2. Metadata'!E$5,IF( B1001='2. Metadata'!F$1,'2. Metadata'!F$5,IF(B1001='2. Metadata'!G$1,'2. Metadata'!G$5,IF(B1001='2. Metadata'!H$1,'2. Metadata'!H$5, IF(B1001='2. Metadata'!I$1,'2. Metadata'!I$5, IF(B1001='2. Metadata'!J$1,'2. Metadata'!J$5, IF(B1001='2. Metadata'!K$1,'2. Metadata'!K$5, IF(B1001='2. Metadata'!L$1,'2. Metadata'!L$5, IF(B1001='2. Metadata'!M$1,'2. Metadata'!M$5, IF(B1001='2. Metadata'!N$1,'2. Metadata'!N$5))))))))))))))</f>
        <v>49.069721999999999</v>
      </c>
      <c r="D1001" s="10">
        <f>IF(ISBLANK(B1001)=TRUE," ", IF(B1001='2. Metadata'!B$1,'2. Metadata'!B$6, IF(B1001='2. Metadata'!C$1,'2. Metadata'!C$6,IF(B1001='2. Metadata'!D$1,'2. Metadata'!D$6, IF(B1001='2. Metadata'!E$1,'2. Metadata'!E$6,IF( B1001='2. Metadata'!F$1,'2. Metadata'!F$6,IF(B1001='2. Metadata'!G$1,'2. Metadata'!G$6,IF(B1001='2. Metadata'!H$1,'2. Metadata'!H$6, IF(B1001='2. Metadata'!I$1,'2. Metadata'!I$6, IF(B1001='2. Metadata'!J$1,'2. Metadata'!J$6, IF(B1001='2. Metadata'!K$1,'2. Metadata'!K$6, IF(B1001='2. Metadata'!L$1,'2. Metadata'!L$6, IF(B1001='2. Metadata'!M$1,'2. Metadata'!M$6, IF(B1001='2. Metadata'!N$1,'2. Metadata'!N$6))))))))))))))</f>
        <v>-117.77416700000001</v>
      </c>
      <c r="E1001" s="15" t="s">
        <v>221</v>
      </c>
      <c r="F1001" s="11">
        <v>10.550723075866699</v>
      </c>
      <c r="G1001" s="12" t="str">
        <f>IF(ISBLANK(F1001)=TRUE," ",'2. Metadata'!B$14)</f>
        <v>degrees Celsius</v>
      </c>
      <c r="H1001" s="16" t="s">
        <v>221</v>
      </c>
      <c r="I1001" s="17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</row>
    <row r="1002" spans="1:19" x14ac:dyDescent="0.2">
      <c r="A1002" s="134">
        <v>43965.083333333336</v>
      </c>
      <c r="B1002" s="9" t="s">
        <v>219</v>
      </c>
      <c r="C1002" s="4">
        <f>IF(ISBLANK(B1002)=TRUE," ", IF(B1002='2. Metadata'!B$1,'2. Metadata'!B$5, IF(B1002='2. Metadata'!C$1,'2. Metadata'!C$5,IF(B1002='2. Metadata'!D$1,'2. Metadata'!D$5, IF(B1002='2. Metadata'!E$1,'2. Metadata'!E$5,IF( B1002='2. Metadata'!F$1,'2. Metadata'!F$5,IF(B1002='2. Metadata'!G$1,'2. Metadata'!G$5,IF(B1002='2. Metadata'!H$1,'2. Metadata'!H$5, IF(B1002='2. Metadata'!I$1,'2. Metadata'!I$5, IF(B1002='2. Metadata'!J$1,'2. Metadata'!J$5, IF(B1002='2. Metadata'!K$1,'2. Metadata'!K$5, IF(B1002='2. Metadata'!L$1,'2. Metadata'!L$5, IF(B1002='2. Metadata'!M$1,'2. Metadata'!M$5, IF(B1002='2. Metadata'!N$1,'2. Metadata'!N$5))))))))))))))</f>
        <v>49.069721999999999</v>
      </c>
      <c r="D1002" s="10">
        <f>IF(ISBLANK(B1002)=TRUE," ", IF(B1002='2. Metadata'!B$1,'2. Metadata'!B$6, IF(B1002='2. Metadata'!C$1,'2. Metadata'!C$6,IF(B1002='2. Metadata'!D$1,'2. Metadata'!D$6, IF(B1002='2. Metadata'!E$1,'2. Metadata'!E$6,IF( B1002='2. Metadata'!F$1,'2. Metadata'!F$6,IF(B1002='2. Metadata'!G$1,'2. Metadata'!G$6,IF(B1002='2. Metadata'!H$1,'2. Metadata'!H$6, IF(B1002='2. Metadata'!I$1,'2. Metadata'!I$6, IF(B1002='2. Metadata'!J$1,'2. Metadata'!J$6, IF(B1002='2. Metadata'!K$1,'2. Metadata'!K$6, IF(B1002='2. Metadata'!L$1,'2. Metadata'!L$6, IF(B1002='2. Metadata'!M$1,'2. Metadata'!M$6, IF(B1002='2. Metadata'!N$1,'2. Metadata'!N$6))))))))))))))</f>
        <v>-117.77416700000001</v>
      </c>
      <c r="E1002" s="15" t="s">
        <v>221</v>
      </c>
      <c r="F1002" s="11">
        <v>7.3439178466796875</v>
      </c>
      <c r="G1002" s="12" t="str">
        <f>IF(ISBLANK(F1002)=TRUE," ",'2. Metadata'!B$14)</f>
        <v>degrees Celsius</v>
      </c>
      <c r="H1002" s="16" t="s">
        <v>221</v>
      </c>
      <c r="I1002" s="17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</row>
    <row r="1003" spans="1:19" x14ac:dyDescent="0.2">
      <c r="A1003" s="134">
        <v>43965.583333333336</v>
      </c>
      <c r="B1003" s="9" t="s">
        <v>219</v>
      </c>
      <c r="C1003" s="4">
        <f>IF(ISBLANK(B1003)=TRUE," ", IF(B1003='2. Metadata'!B$1,'2. Metadata'!B$5, IF(B1003='2. Metadata'!C$1,'2. Metadata'!C$5,IF(B1003='2. Metadata'!D$1,'2. Metadata'!D$5, IF(B1003='2. Metadata'!E$1,'2. Metadata'!E$5,IF( B1003='2. Metadata'!F$1,'2. Metadata'!F$5,IF(B1003='2. Metadata'!G$1,'2. Metadata'!G$5,IF(B1003='2. Metadata'!H$1,'2. Metadata'!H$5, IF(B1003='2. Metadata'!I$1,'2. Metadata'!I$5, IF(B1003='2. Metadata'!J$1,'2. Metadata'!J$5, IF(B1003='2. Metadata'!K$1,'2. Metadata'!K$5, IF(B1003='2. Metadata'!L$1,'2. Metadata'!L$5, IF(B1003='2. Metadata'!M$1,'2. Metadata'!M$5, IF(B1003='2. Metadata'!N$1,'2. Metadata'!N$5))))))))))))))</f>
        <v>49.069721999999999</v>
      </c>
      <c r="D1003" s="10">
        <f>IF(ISBLANK(B1003)=TRUE," ", IF(B1003='2. Metadata'!B$1,'2. Metadata'!B$6, IF(B1003='2. Metadata'!C$1,'2. Metadata'!C$6,IF(B1003='2. Metadata'!D$1,'2. Metadata'!D$6, IF(B1003='2. Metadata'!E$1,'2. Metadata'!E$6,IF( B1003='2. Metadata'!F$1,'2. Metadata'!F$6,IF(B1003='2. Metadata'!G$1,'2. Metadata'!G$6,IF(B1003='2. Metadata'!H$1,'2. Metadata'!H$6, IF(B1003='2. Metadata'!I$1,'2. Metadata'!I$6, IF(B1003='2. Metadata'!J$1,'2. Metadata'!J$6, IF(B1003='2. Metadata'!K$1,'2. Metadata'!K$6, IF(B1003='2. Metadata'!L$1,'2. Metadata'!L$6, IF(B1003='2. Metadata'!M$1,'2. Metadata'!M$6, IF(B1003='2. Metadata'!N$1,'2. Metadata'!N$6))))))))))))))</f>
        <v>-117.77416700000001</v>
      </c>
      <c r="E1003" s="15" t="s">
        <v>221</v>
      </c>
      <c r="F1003" s="11">
        <v>10.775948524475098</v>
      </c>
      <c r="G1003" s="12" t="str">
        <f>IF(ISBLANK(F1003)=TRUE," ",'2. Metadata'!B$14)</f>
        <v>degrees Celsius</v>
      </c>
      <c r="H1003" s="16" t="s">
        <v>221</v>
      </c>
      <c r="I1003" s="17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</row>
    <row r="1004" spans="1:19" x14ac:dyDescent="0.2">
      <c r="A1004" s="134">
        <v>43966.083333333336</v>
      </c>
      <c r="B1004" s="9" t="s">
        <v>219</v>
      </c>
      <c r="C1004" s="4">
        <f>IF(ISBLANK(B1004)=TRUE," ", IF(B1004='2. Metadata'!B$1,'2. Metadata'!B$5, IF(B1004='2. Metadata'!C$1,'2. Metadata'!C$5,IF(B1004='2. Metadata'!D$1,'2. Metadata'!D$5, IF(B1004='2. Metadata'!E$1,'2. Metadata'!E$5,IF( B1004='2. Metadata'!F$1,'2. Metadata'!F$5,IF(B1004='2. Metadata'!G$1,'2. Metadata'!G$5,IF(B1004='2. Metadata'!H$1,'2. Metadata'!H$5, IF(B1004='2. Metadata'!I$1,'2. Metadata'!I$5, IF(B1004='2. Metadata'!J$1,'2. Metadata'!J$5, IF(B1004='2. Metadata'!K$1,'2. Metadata'!K$5, IF(B1004='2. Metadata'!L$1,'2. Metadata'!L$5, IF(B1004='2. Metadata'!M$1,'2. Metadata'!M$5, IF(B1004='2. Metadata'!N$1,'2. Metadata'!N$5))))))))))))))</f>
        <v>49.069721999999999</v>
      </c>
      <c r="D1004" s="10">
        <f>IF(ISBLANK(B1004)=TRUE," ", IF(B1004='2. Metadata'!B$1,'2. Metadata'!B$6, IF(B1004='2. Metadata'!C$1,'2. Metadata'!C$6,IF(B1004='2. Metadata'!D$1,'2. Metadata'!D$6, IF(B1004='2. Metadata'!E$1,'2. Metadata'!E$6,IF( B1004='2. Metadata'!F$1,'2. Metadata'!F$6,IF(B1004='2. Metadata'!G$1,'2. Metadata'!G$6,IF(B1004='2. Metadata'!H$1,'2. Metadata'!H$6, IF(B1004='2. Metadata'!I$1,'2. Metadata'!I$6, IF(B1004='2. Metadata'!J$1,'2. Metadata'!J$6, IF(B1004='2. Metadata'!K$1,'2. Metadata'!K$6, IF(B1004='2. Metadata'!L$1,'2. Metadata'!L$6, IF(B1004='2. Metadata'!M$1,'2. Metadata'!M$6, IF(B1004='2. Metadata'!N$1,'2. Metadata'!N$6))))))))))))))</f>
        <v>-117.77416700000001</v>
      </c>
      <c r="E1004" s="15" t="s">
        <v>221</v>
      </c>
      <c r="F1004" s="11">
        <v>7.9659738540649414</v>
      </c>
      <c r="G1004" s="12" t="str">
        <f>IF(ISBLANK(F1004)=TRUE," ",'2. Metadata'!B$14)</f>
        <v>degrees Celsius</v>
      </c>
      <c r="H1004" s="16" t="s">
        <v>221</v>
      </c>
      <c r="I1004" s="17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</row>
    <row r="1005" spans="1:19" x14ac:dyDescent="0.2">
      <c r="A1005" s="134">
        <v>43966.583333333336</v>
      </c>
      <c r="B1005" s="9" t="s">
        <v>219</v>
      </c>
      <c r="C1005" s="4">
        <f>IF(ISBLANK(B1005)=TRUE," ", IF(B1005='2. Metadata'!B$1,'2. Metadata'!B$5, IF(B1005='2. Metadata'!C$1,'2. Metadata'!C$5,IF(B1005='2. Metadata'!D$1,'2. Metadata'!D$5, IF(B1005='2. Metadata'!E$1,'2. Metadata'!E$5,IF( B1005='2. Metadata'!F$1,'2. Metadata'!F$5,IF(B1005='2. Metadata'!G$1,'2. Metadata'!G$5,IF(B1005='2. Metadata'!H$1,'2. Metadata'!H$5, IF(B1005='2. Metadata'!I$1,'2. Metadata'!I$5, IF(B1005='2. Metadata'!J$1,'2. Metadata'!J$5, IF(B1005='2. Metadata'!K$1,'2. Metadata'!K$5, IF(B1005='2. Metadata'!L$1,'2. Metadata'!L$5, IF(B1005='2. Metadata'!M$1,'2. Metadata'!M$5, IF(B1005='2. Metadata'!N$1,'2. Metadata'!N$5))))))))))))))</f>
        <v>49.069721999999999</v>
      </c>
      <c r="D1005" s="10">
        <f>IF(ISBLANK(B1005)=TRUE," ", IF(B1005='2. Metadata'!B$1,'2. Metadata'!B$6, IF(B1005='2. Metadata'!C$1,'2. Metadata'!C$6,IF(B1005='2. Metadata'!D$1,'2. Metadata'!D$6, IF(B1005='2. Metadata'!E$1,'2. Metadata'!E$6,IF( B1005='2. Metadata'!F$1,'2. Metadata'!F$6,IF(B1005='2. Metadata'!G$1,'2. Metadata'!G$6,IF(B1005='2. Metadata'!H$1,'2. Metadata'!H$6, IF(B1005='2. Metadata'!I$1,'2. Metadata'!I$6, IF(B1005='2. Metadata'!J$1,'2. Metadata'!J$6, IF(B1005='2. Metadata'!K$1,'2. Metadata'!K$6, IF(B1005='2. Metadata'!L$1,'2. Metadata'!L$6, IF(B1005='2. Metadata'!M$1,'2. Metadata'!M$6, IF(B1005='2. Metadata'!N$1,'2. Metadata'!N$6))))))))))))))</f>
        <v>-117.77416700000001</v>
      </c>
      <c r="E1005" s="15" t="s">
        <v>221</v>
      </c>
      <c r="F1005" s="11">
        <v>9.5318384170532227</v>
      </c>
      <c r="G1005" s="12" t="str">
        <f>IF(ISBLANK(F1005)=TRUE," ",'2. Metadata'!B$14)</f>
        <v>degrees Celsius</v>
      </c>
      <c r="H1005" s="16" t="s">
        <v>221</v>
      </c>
      <c r="I1005" s="17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</row>
    <row r="1006" spans="1:19" x14ac:dyDescent="0.2">
      <c r="A1006" s="134">
        <v>43967.083333333336</v>
      </c>
      <c r="B1006" s="9" t="s">
        <v>219</v>
      </c>
      <c r="C1006" s="4">
        <f>IF(ISBLANK(B1006)=TRUE," ", IF(B1006='2. Metadata'!B$1,'2. Metadata'!B$5, IF(B1006='2. Metadata'!C$1,'2. Metadata'!C$5,IF(B1006='2. Metadata'!D$1,'2. Metadata'!D$5, IF(B1006='2. Metadata'!E$1,'2. Metadata'!E$5,IF( B1006='2. Metadata'!F$1,'2. Metadata'!F$5,IF(B1006='2. Metadata'!G$1,'2. Metadata'!G$5,IF(B1006='2. Metadata'!H$1,'2. Metadata'!H$5, IF(B1006='2. Metadata'!I$1,'2. Metadata'!I$5, IF(B1006='2. Metadata'!J$1,'2. Metadata'!J$5, IF(B1006='2. Metadata'!K$1,'2. Metadata'!K$5, IF(B1006='2. Metadata'!L$1,'2. Metadata'!L$5, IF(B1006='2. Metadata'!M$1,'2. Metadata'!M$5, IF(B1006='2. Metadata'!N$1,'2. Metadata'!N$5))))))))))))))</f>
        <v>49.069721999999999</v>
      </c>
      <c r="D1006" s="10">
        <f>IF(ISBLANK(B1006)=TRUE," ", IF(B1006='2. Metadata'!B$1,'2. Metadata'!B$6, IF(B1006='2. Metadata'!C$1,'2. Metadata'!C$6,IF(B1006='2. Metadata'!D$1,'2. Metadata'!D$6, IF(B1006='2. Metadata'!E$1,'2. Metadata'!E$6,IF( B1006='2. Metadata'!F$1,'2. Metadata'!F$6,IF(B1006='2. Metadata'!G$1,'2. Metadata'!G$6,IF(B1006='2. Metadata'!H$1,'2. Metadata'!H$6, IF(B1006='2. Metadata'!I$1,'2. Metadata'!I$6, IF(B1006='2. Metadata'!J$1,'2. Metadata'!J$6, IF(B1006='2. Metadata'!K$1,'2. Metadata'!K$6, IF(B1006='2. Metadata'!L$1,'2. Metadata'!L$6, IF(B1006='2. Metadata'!M$1,'2. Metadata'!M$6, IF(B1006='2. Metadata'!N$1,'2. Metadata'!N$6))))))))))))))</f>
        <v>-117.77416700000001</v>
      </c>
      <c r="E1006" s="15" t="s">
        <v>221</v>
      </c>
      <c r="F1006" s="11">
        <v>7.6656708717346191</v>
      </c>
      <c r="G1006" s="12" t="str">
        <f>IF(ISBLANK(F1006)=TRUE," ",'2. Metadata'!B$14)</f>
        <v>degrees Celsius</v>
      </c>
      <c r="H1006" s="16" t="s">
        <v>221</v>
      </c>
      <c r="I1006" s="17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</row>
    <row r="1007" spans="1:19" x14ac:dyDescent="0.2">
      <c r="A1007" s="134">
        <v>43967.583333333336</v>
      </c>
      <c r="B1007" s="9" t="s">
        <v>219</v>
      </c>
      <c r="C1007" s="4">
        <f>IF(ISBLANK(B1007)=TRUE," ", IF(B1007='2. Metadata'!B$1,'2. Metadata'!B$5, IF(B1007='2. Metadata'!C$1,'2. Metadata'!C$5,IF(B1007='2. Metadata'!D$1,'2. Metadata'!D$5, IF(B1007='2. Metadata'!E$1,'2. Metadata'!E$5,IF( B1007='2. Metadata'!F$1,'2. Metadata'!F$5,IF(B1007='2. Metadata'!G$1,'2. Metadata'!G$5,IF(B1007='2. Metadata'!H$1,'2. Metadata'!H$5, IF(B1007='2. Metadata'!I$1,'2. Metadata'!I$5, IF(B1007='2. Metadata'!J$1,'2. Metadata'!J$5, IF(B1007='2. Metadata'!K$1,'2. Metadata'!K$5, IF(B1007='2. Metadata'!L$1,'2. Metadata'!L$5, IF(B1007='2. Metadata'!M$1,'2. Metadata'!M$5, IF(B1007='2. Metadata'!N$1,'2. Metadata'!N$5))))))))))))))</f>
        <v>49.069721999999999</v>
      </c>
      <c r="D1007" s="10">
        <f>IF(ISBLANK(B1007)=TRUE," ", IF(B1007='2. Metadata'!B$1,'2. Metadata'!B$6, IF(B1007='2. Metadata'!C$1,'2. Metadata'!C$6,IF(B1007='2. Metadata'!D$1,'2. Metadata'!D$6, IF(B1007='2. Metadata'!E$1,'2. Metadata'!E$6,IF( B1007='2. Metadata'!F$1,'2. Metadata'!F$6,IF(B1007='2. Metadata'!G$1,'2. Metadata'!G$6,IF(B1007='2. Metadata'!H$1,'2. Metadata'!H$6, IF(B1007='2. Metadata'!I$1,'2. Metadata'!I$6, IF(B1007='2. Metadata'!J$1,'2. Metadata'!J$6, IF(B1007='2. Metadata'!K$1,'2. Metadata'!K$6, IF(B1007='2. Metadata'!L$1,'2. Metadata'!L$6, IF(B1007='2. Metadata'!M$1,'2. Metadata'!M$6, IF(B1007='2. Metadata'!N$1,'2. Metadata'!N$6))))))))))))))</f>
        <v>-117.77416700000001</v>
      </c>
      <c r="E1007" s="15" t="s">
        <v>221</v>
      </c>
      <c r="F1007" s="11">
        <v>10.025193214416504</v>
      </c>
      <c r="G1007" s="12" t="str">
        <f>IF(ISBLANK(F1007)=TRUE," ",'2. Metadata'!B$14)</f>
        <v>degrees Celsius</v>
      </c>
      <c r="H1007" s="16" t="s">
        <v>221</v>
      </c>
      <c r="I1007" s="17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</row>
    <row r="1008" spans="1:19" x14ac:dyDescent="0.2">
      <c r="A1008" s="134">
        <v>43968.083333333336</v>
      </c>
      <c r="B1008" s="9" t="s">
        <v>219</v>
      </c>
      <c r="C1008" s="4">
        <f>IF(ISBLANK(B1008)=TRUE," ", IF(B1008='2. Metadata'!B$1,'2. Metadata'!B$5, IF(B1008='2. Metadata'!C$1,'2. Metadata'!C$5,IF(B1008='2. Metadata'!D$1,'2. Metadata'!D$5, IF(B1008='2. Metadata'!E$1,'2. Metadata'!E$5,IF( B1008='2. Metadata'!F$1,'2. Metadata'!F$5,IF(B1008='2. Metadata'!G$1,'2. Metadata'!G$5,IF(B1008='2. Metadata'!H$1,'2. Metadata'!H$5, IF(B1008='2. Metadata'!I$1,'2. Metadata'!I$5, IF(B1008='2. Metadata'!J$1,'2. Metadata'!J$5, IF(B1008='2. Metadata'!K$1,'2. Metadata'!K$5, IF(B1008='2. Metadata'!L$1,'2. Metadata'!L$5, IF(B1008='2. Metadata'!M$1,'2. Metadata'!M$5, IF(B1008='2. Metadata'!N$1,'2. Metadata'!N$5))))))))))))))</f>
        <v>49.069721999999999</v>
      </c>
      <c r="D1008" s="10">
        <f>IF(ISBLANK(B1008)=TRUE," ", IF(B1008='2. Metadata'!B$1,'2. Metadata'!B$6, IF(B1008='2. Metadata'!C$1,'2. Metadata'!C$6,IF(B1008='2. Metadata'!D$1,'2. Metadata'!D$6, IF(B1008='2. Metadata'!E$1,'2. Metadata'!E$6,IF( B1008='2. Metadata'!F$1,'2. Metadata'!F$6,IF(B1008='2. Metadata'!G$1,'2. Metadata'!G$6,IF(B1008='2. Metadata'!H$1,'2. Metadata'!H$6, IF(B1008='2. Metadata'!I$1,'2. Metadata'!I$6, IF(B1008='2. Metadata'!J$1,'2. Metadata'!J$6, IF(B1008='2. Metadata'!K$1,'2. Metadata'!K$6, IF(B1008='2. Metadata'!L$1,'2. Metadata'!L$6, IF(B1008='2. Metadata'!M$1,'2. Metadata'!M$6, IF(B1008='2. Metadata'!N$1,'2. Metadata'!N$6))))))))))))))</f>
        <v>-117.77416700000001</v>
      </c>
      <c r="E1008" s="15" t="s">
        <v>221</v>
      </c>
      <c r="F1008" s="11">
        <v>8.2233762741088867</v>
      </c>
      <c r="G1008" s="12" t="str">
        <f>IF(ISBLANK(F1008)=TRUE," ",'2. Metadata'!B$14)</f>
        <v>degrees Celsius</v>
      </c>
      <c r="H1008" s="16" t="s">
        <v>221</v>
      </c>
      <c r="I1008" s="17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</row>
    <row r="1009" spans="1:19" x14ac:dyDescent="0.2">
      <c r="A1009" s="134">
        <v>43968.583333333336</v>
      </c>
      <c r="B1009" s="9" t="s">
        <v>219</v>
      </c>
      <c r="C1009" s="4">
        <f>IF(ISBLANK(B1009)=TRUE," ", IF(B1009='2. Metadata'!B$1,'2. Metadata'!B$5, IF(B1009='2. Metadata'!C$1,'2. Metadata'!C$5,IF(B1009='2. Metadata'!D$1,'2. Metadata'!D$5, IF(B1009='2. Metadata'!E$1,'2. Metadata'!E$5,IF( B1009='2. Metadata'!F$1,'2. Metadata'!F$5,IF(B1009='2. Metadata'!G$1,'2. Metadata'!G$5,IF(B1009='2. Metadata'!H$1,'2. Metadata'!H$5, IF(B1009='2. Metadata'!I$1,'2. Metadata'!I$5, IF(B1009='2. Metadata'!J$1,'2. Metadata'!J$5, IF(B1009='2. Metadata'!K$1,'2. Metadata'!K$5, IF(B1009='2. Metadata'!L$1,'2. Metadata'!L$5, IF(B1009='2. Metadata'!M$1,'2. Metadata'!M$5, IF(B1009='2. Metadata'!N$1,'2. Metadata'!N$5))))))))))))))</f>
        <v>49.069721999999999</v>
      </c>
      <c r="D1009" s="10">
        <f>IF(ISBLANK(B1009)=TRUE," ", IF(B1009='2. Metadata'!B$1,'2. Metadata'!B$6, IF(B1009='2. Metadata'!C$1,'2. Metadata'!C$6,IF(B1009='2. Metadata'!D$1,'2. Metadata'!D$6, IF(B1009='2. Metadata'!E$1,'2. Metadata'!E$6,IF( B1009='2. Metadata'!F$1,'2. Metadata'!F$6,IF(B1009='2. Metadata'!G$1,'2. Metadata'!G$6,IF(B1009='2. Metadata'!H$1,'2. Metadata'!H$6, IF(B1009='2. Metadata'!I$1,'2. Metadata'!I$6, IF(B1009='2. Metadata'!J$1,'2. Metadata'!J$6, IF(B1009='2. Metadata'!K$1,'2. Metadata'!K$6, IF(B1009='2. Metadata'!L$1,'2. Metadata'!L$6, IF(B1009='2. Metadata'!M$1,'2. Metadata'!M$6, IF(B1009='2. Metadata'!N$1,'2. Metadata'!N$6))))))))))))))</f>
        <v>-117.77416700000001</v>
      </c>
      <c r="E1009" s="15" t="s">
        <v>221</v>
      </c>
      <c r="F1009" s="11">
        <v>9.1886348724365234</v>
      </c>
      <c r="G1009" s="12" t="str">
        <f>IF(ISBLANK(F1009)=TRUE," ",'2. Metadata'!B$14)</f>
        <v>degrees Celsius</v>
      </c>
      <c r="H1009" s="16" t="s">
        <v>221</v>
      </c>
      <c r="I1009" s="17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</row>
    <row r="1010" spans="1:19" x14ac:dyDescent="0.2">
      <c r="A1010" s="134">
        <v>43969.083333333336</v>
      </c>
      <c r="B1010" s="9" t="s">
        <v>219</v>
      </c>
      <c r="C1010" s="4">
        <f>IF(ISBLANK(B1010)=TRUE," ", IF(B1010='2. Metadata'!B$1,'2. Metadata'!B$5, IF(B1010='2. Metadata'!C$1,'2. Metadata'!C$5,IF(B1010='2. Metadata'!D$1,'2. Metadata'!D$5, IF(B1010='2. Metadata'!E$1,'2. Metadata'!E$5,IF( B1010='2. Metadata'!F$1,'2. Metadata'!F$5,IF(B1010='2. Metadata'!G$1,'2. Metadata'!G$5,IF(B1010='2. Metadata'!H$1,'2. Metadata'!H$5, IF(B1010='2. Metadata'!I$1,'2. Metadata'!I$5, IF(B1010='2. Metadata'!J$1,'2. Metadata'!J$5, IF(B1010='2. Metadata'!K$1,'2. Metadata'!K$5, IF(B1010='2. Metadata'!L$1,'2. Metadata'!L$5, IF(B1010='2. Metadata'!M$1,'2. Metadata'!M$5, IF(B1010='2. Metadata'!N$1,'2. Metadata'!N$5))))))))))))))</f>
        <v>49.069721999999999</v>
      </c>
      <c r="D1010" s="10">
        <f>IF(ISBLANK(B1010)=TRUE," ", IF(B1010='2. Metadata'!B$1,'2. Metadata'!B$6, IF(B1010='2. Metadata'!C$1,'2. Metadata'!C$6,IF(B1010='2. Metadata'!D$1,'2. Metadata'!D$6, IF(B1010='2. Metadata'!E$1,'2. Metadata'!E$6,IF( B1010='2. Metadata'!F$1,'2. Metadata'!F$6,IF(B1010='2. Metadata'!G$1,'2. Metadata'!G$6,IF(B1010='2. Metadata'!H$1,'2. Metadata'!H$6, IF(B1010='2. Metadata'!I$1,'2. Metadata'!I$6, IF(B1010='2. Metadata'!J$1,'2. Metadata'!J$6, IF(B1010='2. Metadata'!K$1,'2. Metadata'!K$6, IF(B1010='2. Metadata'!L$1,'2. Metadata'!L$6, IF(B1010='2. Metadata'!M$1,'2. Metadata'!M$6, IF(B1010='2. Metadata'!N$1,'2. Metadata'!N$6))))))))))))))</f>
        <v>-117.77416700000001</v>
      </c>
      <c r="E1010" s="15" t="s">
        <v>221</v>
      </c>
      <c r="F1010" s="11">
        <v>8.6631050109863281</v>
      </c>
      <c r="G1010" s="12" t="str">
        <f>IF(ISBLANK(F1010)=TRUE," ",'2. Metadata'!B$14)</f>
        <v>degrees Celsius</v>
      </c>
      <c r="H1010" s="16" t="s">
        <v>221</v>
      </c>
      <c r="I1010" s="17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</row>
    <row r="1011" spans="1:19" x14ac:dyDescent="0.2">
      <c r="A1011" s="134">
        <v>43969.583333333336</v>
      </c>
      <c r="B1011" s="9" t="s">
        <v>219</v>
      </c>
      <c r="C1011" s="4">
        <f>IF(ISBLANK(B1011)=TRUE," ", IF(B1011='2. Metadata'!B$1,'2. Metadata'!B$5, IF(B1011='2. Metadata'!C$1,'2. Metadata'!C$5,IF(B1011='2. Metadata'!D$1,'2. Metadata'!D$5, IF(B1011='2. Metadata'!E$1,'2. Metadata'!E$5,IF( B1011='2. Metadata'!F$1,'2. Metadata'!F$5,IF(B1011='2. Metadata'!G$1,'2. Metadata'!G$5,IF(B1011='2. Metadata'!H$1,'2. Metadata'!H$5, IF(B1011='2. Metadata'!I$1,'2. Metadata'!I$5, IF(B1011='2. Metadata'!J$1,'2. Metadata'!J$5, IF(B1011='2. Metadata'!K$1,'2. Metadata'!K$5, IF(B1011='2. Metadata'!L$1,'2. Metadata'!L$5, IF(B1011='2. Metadata'!M$1,'2. Metadata'!M$5, IF(B1011='2. Metadata'!N$1,'2. Metadata'!N$5))))))))))))))</f>
        <v>49.069721999999999</v>
      </c>
      <c r="D1011" s="10">
        <f>IF(ISBLANK(B1011)=TRUE," ", IF(B1011='2. Metadata'!B$1,'2. Metadata'!B$6, IF(B1011='2. Metadata'!C$1,'2. Metadata'!C$6,IF(B1011='2. Metadata'!D$1,'2. Metadata'!D$6, IF(B1011='2. Metadata'!E$1,'2. Metadata'!E$6,IF( B1011='2. Metadata'!F$1,'2. Metadata'!F$6,IF(B1011='2. Metadata'!G$1,'2. Metadata'!G$6,IF(B1011='2. Metadata'!H$1,'2. Metadata'!H$6, IF(B1011='2. Metadata'!I$1,'2. Metadata'!I$6, IF(B1011='2. Metadata'!J$1,'2. Metadata'!J$6, IF(B1011='2. Metadata'!K$1,'2. Metadata'!K$6, IF(B1011='2. Metadata'!L$1,'2. Metadata'!L$6, IF(B1011='2. Metadata'!M$1,'2. Metadata'!M$6, IF(B1011='2. Metadata'!N$1,'2. Metadata'!N$6))))))))))))))</f>
        <v>-117.77416700000001</v>
      </c>
      <c r="E1011" s="15" t="s">
        <v>221</v>
      </c>
      <c r="F1011" s="11">
        <v>10.336220741271973</v>
      </c>
      <c r="G1011" s="12" t="str">
        <f>IF(ISBLANK(F1011)=TRUE," ",'2. Metadata'!B$14)</f>
        <v>degrees Celsius</v>
      </c>
      <c r="H1011" s="16" t="s">
        <v>221</v>
      </c>
      <c r="I1011" s="17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</row>
    <row r="1012" spans="1:19" x14ac:dyDescent="0.2">
      <c r="A1012" s="134">
        <v>43970.083333333336</v>
      </c>
      <c r="B1012" s="9" t="s">
        <v>219</v>
      </c>
      <c r="C1012" s="4">
        <f>IF(ISBLANK(B1012)=TRUE," ", IF(B1012='2. Metadata'!B$1,'2. Metadata'!B$5, IF(B1012='2. Metadata'!C$1,'2. Metadata'!C$5,IF(B1012='2. Metadata'!D$1,'2. Metadata'!D$5, IF(B1012='2. Metadata'!E$1,'2. Metadata'!E$5,IF( B1012='2. Metadata'!F$1,'2. Metadata'!F$5,IF(B1012='2. Metadata'!G$1,'2. Metadata'!G$5,IF(B1012='2. Metadata'!H$1,'2. Metadata'!H$5, IF(B1012='2. Metadata'!I$1,'2. Metadata'!I$5, IF(B1012='2. Metadata'!J$1,'2. Metadata'!J$5, IF(B1012='2. Metadata'!K$1,'2. Metadata'!K$5, IF(B1012='2. Metadata'!L$1,'2. Metadata'!L$5, IF(B1012='2. Metadata'!M$1,'2. Metadata'!M$5, IF(B1012='2. Metadata'!N$1,'2. Metadata'!N$5))))))))))))))</f>
        <v>49.069721999999999</v>
      </c>
      <c r="D1012" s="10">
        <f>IF(ISBLANK(B1012)=TRUE," ", IF(B1012='2. Metadata'!B$1,'2. Metadata'!B$6, IF(B1012='2. Metadata'!C$1,'2. Metadata'!C$6,IF(B1012='2. Metadata'!D$1,'2. Metadata'!D$6, IF(B1012='2. Metadata'!E$1,'2. Metadata'!E$6,IF( B1012='2. Metadata'!F$1,'2. Metadata'!F$6,IF(B1012='2. Metadata'!G$1,'2. Metadata'!G$6,IF(B1012='2. Metadata'!H$1,'2. Metadata'!H$6, IF(B1012='2. Metadata'!I$1,'2. Metadata'!I$6, IF(B1012='2. Metadata'!J$1,'2. Metadata'!J$6, IF(B1012='2. Metadata'!K$1,'2. Metadata'!K$6, IF(B1012='2. Metadata'!L$1,'2. Metadata'!L$6, IF(B1012='2. Metadata'!M$1,'2. Metadata'!M$6, IF(B1012='2. Metadata'!N$1,'2. Metadata'!N$6))))))))))))))</f>
        <v>-117.77416700000001</v>
      </c>
      <c r="E1012" s="15" t="s">
        <v>221</v>
      </c>
      <c r="F1012" s="11">
        <v>8.2341012954711914</v>
      </c>
      <c r="G1012" s="12" t="str">
        <f>IF(ISBLANK(F1012)=TRUE," ",'2. Metadata'!B$14)</f>
        <v>degrees Celsius</v>
      </c>
      <c r="H1012" s="16" t="s">
        <v>221</v>
      </c>
      <c r="I1012" s="17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</row>
    <row r="1013" spans="1:19" x14ac:dyDescent="0.2">
      <c r="A1013" s="134">
        <v>43970.583333333336</v>
      </c>
      <c r="B1013" s="9" t="s">
        <v>219</v>
      </c>
      <c r="C1013" s="4">
        <f>IF(ISBLANK(B1013)=TRUE," ", IF(B1013='2. Metadata'!B$1,'2. Metadata'!B$5, IF(B1013='2. Metadata'!C$1,'2. Metadata'!C$5,IF(B1013='2. Metadata'!D$1,'2. Metadata'!D$5, IF(B1013='2. Metadata'!E$1,'2. Metadata'!E$5,IF( B1013='2. Metadata'!F$1,'2. Metadata'!F$5,IF(B1013='2. Metadata'!G$1,'2. Metadata'!G$5,IF(B1013='2. Metadata'!H$1,'2. Metadata'!H$5, IF(B1013='2. Metadata'!I$1,'2. Metadata'!I$5, IF(B1013='2. Metadata'!J$1,'2. Metadata'!J$5, IF(B1013='2. Metadata'!K$1,'2. Metadata'!K$5, IF(B1013='2. Metadata'!L$1,'2. Metadata'!L$5, IF(B1013='2. Metadata'!M$1,'2. Metadata'!M$5, IF(B1013='2. Metadata'!N$1,'2. Metadata'!N$5))))))))))))))</f>
        <v>49.069721999999999</v>
      </c>
      <c r="D1013" s="10">
        <f>IF(ISBLANK(B1013)=TRUE," ", IF(B1013='2. Metadata'!B$1,'2. Metadata'!B$6, IF(B1013='2. Metadata'!C$1,'2. Metadata'!C$6,IF(B1013='2. Metadata'!D$1,'2. Metadata'!D$6, IF(B1013='2. Metadata'!E$1,'2. Metadata'!E$6,IF( B1013='2. Metadata'!F$1,'2. Metadata'!F$6,IF(B1013='2. Metadata'!G$1,'2. Metadata'!G$6,IF(B1013='2. Metadata'!H$1,'2. Metadata'!H$6, IF(B1013='2. Metadata'!I$1,'2. Metadata'!I$6, IF(B1013='2. Metadata'!J$1,'2. Metadata'!J$6, IF(B1013='2. Metadata'!K$1,'2. Metadata'!K$6, IF(B1013='2. Metadata'!L$1,'2. Metadata'!L$6, IF(B1013='2. Metadata'!M$1,'2. Metadata'!M$6, IF(B1013='2. Metadata'!N$1,'2. Metadata'!N$6))))))))))))))</f>
        <v>-117.77416700000001</v>
      </c>
      <c r="E1013" s="15" t="s">
        <v>221</v>
      </c>
      <c r="F1013" s="11">
        <v>10.657973289489746</v>
      </c>
      <c r="G1013" s="12" t="str">
        <f>IF(ISBLANK(F1013)=TRUE," ",'2. Metadata'!B$14)</f>
        <v>degrees Celsius</v>
      </c>
      <c r="H1013" s="16" t="s">
        <v>221</v>
      </c>
      <c r="I1013" s="17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</row>
    <row r="1014" spans="1:19" x14ac:dyDescent="0.2">
      <c r="A1014" s="134">
        <v>43971.083333333336</v>
      </c>
      <c r="B1014" s="9" t="s">
        <v>219</v>
      </c>
      <c r="C1014" s="4">
        <f>IF(ISBLANK(B1014)=TRUE," ", IF(B1014='2. Metadata'!B$1,'2. Metadata'!B$5, IF(B1014='2. Metadata'!C$1,'2. Metadata'!C$5,IF(B1014='2. Metadata'!D$1,'2. Metadata'!D$5, IF(B1014='2. Metadata'!E$1,'2. Metadata'!E$5,IF( B1014='2. Metadata'!F$1,'2. Metadata'!F$5,IF(B1014='2. Metadata'!G$1,'2. Metadata'!G$5,IF(B1014='2. Metadata'!H$1,'2. Metadata'!H$5, IF(B1014='2. Metadata'!I$1,'2. Metadata'!I$5, IF(B1014='2. Metadata'!J$1,'2. Metadata'!J$5, IF(B1014='2. Metadata'!K$1,'2. Metadata'!K$5, IF(B1014='2. Metadata'!L$1,'2. Metadata'!L$5, IF(B1014='2. Metadata'!M$1,'2. Metadata'!M$5, IF(B1014='2. Metadata'!N$1,'2. Metadata'!N$5))))))))))))))</f>
        <v>49.069721999999999</v>
      </c>
      <c r="D1014" s="10">
        <f>IF(ISBLANK(B1014)=TRUE," ", IF(B1014='2. Metadata'!B$1,'2. Metadata'!B$6, IF(B1014='2. Metadata'!C$1,'2. Metadata'!C$6,IF(B1014='2. Metadata'!D$1,'2. Metadata'!D$6, IF(B1014='2. Metadata'!E$1,'2. Metadata'!E$6,IF( B1014='2. Metadata'!F$1,'2. Metadata'!F$6,IF(B1014='2. Metadata'!G$1,'2. Metadata'!G$6,IF(B1014='2. Metadata'!H$1,'2. Metadata'!H$6, IF(B1014='2. Metadata'!I$1,'2. Metadata'!I$6, IF(B1014='2. Metadata'!J$1,'2. Metadata'!J$6, IF(B1014='2. Metadata'!K$1,'2. Metadata'!K$6, IF(B1014='2. Metadata'!L$1,'2. Metadata'!L$6, IF(B1014='2. Metadata'!M$1,'2. Metadata'!M$6, IF(B1014='2. Metadata'!N$1,'2. Metadata'!N$6))))))))))))))</f>
        <v>-117.77416700000001</v>
      </c>
      <c r="E1014" s="15" t="s">
        <v>221</v>
      </c>
      <c r="F1014" s="11">
        <v>8.6738309860229492</v>
      </c>
      <c r="G1014" s="12" t="str">
        <f>IF(ISBLANK(F1014)=TRUE," ",'2. Metadata'!B$14)</f>
        <v>degrees Celsius</v>
      </c>
      <c r="H1014" s="16" t="s">
        <v>221</v>
      </c>
      <c r="I1014" s="17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</row>
    <row r="1015" spans="1:19" x14ac:dyDescent="0.2">
      <c r="A1015" s="134">
        <v>43971.583333333336</v>
      </c>
      <c r="B1015" s="9" t="s">
        <v>219</v>
      </c>
      <c r="C1015" s="4">
        <f>IF(ISBLANK(B1015)=TRUE," ", IF(B1015='2. Metadata'!B$1,'2. Metadata'!B$5, IF(B1015='2. Metadata'!C$1,'2. Metadata'!C$5,IF(B1015='2. Metadata'!D$1,'2. Metadata'!D$5, IF(B1015='2. Metadata'!E$1,'2. Metadata'!E$5,IF( B1015='2. Metadata'!F$1,'2. Metadata'!F$5,IF(B1015='2. Metadata'!G$1,'2. Metadata'!G$5,IF(B1015='2. Metadata'!H$1,'2. Metadata'!H$5, IF(B1015='2. Metadata'!I$1,'2. Metadata'!I$5, IF(B1015='2. Metadata'!J$1,'2. Metadata'!J$5, IF(B1015='2. Metadata'!K$1,'2. Metadata'!K$5, IF(B1015='2. Metadata'!L$1,'2. Metadata'!L$5, IF(B1015='2. Metadata'!M$1,'2. Metadata'!M$5, IF(B1015='2. Metadata'!N$1,'2. Metadata'!N$5))))))))))))))</f>
        <v>49.069721999999999</v>
      </c>
      <c r="D1015" s="10">
        <f>IF(ISBLANK(B1015)=TRUE," ", IF(B1015='2. Metadata'!B$1,'2. Metadata'!B$6, IF(B1015='2. Metadata'!C$1,'2. Metadata'!C$6,IF(B1015='2. Metadata'!D$1,'2. Metadata'!D$6, IF(B1015='2. Metadata'!E$1,'2. Metadata'!E$6,IF( B1015='2. Metadata'!F$1,'2. Metadata'!F$6,IF(B1015='2. Metadata'!G$1,'2. Metadata'!G$6,IF(B1015='2. Metadata'!H$1,'2. Metadata'!H$6, IF(B1015='2. Metadata'!I$1,'2. Metadata'!I$6, IF(B1015='2. Metadata'!J$1,'2. Metadata'!J$6, IF(B1015='2. Metadata'!K$1,'2. Metadata'!K$6, IF(B1015='2. Metadata'!L$1,'2. Metadata'!L$6, IF(B1015='2. Metadata'!M$1,'2. Metadata'!M$6, IF(B1015='2. Metadata'!N$1,'2. Metadata'!N$6))))))))))))))</f>
        <v>-117.77416700000001</v>
      </c>
      <c r="E1015" s="15" t="s">
        <v>221</v>
      </c>
      <c r="F1015" s="11">
        <v>9.821415901184082</v>
      </c>
      <c r="G1015" s="12" t="str">
        <f>IF(ISBLANK(F1015)=TRUE," ",'2. Metadata'!B$14)</f>
        <v>degrees Celsius</v>
      </c>
      <c r="H1015" s="16" t="s">
        <v>221</v>
      </c>
      <c r="I1015" s="17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</row>
    <row r="1016" spans="1:19" x14ac:dyDescent="0.2">
      <c r="A1016" s="134">
        <v>43972.083333333336</v>
      </c>
      <c r="B1016" s="9" t="s">
        <v>219</v>
      </c>
      <c r="C1016" s="4">
        <f>IF(ISBLANK(B1016)=TRUE," ", IF(B1016='2. Metadata'!B$1,'2. Metadata'!B$5, IF(B1016='2. Metadata'!C$1,'2. Metadata'!C$5,IF(B1016='2. Metadata'!D$1,'2. Metadata'!D$5, IF(B1016='2. Metadata'!E$1,'2. Metadata'!E$5,IF( B1016='2. Metadata'!F$1,'2. Metadata'!F$5,IF(B1016='2. Metadata'!G$1,'2. Metadata'!G$5,IF(B1016='2. Metadata'!H$1,'2. Metadata'!H$5, IF(B1016='2. Metadata'!I$1,'2. Metadata'!I$5, IF(B1016='2. Metadata'!J$1,'2. Metadata'!J$5, IF(B1016='2. Metadata'!K$1,'2. Metadata'!K$5, IF(B1016='2. Metadata'!L$1,'2. Metadata'!L$5, IF(B1016='2. Metadata'!M$1,'2. Metadata'!M$5, IF(B1016='2. Metadata'!N$1,'2. Metadata'!N$5))))))))))))))</f>
        <v>49.069721999999999</v>
      </c>
      <c r="D1016" s="10">
        <f>IF(ISBLANK(B1016)=TRUE," ", IF(B1016='2. Metadata'!B$1,'2. Metadata'!B$6, IF(B1016='2. Metadata'!C$1,'2. Metadata'!C$6,IF(B1016='2. Metadata'!D$1,'2. Metadata'!D$6, IF(B1016='2. Metadata'!E$1,'2. Metadata'!E$6,IF( B1016='2. Metadata'!F$1,'2. Metadata'!F$6,IF(B1016='2. Metadata'!G$1,'2. Metadata'!G$6,IF(B1016='2. Metadata'!H$1,'2. Metadata'!H$6, IF(B1016='2. Metadata'!I$1,'2. Metadata'!I$6, IF(B1016='2. Metadata'!J$1,'2. Metadata'!J$6, IF(B1016='2. Metadata'!K$1,'2. Metadata'!K$6, IF(B1016='2. Metadata'!L$1,'2. Metadata'!L$6, IF(B1016='2. Metadata'!M$1,'2. Metadata'!M$6, IF(B1016='2. Metadata'!N$1,'2. Metadata'!N$6))))))))))))))</f>
        <v>-117.77416700000001</v>
      </c>
      <c r="E1016" s="15" t="s">
        <v>221</v>
      </c>
      <c r="F1016" s="11">
        <v>9.7034397125244141</v>
      </c>
      <c r="G1016" s="12" t="str">
        <f>IF(ISBLANK(F1016)=TRUE," ",'2. Metadata'!B$14)</f>
        <v>degrees Celsius</v>
      </c>
      <c r="H1016" s="16" t="s">
        <v>221</v>
      </c>
      <c r="I1016" s="17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</row>
    <row r="1017" spans="1:19" x14ac:dyDescent="0.2">
      <c r="A1017" s="134">
        <v>43972.583333333336</v>
      </c>
      <c r="B1017" s="9" t="s">
        <v>219</v>
      </c>
      <c r="C1017" s="4">
        <f>IF(ISBLANK(B1017)=TRUE," ", IF(B1017='2. Metadata'!B$1,'2. Metadata'!B$5, IF(B1017='2. Metadata'!C$1,'2. Metadata'!C$5,IF(B1017='2. Metadata'!D$1,'2. Metadata'!D$5, IF(B1017='2. Metadata'!E$1,'2. Metadata'!E$5,IF( B1017='2. Metadata'!F$1,'2. Metadata'!F$5,IF(B1017='2. Metadata'!G$1,'2. Metadata'!G$5,IF(B1017='2. Metadata'!H$1,'2. Metadata'!H$5, IF(B1017='2. Metadata'!I$1,'2. Metadata'!I$5, IF(B1017='2. Metadata'!J$1,'2. Metadata'!J$5, IF(B1017='2. Metadata'!K$1,'2. Metadata'!K$5, IF(B1017='2. Metadata'!L$1,'2. Metadata'!L$5, IF(B1017='2. Metadata'!M$1,'2. Metadata'!M$5, IF(B1017='2. Metadata'!N$1,'2. Metadata'!N$5))))))))))))))</f>
        <v>49.069721999999999</v>
      </c>
      <c r="D1017" s="10">
        <f>IF(ISBLANK(B1017)=TRUE," ", IF(B1017='2. Metadata'!B$1,'2. Metadata'!B$6, IF(B1017='2. Metadata'!C$1,'2. Metadata'!C$6,IF(B1017='2. Metadata'!D$1,'2. Metadata'!D$6, IF(B1017='2. Metadata'!E$1,'2. Metadata'!E$6,IF( B1017='2. Metadata'!F$1,'2. Metadata'!F$6,IF(B1017='2. Metadata'!G$1,'2. Metadata'!G$6,IF(B1017='2. Metadata'!H$1,'2. Metadata'!H$6, IF(B1017='2. Metadata'!I$1,'2. Metadata'!I$6, IF(B1017='2. Metadata'!J$1,'2. Metadata'!J$6, IF(B1017='2. Metadata'!K$1,'2. Metadata'!K$6, IF(B1017='2. Metadata'!L$1,'2. Metadata'!L$6, IF(B1017='2. Metadata'!M$1,'2. Metadata'!M$6, IF(B1017='2. Metadata'!N$1,'2. Metadata'!N$6))))))))))))))</f>
        <v>-117.77416700000001</v>
      </c>
      <c r="E1017" s="15" t="s">
        <v>221</v>
      </c>
      <c r="F1017" s="11">
        <v>9.93939208984375</v>
      </c>
      <c r="G1017" s="12" t="str">
        <f>IF(ISBLANK(F1017)=TRUE," ",'2. Metadata'!B$14)</f>
        <v>degrees Celsius</v>
      </c>
      <c r="H1017" s="16" t="s">
        <v>221</v>
      </c>
      <c r="I1017" s="17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</row>
    <row r="1018" spans="1:19" x14ac:dyDescent="0.2">
      <c r="A1018" s="134">
        <v>43973.083333333336</v>
      </c>
      <c r="B1018" s="9" t="s">
        <v>219</v>
      </c>
      <c r="C1018" s="4">
        <f>IF(ISBLANK(B1018)=TRUE," ", IF(B1018='2. Metadata'!B$1,'2. Metadata'!B$5, IF(B1018='2. Metadata'!C$1,'2. Metadata'!C$5,IF(B1018='2. Metadata'!D$1,'2. Metadata'!D$5, IF(B1018='2. Metadata'!E$1,'2. Metadata'!E$5,IF( B1018='2. Metadata'!F$1,'2. Metadata'!F$5,IF(B1018='2. Metadata'!G$1,'2. Metadata'!G$5,IF(B1018='2. Metadata'!H$1,'2. Metadata'!H$5, IF(B1018='2. Metadata'!I$1,'2. Metadata'!I$5, IF(B1018='2. Metadata'!J$1,'2. Metadata'!J$5, IF(B1018='2. Metadata'!K$1,'2. Metadata'!K$5, IF(B1018='2. Metadata'!L$1,'2. Metadata'!L$5, IF(B1018='2. Metadata'!M$1,'2. Metadata'!M$5, IF(B1018='2. Metadata'!N$1,'2. Metadata'!N$5))))))))))))))</f>
        <v>49.069721999999999</v>
      </c>
      <c r="D1018" s="10">
        <f>IF(ISBLANK(B1018)=TRUE," ", IF(B1018='2. Metadata'!B$1,'2. Metadata'!B$6, IF(B1018='2. Metadata'!C$1,'2. Metadata'!C$6,IF(B1018='2. Metadata'!D$1,'2. Metadata'!D$6, IF(B1018='2. Metadata'!E$1,'2. Metadata'!E$6,IF( B1018='2. Metadata'!F$1,'2. Metadata'!F$6,IF(B1018='2. Metadata'!G$1,'2. Metadata'!G$6,IF(B1018='2. Metadata'!H$1,'2. Metadata'!H$6, IF(B1018='2. Metadata'!I$1,'2. Metadata'!I$6, IF(B1018='2. Metadata'!J$1,'2. Metadata'!J$6, IF(B1018='2. Metadata'!K$1,'2. Metadata'!K$6, IF(B1018='2. Metadata'!L$1,'2. Metadata'!L$6, IF(B1018='2. Metadata'!M$1,'2. Metadata'!M$6, IF(B1018='2. Metadata'!N$1,'2. Metadata'!N$6))))))))))))))</f>
        <v>-117.77416700000001</v>
      </c>
      <c r="E1018" s="15" t="s">
        <v>221</v>
      </c>
      <c r="F1018" s="11">
        <v>8.0410499572753906</v>
      </c>
      <c r="G1018" s="12" t="str">
        <f>IF(ISBLANK(F1018)=TRUE," ",'2. Metadata'!B$14)</f>
        <v>degrees Celsius</v>
      </c>
      <c r="H1018" s="16" t="s">
        <v>221</v>
      </c>
      <c r="I1018" s="17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</row>
    <row r="1019" spans="1:19" x14ac:dyDescent="0.2">
      <c r="A1019" s="134">
        <v>43973.583333333336</v>
      </c>
      <c r="B1019" s="9" t="s">
        <v>219</v>
      </c>
      <c r="C1019" s="4">
        <f>IF(ISBLANK(B1019)=TRUE," ", IF(B1019='2. Metadata'!B$1,'2. Metadata'!B$5, IF(B1019='2. Metadata'!C$1,'2. Metadata'!C$5,IF(B1019='2. Metadata'!D$1,'2. Metadata'!D$5, IF(B1019='2. Metadata'!E$1,'2. Metadata'!E$5,IF( B1019='2. Metadata'!F$1,'2. Metadata'!F$5,IF(B1019='2. Metadata'!G$1,'2. Metadata'!G$5,IF(B1019='2. Metadata'!H$1,'2. Metadata'!H$5, IF(B1019='2. Metadata'!I$1,'2. Metadata'!I$5, IF(B1019='2. Metadata'!J$1,'2. Metadata'!J$5, IF(B1019='2. Metadata'!K$1,'2. Metadata'!K$5, IF(B1019='2. Metadata'!L$1,'2. Metadata'!L$5, IF(B1019='2. Metadata'!M$1,'2. Metadata'!M$5, IF(B1019='2. Metadata'!N$1,'2. Metadata'!N$5))))))))))))))</f>
        <v>49.069721999999999</v>
      </c>
      <c r="D1019" s="10">
        <f>IF(ISBLANK(B1019)=TRUE," ", IF(B1019='2. Metadata'!B$1,'2. Metadata'!B$6, IF(B1019='2. Metadata'!C$1,'2. Metadata'!C$6,IF(B1019='2. Metadata'!D$1,'2. Metadata'!D$6, IF(B1019='2. Metadata'!E$1,'2. Metadata'!E$6,IF( B1019='2. Metadata'!F$1,'2. Metadata'!F$6,IF(B1019='2. Metadata'!G$1,'2. Metadata'!G$6,IF(B1019='2. Metadata'!H$1,'2. Metadata'!H$6, IF(B1019='2. Metadata'!I$1,'2. Metadata'!I$6, IF(B1019='2. Metadata'!J$1,'2. Metadata'!J$6, IF(B1019='2. Metadata'!K$1,'2. Metadata'!K$6, IF(B1019='2. Metadata'!L$1,'2. Metadata'!L$6, IF(B1019='2. Metadata'!M$1,'2. Metadata'!M$6, IF(B1019='2. Metadata'!N$1,'2. Metadata'!N$6))))))))))))))</f>
        <v>-117.77416700000001</v>
      </c>
      <c r="E1019" s="15" t="s">
        <v>221</v>
      </c>
      <c r="F1019" s="11">
        <v>9.0277585983276367</v>
      </c>
      <c r="G1019" s="12" t="str">
        <f>IF(ISBLANK(F1019)=TRUE," ",'2. Metadata'!B$14)</f>
        <v>degrees Celsius</v>
      </c>
      <c r="H1019" s="16" t="s">
        <v>221</v>
      </c>
      <c r="I1019" s="17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</row>
    <row r="1020" spans="1:19" x14ac:dyDescent="0.2">
      <c r="A1020" s="134">
        <v>43974.083333333336</v>
      </c>
      <c r="B1020" s="9" t="s">
        <v>219</v>
      </c>
      <c r="C1020" s="4">
        <f>IF(ISBLANK(B1020)=TRUE," ", IF(B1020='2. Metadata'!B$1,'2. Metadata'!B$5, IF(B1020='2. Metadata'!C$1,'2. Metadata'!C$5,IF(B1020='2. Metadata'!D$1,'2. Metadata'!D$5, IF(B1020='2. Metadata'!E$1,'2. Metadata'!E$5,IF( B1020='2. Metadata'!F$1,'2. Metadata'!F$5,IF(B1020='2. Metadata'!G$1,'2. Metadata'!G$5,IF(B1020='2. Metadata'!H$1,'2. Metadata'!H$5, IF(B1020='2. Metadata'!I$1,'2. Metadata'!I$5, IF(B1020='2. Metadata'!J$1,'2. Metadata'!J$5, IF(B1020='2. Metadata'!K$1,'2. Metadata'!K$5, IF(B1020='2. Metadata'!L$1,'2. Metadata'!L$5, IF(B1020='2. Metadata'!M$1,'2. Metadata'!M$5, IF(B1020='2. Metadata'!N$1,'2. Metadata'!N$5))))))))))))))</f>
        <v>49.069721999999999</v>
      </c>
      <c r="D1020" s="10">
        <f>IF(ISBLANK(B1020)=TRUE," ", IF(B1020='2. Metadata'!B$1,'2. Metadata'!B$6, IF(B1020='2. Metadata'!C$1,'2. Metadata'!C$6,IF(B1020='2. Metadata'!D$1,'2. Metadata'!D$6, IF(B1020='2. Metadata'!E$1,'2. Metadata'!E$6,IF( B1020='2. Metadata'!F$1,'2. Metadata'!F$6,IF(B1020='2. Metadata'!G$1,'2. Metadata'!G$6,IF(B1020='2. Metadata'!H$1,'2. Metadata'!H$6, IF(B1020='2. Metadata'!I$1,'2. Metadata'!I$6, IF(B1020='2. Metadata'!J$1,'2. Metadata'!J$6, IF(B1020='2. Metadata'!K$1,'2. Metadata'!K$6, IF(B1020='2. Metadata'!L$1,'2. Metadata'!L$6, IF(B1020='2. Metadata'!M$1,'2. Metadata'!M$6, IF(B1020='2. Metadata'!N$1,'2. Metadata'!N$6))))))))))))))</f>
        <v>-117.77416700000001</v>
      </c>
      <c r="E1020" s="15" t="s">
        <v>221</v>
      </c>
      <c r="F1020" s="11">
        <v>8.0088748931884766</v>
      </c>
      <c r="G1020" s="12" t="str">
        <f>IF(ISBLANK(F1020)=TRUE," ",'2. Metadata'!B$14)</f>
        <v>degrees Celsius</v>
      </c>
      <c r="H1020" s="16" t="s">
        <v>221</v>
      </c>
      <c r="I1020" s="17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</row>
    <row r="1021" spans="1:19" x14ac:dyDescent="0.2">
      <c r="A1021" s="134">
        <v>43974.583333333336</v>
      </c>
      <c r="B1021" s="9" t="s">
        <v>219</v>
      </c>
      <c r="C1021" s="4">
        <f>IF(ISBLANK(B1021)=TRUE," ", IF(B1021='2. Metadata'!B$1,'2. Metadata'!B$5, IF(B1021='2. Metadata'!C$1,'2. Metadata'!C$5,IF(B1021='2. Metadata'!D$1,'2. Metadata'!D$5, IF(B1021='2. Metadata'!E$1,'2. Metadata'!E$5,IF( B1021='2. Metadata'!F$1,'2. Metadata'!F$5,IF(B1021='2. Metadata'!G$1,'2. Metadata'!G$5,IF(B1021='2. Metadata'!H$1,'2. Metadata'!H$5, IF(B1021='2. Metadata'!I$1,'2. Metadata'!I$5, IF(B1021='2. Metadata'!J$1,'2. Metadata'!J$5, IF(B1021='2. Metadata'!K$1,'2. Metadata'!K$5, IF(B1021='2. Metadata'!L$1,'2. Metadata'!L$5, IF(B1021='2. Metadata'!M$1,'2. Metadata'!M$5, IF(B1021='2. Metadata'!N$1,'2. Metadata'!N$5))))))))))))))</f>
        <v>49.069721999999999</v>
      </c>
      <c r="D1021" s="10">
        <f>IF(ISBLANK(B1021)=TRUE," ", IF(B1021='2. Metadata'!B$1,'2. Metadata'!B$6, IF(B1021='2. Metadata'!C$1,'2. Metadata'!C$6,IF(B1021='2. Metadata'!D$1,'2. Metadata'!D$6, IF(B1021='2. Metadata'!E$1,'2. Metadata'!E$6,IF( B1021='2. Metadata'!F$1,'2. Metadata'!F$6,IF(B1021='2. Metadata'!G$1,'2. Metadata'!G$6,IF(B1021='2. Metadata'!H$1,'2. Metadata'!H$6, IF(B1021='2. Metadata'!I$1,'2. Metadata'!I$6, IF(B1021='2. Metadata'!J$1,'2. Metadata'!J$6, IF(B1021='2. Metadata'!K$1,'2. Metadata'!K$6, IF(B1021='2. Metadata'!L$1,'2. Metadata'!L$6, IF(B1021='2. Metadata'!M$1,'2. Metadata'!M$6, IF(B1021='2. Metadata'!N$1,'2. Metadata'!N$6))))))))))))))</f>
        <v>-117.77416700000001</v>
      </c>
      <c r="E1021" s="15" t="s">
        <v>221</v>
      </c>
      <c r="F1021" s="11">
        <v>10.143169403076172</v>
      </c>
      <c r="G1021" s="12" t="str">
        <f>IF(ISBLANK(F1021)=TRUE," ",'2. Metadata'!B$14)</f>
        <v>degrees Celsius</v>
      </c>
      <c r="H1021" s="16" t="s">
        <v>221</v>
      </c>
      <c r="I1021" s="17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</row>
    <row r="1022" spans="1:19" x14ac:dyDescent="0.2">
      <c r="A1022" s="134">
        <v>43975.083333333336</v>
      </c>
      <c r="B1022" s="9" t="s">
        <v>219</v>
      </c>
      <c r="C1022" s="4">
        <f>IF(ISBLANK(B1022)=TRUE," ", IF(B1022='2. Metadata'!B$1,'2. Metadata'!B$5, IF(B1022='2. Metadata'!C$1,'2. Metadata'!C$5,IF(B1022='2. Metadata'!D$1,'2. Metadata'!D$5, IF(B1022='2. Metadata'!E$1,'2. Metadata'!E$5,IF( B1022='2. Metadata'!F$1,'2. Metadata'!F$5,IF(B1022='2. Metadata'!G$1,'2. Metadata'!G$5,IF(B1022='2. Metadata'!H$1,'2. Metadata'!H$5, IF(B1022='2. Metadata'!I$1,'2. Metadata'!I$5, IF(B1022='2. Metadata'!J$1,'2. Metadata'!J$5, IF(B1022='2. Metadata'!K$1,'2. Metadata'!K$5, IF(B1022='2. Metadata'!L$1,'2. Metadata'!L$5, IF(B1022='2. Metadata'!M$1,'2. Metadata'!M$5, IF(B1022='2. Metadata'!N$1,'2. Metadata'!N$5))))))))))))))</f>
        <v>49.069721999999999</v>
      </c>
      <c r="D1022" s="10">
        <f>IF(ISBLANK(B1022)=TRUE," ", IF(B1022='2. Metadata'!B$1,'2. Metadata'!B$6, IF(B1022='2. Metadata'!C$1,'2. Metadata'!C$6,IF(B1022='2. Metadata'!D$1,'2. Metadata'!D$6, IF(B1022='2. Metadata'!E$1,'2. Metadata'!E$6,IF( B1022='2. Metadata'!F$1,'2. Metadata'!F$6,IF(B1022='2. Metadata'!G$1,'2. Metadata'!G$6,IF(B1022='2. Metadata'!H$1,'2. Metadata'!H$6, IF(B1022='2. Metadata'!I$1,'2. Metadata'!I$6, IF(B1022='2. Metadata'!J$1,'2. Metadata'!J$6, IF(B1022='2. Metadata'!K$1,'2. Metadata'!K$6, IF(B1022='2. Metadata'!L$1,'2. Metadata'!L$6, IF(B1022='2. Metadata'!M$1,'2. Metadata'!M$6, IF(B1022='2. Metadata'!N$1,'2. Metadata'!N$6))))))))))))))</f>
        <v>-117.77416700000001</v>
      </c>
      <c r="E1022" s="15" t="s">
        <v>221</v>
      </c>
      <c r="F1022" s="11">
        <v>8.212651252746582</v>
      </c>
      <c r="G1022" s="12" t="str">
        <f>IF(ISBLANK(F1022)=TRUE," ",'2. Metadata'!B$14)</f>
        <v>degrees Celsius</v>
      </c>
      <c r="H1022" s="16" t="s">
        <v>221</v>
      </c>
      <c r="I1022" s="17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</row>
    <row r="1023" spans="1:19" x14ac:dyDescent="0.2">
      <c r="A1023" s="134">
        <v>43975.583333333336</v>
      </c>
      <c r="B1023" s="9" t="s">
        <v>219</v>
      </c>
      <c r="C1023" s="4">
        <f>IF(ISBLANK(B1023)=TRUE," ", IF(B1023='2. Metadata'!B$1,'2. Metadata'!B$5, IF(B1023='2. Metadata'!C$1,'2. Metadata'!C$5,IF(B1023='2. Metadata'!D$1,'2. Metadata'!D$5, IF(B1023='2. Metadata'!E$1,'2. Metadata'!E$5,IF( B1023='2. Metadata'!F$1,'2. Metadata'!F$5,IF(B1023='2. Metadata'!G$1,'2. Metadata'!G$5,IF(B1023='2. Metadata'!H$1,'2. Metadata'!H$5, IF(B1023='2. Metadata'!I$1,'2. Metadata'!I$5, IF(B1023='2. Metadata'!J$1,'2. Metadata'!J$5, IF(B1023='2. Metadata'!K$1,'2. Metadata'!K$5, IF(B1023='2. Metadata'!L$1,'2. Metadata'!L$5, IF(B1023='2. Metadata'!M$1,'2. Metadata'!M$5, IF(B1023='2. Metadata'!N$1,'2. Metadata'!N$5))))))))))))))</f>
        <v>49.069721999999999</v>
      </c>
      <c r="D1023" s="10">
        <f>IF(ISBLANK(B1023)=TRUE," ", IF(B1023='2. Metadata'!B$1,'2. Metadata'!B$6, IF(B1023='2. Metadata'!C$1,'2. Metadata'!C$6,IF(B1023='2. Metadata'!D$1,'2. Metadata'!D$6, IF(B1023='2. Metadata'!E$1,'2. Metadata'!E$6,IF( B1023='2. Metadata'!F$1,'2. Metadata'!F$6,IF(B1023='2. Metadata'!G$1,'2. Metadata'!G$6,IF(B1023='2. Metadata'!H$1,'2. Metadata'!H$6, IF(B1023='2. Metadata'!I$1,'2. Metadata'!I$6, IF(B1023='2. Metadata'!J$1,'2. Metadata'!J$6, IF(B1023='2. Metadata'!K$1,'2. Metadata'!K$6, IF(B1023='2. Metadata'!L$1,'2. Metadata'!L$6, IF(B1023='2. Metadata'!M$1,'2. Metadata'!M$6, IF(B1023='2. Metadata'!N$1,'2. Metadata'!N$6))))))))))))))</f>
        <v>-117.77416700000001</v>
      </c>
      <c r="E1023" s="15" t="s">
        <v>221</v>
      </c>
      <c r="F1023" s="11">
        <v>11.473080635070801</v>
      </c>
      <c r="G1023" s="12" t="str">
        <f>IF(ISBLANK(F1023)=TRUE," ",'2. Metadata'!B$14)</f>
        <v>degrees Celsius</v>
      </c>
      <c r="H1023" s="16" t="s">
        <v>221</v>
      </c>
      <c r="I1023" s="17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</row>
    <row r="1024" spans="1:19" x14ac:dyDescent="0.2">
      <c r="A1024" s="134">
        <v>43976.083333333336</v>
      </c>
      <c r="B1024" s="9" t="s">
        <v>219</v>
      </c>
      <c r="C1024" s="4">
        <f>IF(ISBLANK(B1024)=TRUE," ", IF(B1024='2. Metadata'!B$1,'2. Metadata'!B$5, IF(B1024='2. Metadata'!C$1,'2. Metadata'!C$5,IF(B1024='2. Metadata'!D$1,'2. Metadata'!D$5, IF(B1024='2. Metadata'!E$1,'2. Metadata'!E$5,IF( B1024='2. Metadata'!F$1,'2. Metadata'!F$5,IF(B1024='2. Metadata'!G$1,'2. Metadata'!G$5,IF(B1024='2. Metadata'!H$1,'2. Metadata'!H$5, IF(B1024='2. Metadata'!I$1,'2. Metadata'!I$5, IF(B1024='2. Metadata'!J$1,'2. Metadata'!J$5, IF(B1024='2. Metadata'!K$1,'2. Metadata'!K$5, IF(B1024='2. Metadata'!L$1,'2. Metadata'!L$5, IF(B1024='2. Metadata'!M$1,'2. Metadata'!M$5, IF(B1024='2. Metadata'!N$1,'2. Metadata'!N$5))))))))))))))</f>
        <v>49.069721999999999</v>
      </c>
      <c r="D1024" s="10">
        <f>IF(ISBLANK(B1024)=TRUE," ", IF(B1024='2. Metadata'!B$1,'2. Metadata'!B$6, IF(B1024='2. Metadata'!C$1,'2. Metadata'!C$6,IF(B1024='2. Metadata'!D$1,'2. Metadata'!D$6, IF(B1024='2. Metadata'!E$1,'2. Metadata'!E$6,IF( B1024='2. Metadata'!F$1,'2. Metadata'!F$6,IF(B1024='2. Metadata'!G$1,'2. Metadata'!G$6,IF(B1024='2. Metadata'!H$1,'2. Metadata'!H$6, IF(B1024='2. Metadata'!I$1,'2. Metadata'!I$6, IF(B1024='2. Metadata'!J$1,'2. Metadata'!J$6, IF(B1024='2. Metadata'!K$1,'2. Metadata'!K$6, IF(B1024='2. Metadata'!L$1,'2. Metadata'!L$6, IF(B1024='2. Metadata'!M$1,'2. Metadata'!M$6, IF(B1024='2. Metadata'!N$1,'2. Metadata'!N$6))))))))))))))</f>
        <v>-117.77416700000001</v>
      </c>
      <c r="E1024" s="15" t="s">
        <v>221</v>
      </c>
      <c r="F1024" s="11">
        <v>9.0921096801757812</v>
      </c>
      <c r="G1024" s="12" t="str">
        <f>IF(ISBLANK(F1024)=TRUE," ",'2. Metadata'!B$14)</f>
        <v>degrees Celsius</v>
      </c>
      <c r="H1024" s="16" t="s">
        <v>221</v>
      </c>
      <c r="I1024" s="17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</row>
    <row r="1025" spans="1:19" x14ac:dyDescent="0.2">
      <c r="A1025" s="134">
        <v>43976.583333333336</v>
      </c>
      <c r="B1025" s="9" t="s">
        <v>219</v>
      </c>
      <c r="C1025" s="4">
        <f>IF(ISBLANK(B1025)=TRUE," ", IF(B1025='2. Metadata'!B$1,'2. Metadata'!B$5, IF(B1025='2. Metadata'!C$1,'2. Metadata'!C$5,IF(B1025='2. Metadata'!D$1,'2. Metadata'!D$5, IF(B1025='2. Metadata'!E$1,'2. Metadata'!E$5,IF( B1025='2. Metadata'!F$1,'2. Metadata'!F$5,IF(B1025='2. Metadata'!G$1,'2. Metadata'!G$5,IF(B1025='2. Metadata'!H$1,'2. Metadata'!H$5, IF(B1025='2. Metadata'!I$1,'2. Metadata'!I$5, IF(B1025='2. Metadata'!J$1,'2. Metadata'!J$5, IF(B1025='2. Metadata'!K$1,'2. Metadata'!K$5, IF(B1025='2. Metadata'!L$1,'2. Metadata'!L$5, IF(B1025='2. Metadata'!M$1,'2. Metadata'!M$5, IF(B1025='2. Metadata'!N$1,'2. Metadata'!N$5))))))))))))))</f>
        <v>49.069721999999999</v>
      </c>
      <c r="D1025" s="10">
        <f>IF(ISBLANK(B1025)=TRUE," ", IF(B1025='2. Metadata'!B$1,'2. Metadata'!B$6, IF(B1025='2. Metadata'!C$1,'2. Metadata'!C$6,IF(B1025='2. Metadata'!D$1,'2. Metadata'!D$6, IF(B1025='2. Metadata'!E$1,'2. Metadata'!E$6,IF( B1025='2. Metadata'!F$1,'2. Metadata'!F$6,IF(B1025='2. Metadata'!G$1,'2. Metadata'!G$6,IF(B1025='2. Metadata'!H$1,'2. Metadata'!H$6, IF(B1025='2. Metadata'!I$1,'2. Metadata'!I$6, IF(B1025='2. Metadata'!J$1,'2. Metadata'!J$6, IF(B1025='2. Metadata'!K$1,'2. Metadata'!K$6, IF(B1025='2. Metadata'!L$1,'2. Metadata'!L$6, IF(B1025='2. Metadata'!M$1,'2. Metadata'!M$6, IF(B1025='2. Metadata'!N$1,'2. Metadata'!N$6))))))))))))))</f>
        <v>-117.77416700000001</v>
      </c>
      <c r="E1025" s="15" t="s">
        <v>221</v>
      </c>
      <c r="F1025" s="11">
        <v>10.003742218017578</v>
      </c>
      <c r="G1025" s="12" t="str">
        <f>IF(ISBLANK(F1025)=TRUE," ",'2. Metadata'!B$14)</f>
        <v>degrees Celsius</v>
      </c>
      <c r="H1025" s="16" t="s">
        <v>221</v>
      </c>
      <c r="I1025" s="17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</row>
    <row r="1026" spans="1:19" x14ac:dyDescent="0.2">
      <c r="A1026" s="134">
        <v>43977.083333333336</v>
      </c>
      <c r="B1026" s="9" t="s">
        <v>219</v>
      </c>
      <c r="C1026" s="4">
        <f>IF(ISBLANK(B1026)=TRUE," ", IF(B1026='2. Metadata'!B$1,'2. Metadata'!B$5, IF(B1026='2. Metadata'!C$1,'2. Metadata'!C$5,IF(B1026='2. Metadata'!D$1,'2. Metadata'!D$5, IF(B1026='2. Metadata'!E$1,'2. Metadata'!E$5,IF( B1026='2. Metadata'!F$1,'2. Metadata'!F$5,IF(B1026='2. Metadata'!G$1,'2. Metadata'!G$5,IF(B1026='2. Metadata'!H$1,'2. Metadata'!H$5, IF(B1026='2. Metadata'!I$1,'2. Metadata'!I$5, IF(B1026='2. Metadata'!J$1,'2. Metadata'!J$5, IF(B1026='2. Metadata'!K$1,'2. Metadata'!K$5, IF(B1026='2. Metadata'!L$1,'2. Metadata'!L$5, IF(B1026='2. Metadata'!M$1,'2. Metadata'!M$5, IF(B1026='2. Metadata'!N$1,'2. Metadata'!N$5))))))))))))))</f>
        <v>49.069721999999999</v>
      </c>
      <c r="D1026" s="10">
        <f>IF(ISBLANK(B1026)=TRUE," ", IF(B1026='2. Metadata'!B$1,'2. Metadata'!B$6, IF(B1026='2. Metadata'!C$1,'2. Metadata'!C$6,IF(B1026='2. Metadata'!D$1,'2. Metadata'!D$6, IF(B1026='2. Metadata'!E$1,'2. Metadata'!E$6,IF( B1026='2. Metadata'!F$1,'2. Metadata'!F$6,IF(B1026='2. Metadata'!G$1,'2. Metadata'!G$6,IF(B1026='2. Metadata'!H$1,'2. Metadata'!H$6, IF(B1026='2. Metadata'!I$1,'2. Metadata'!I$6, IF(B1026='2. Metadata'!J$1,'2. Metadata'!J$6, IF(B1026='2. Metadata'!K$1,'2. Metadata'!K$6, IF(B1026='2. Metadata'!L$1,'2. Metadata'!L$6, IF(B1026='2. Metadata'!M$1,'2. Metadata'!M$6, IF(B1026='2. Metadata'!N$1,'2. Metadata'!N$6))))))))))))))</f>
        <v>-117.77416700000001</v>
      </c>
      <c r="E1026" s="15" t="s">
        <v>221</v>
      </c>
      <c r="F1026" s="11">
        <v>9.1028347015380859</v>
      </c>
      <c r="G1026" s="12" t="str">
        <f>IF(ISBLANK(F1026)=TRUE," ",'2. Metadata'!B$14)</f>
        <v>degrees Celsius</v>
      </c>
      <c r="H1026" s="16" t="s">
        <v>221</v>
      </c>
      <c r="I1026" s="17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</row>
    <row r="1027" spans="1:19" x14ac:dyDescent="0.2">
      <c r="A1027" s="134">
        <v>43977.583333333336</v>
      </c>
      <c r="B1027" s="9" t="s">
        <v>219</v>
      </c>
      <c r="C1027" s="4">
        <f>IF(ISBLANK(B1027)=TRUE," ", IF(B1027='2. Metadata'!B$1,'2. Metadata'!B$5, IF(B1027='2. Metadata'!C$1,'2. Metadata'!C$5,IF(B1027='2. Metadata'!D$1,'2. Metadata'!D$5, IF(B1027='2. Metadata'!E$1,'2. Metadata'!E$5,IF( B1027='2. Metadata'!F$1,'2. Metadata'!F$5,IF(B1027='2. Metadata'!G$1,'2. Metadata'!G$5,IF(B1027='2. Metadata'!H$1,'2. Metadata'!H$5, IF(B1027='2. Metadata'!I$1,'2. Metadata'!I$5, IF(B1027='2. Metadata'!J$1,'2. Metadata'!J$5, IF(B1027='2. Metadata'!K$1,'2. Metadata'!K$5, IF(B1027='2. Metadata'!L$1,'2. Metadata'!L$5, IF(B1027='2. Metadata'!M$1,'2. Metadata'!M$5, IF(B1027='2. Metadata'!N$1,'2. Metadata'!N$5))))))))))))))</f>
        <v>49.069721999999999</v>
      </c>
      <c r="D1027" s="10">
        <f>IF(ISBLANK(B1027)=TRUE," ", IF(B1027='2. Metadata'!B$1,'2. Metadata'!B$6, IF(B1027='2. Metadata'!C$1,'2. Metadata'!C$6,IF(B1027='2. Metadata'!D$1,'2. Metadata'!D$6, IF(B1027='2. Metadata'!E$1,'2. Metadata'!E$6,IF( B1027='2. Metadata'!F$1,'2. Metadata'!F$6,IF(B1027='2. Metadata'!G$1,'2. Metadata'!G$6,IF(B1027='2. Metadata'!H$1,'2. Metadata'!H$6, IF(B1027='2. Metadata'!I$1,'2. Metadata'!I$6, IF(B1027='2. Metadata'!J$1,'2. Metadata'!J$6, IF(B1027='2. Metadata'!K$1,'2. Metadata'!K$6, IF(B1027='2. Metadata'!L$1,'2. Metadata'!L$6, IF(B1027='2. Metadata'!M$1,'2. Metadata'!M$6, IF(B1027='2. Metadata'!N$1,'2. Metadata'!N$6))))))))))))))</f>
        <v>-117.77416700000001</v>
      </c>
      <c r="E1027" s="15" t="s">
        <v>221</v>
      </c>
      <c r="F1027" s="11">
        <v>12.577766418457031</v>
      </c>
      <c r="G1027" s="12" t="str">
        <f>IF(ISBLANK(F1027)=TRUE," ",'2. Metadata'!B$14)</f>
        <v>degrees Celsius</v>
      </c>
      <c r="H1027" s="16" t="s">
        <v>221</v>
      </c>
      <c r="I1027" s="17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</row>
    <row r="1028" spans="1:19" x14ac:dyDescent="0.2">
      <c r="A1028" s="134">
        <v>43978.083333333336</v>
      </c>
      <c r="B1028" s="9" t="s">
        <v>219</v>
      </c>
      <c r="C1028" s="4">
        <f>IF(ISBLANK(B1028)=TRUE," ", IF(B1028='2. Metadata'!B$1,'2. Metadata'!B$5, IF(B1028='2. Metadata'!C$1,'2. Metadata'!C$5,IF(B1028='2. Metadata'!D$1,'2. Metadata'!D$5, IF(B1028='2. Metadata'!E$1,'2. Metadata'!E$5,IF( B1028='2. Metadata'!F$1,'2. Metadata'!F$5,IF(B1028='2. Metadata'!G$1,'2. Metadata'!G$5,IF(B1028='2. Metadata'!H$1,'2. Metadata'!H$5, IF(B1028='2. Metadata'!I$1,'2. Metadata'!I$5, IF(B1028='2. Metadata'!J$1,'2. Metadata'!J$5, IF(B1028='2. Metadata'!K$1,'2. Metadata'!K$5, IF(B1028='2. Metadata'!L$1,'2. Metadata'!L$5, IF(B1028='2. Metadata'!M$1,'2. Metadata'!M$5, IF(B1028='2. Metadata'!N$1,'2. Metadata'!N$5))))))))))))))</f>
        <v>49.069721999999999</v>
      </c>
      <c r="D1028" s="10">
        <f>IF(ISBLANK(B1028)=TRUE," ", IF(B1028='2. Metadata'!B$1,'2. Metadata'!B$6, IF(B1028='2. Metadata'!C$1,'2. Metadata'!C$6,IF(B1028='2. Metadata'!D$1,'2. Metadata'!D$6, IF(B1028='2. Metadata'!E$1,'2. Metadata'!E$6,IF( B1028='2. Metadata'!F$1,'2. Metadata'!F$6,IF(B1028='2. Metadata'!G$1,'2. Metadata'!G$6,IF(B1028='2. Metadata'!H$1,'2. Metadata'!H$6, IF(B1028='2. Metadata'!I$1,'2. Metadata'!I$6, IF(B1028='2. Metadata'!J$1,'2. Metadata'!J$6, IF(B1028='2. Metadata'!K$1,'2. Metadata'!K$6, IF(B1028='2. Metadata'!L$1,'2. Metadata'!L$6, IF(B1028='2. Metadata'!M$1,'2. Metadata'!M$6, IF(B1028='2. Metadata'!N$1,'2. Metadata'!N$6))))))))))))))</f>
        <v>-117.77416700000001</v>
      </c>
      <c r="E1028" s="15" t="s">
        <v>221</v>
      </c>
      <c r="F1028" s="11">
        <v>8.7060060501098633</v>
      </c>
      <c r="G1028" s="12" t="str">
        <f>IF(ISBLANK(F1028)=TRUE," ",'2. Metadata'!B$14)</f>
        <v>degrees Celsius</v>
      </c>
      <c r="H1028" s="16" t="s">
        <v>221</v>
      </c>
      <c r="I1028" s="17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</row>
    <row r="1029" spans="1:19" x14ac:dyDescent="0.2">
      <c r="A1029" s="134">
        <v>43978.583333333336</v>
      </c>
      <c r="B1029" s="9" t="s">
        <v>219</v>
      </c>
      <c r="C1029" s="4">
        <f>IF(ISBLANK(B1029)=TRUE," ", IF(B1029='2. Metadata'!B$1,'2. Metadata'!B$5, IF(B1029='2. Metadata'!C$1,'2. Metadata'!C$5,IF(B1029='2. Metadata'!D$1,'2. Metadata'!D$5, IF(B1029='2. Metadata'!E$1,'2. Metadata'!E$5,IF( B1029='2. Metadata'!F$1,'2. Metadata'!F$5,IF(B1029='2. Metadata'!G$1,'2. Metadata'!G$5,IF(B1029='2. Metadata'!H$1,'2. Metadata'!H$5, IF(B1029='2. Metadata'!I$1,'2. Metadata'!I$5, IF(B1029='2. Metadata'!J$1,'2. Metadata'!J$5, IF(B1029='2. Metadata'!K$1,'2. Metadata'!K$5, IF(B1029='2. Metadata'!L$1,'2. Metadata'!L$5, IF(B1029='2. Metadata'!M$1,'2. Metadata'!M$5, IF(B1029='2. Metadata'!N$1,'2. Metadata'!N$5))))))))))))))</f>
        <v>49.069721999999999</v>
      </c>
      <c r="D1029" s="10">
        <f>IF(ISBLANK(B1029)=TRUE," ", IF(B1029='2. Metadata'!B$1,'2. Metadata'!B$6, IF(B1029='2. Metadata'!C$1,'2. Metadata'!C$6,IF(B1029='2. Metadata'!D$1,'2. Metadata'!D$6, IF(B1029='2. Metadata'!E$1,'2. Metadata'!E$6,IF( B1029='2. Metadata'!F$1,'2. Metadata'!F$6,IF(B1029='2. Metadata'!G$1,'2. Metadata'!G$6,IF(B1029='2. Metadata'!H$1,'2. Metadata'!H$6, IF(B1029='2. Metadata'!I$1,'2. Metadata'!I$6, IF(B1029='2. Metadata'!J$1,'2. Metadata'!J$6, IF(B1029='2. Metadata'!K$1,'2. Metadata'!K$6, IF(B1029='2. Metadata'!L$1,'2. Metadata'!L$6, IF(B1029='2. Metadata'!M$1,'2. Metadata'!M$6, IF(B1029='2. Metadata'!N$1,'2. Metadata'!N$6))))))))))))))</f>
        <v>-117.77416700000001</v>
      </c>
      <c r="E1029" s="15" t="s">
        <v>221</v>
      </c>
      <c r="F1029" s="11">
        <v>12.288188934326172</v>
      </c>
      <c r="G1029" s="12" t="str">
        <f>IF(ISBLANK(F1029)=TRUE," ",'2. Metadata'!B$14)</f>
        <v>degrees Celsius</v>
      </c>
      <c r="H1029" s="16" t="s">
        <v>221</v>
      </c>
      <c r="I1029" s="17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</row>
    <row r="1030" spans="1:19" x14ac:dyDescent="0.2">
      <c r="A1030" s="134">
        <v>43979.083333333336</v>
      </c>
      <c r="B1030" s="9" t="s">
        <v>219</v>
      </c>
      <c r="C1030" s="4">
        <f>IF(ISBLANK(B1030)=TRUE," ", IF(B1030='2. Metadata'!B$1,'2. Metadata'!B$5, IF(B1030='2. Metadata'!C$1,'2. Metadata'!C$5,IF(B1030='2. Metadata'!D$1,'2. Metadata'!D$5, IF(B1030='2. Metadata'!E$1,'2. Metadata'!E$5,IF( B1030='2. Metadata'!F$1,'2. Metadata'!F$5,IF(B1030='2. Metadata'!G$1,'2. Metadata'!G$5,IF(B1030='2. Metadata'!H$1,'2. Metadata'!H$5, IF(B1030='2. Metadata'!I$1,'2. Metadata'!I$5, IF(B1030='2. Metadata'!J$1,'2. Metadata'!J$5, IF(B1030='2. Metadata'!K$1,'2. Metadata'!K$5, IF(B1030='2. Metadata'!L$1,'2. Metadata'!L$5, IF(B1030='2. Metadata'!M$1,'2. Metadata'!M$5, IF(B1030='2. Metadata'!N$1,'2. Metadata'!N$5))))))))))))))</f>
        <v>49.069721999999999</v>
      </c>
      <c r="D1030" s="10">
        <f>IF(ISBLANK(B1030)=TRUE," ", IF(B1030='2. Metadata'!B$1,'2. Metadata'!B$6, IF(B1030='2. Metadata'!C$1,'2. Metadata'!C$6,IF(B1030='2. Metadata'!D$1,'2. Metadata'!D$6, IF(B1030='2. Metadata'!E$1,'2. Metadata'!E$6,IF( B1030='2. Metadata'!F$1,'2. Metadata'!F$6,IF(B1030='2. Metadata'!G$1,'2. Metadata'!G$6,IF(B1030='2. Metadata'!H$1,'2. Metadata'!H$6, IF(B1030='2. Metadata'!I$1,'2. Metadata'!I$6, IF(B1030='2. Metadata'!J$1,'2. Metadata'!J$6, IF(B1030='2. Metadata'!K$1,'2. Metadata'!K$6, IF(B1030='2. Metadata'!L$1,'2. Metadata'!L$6, IF(B1030='2. Metadata'!M$1,'2. Metadata'!M$6, IF(B1030='2. Metadata'!N$1,'2. Metadata'!N$6))))))))))))))</f>
        <v>-117.77416700000001</v>
      </c>
      <c r="E1030" s="15" t="s">
        <v>221</v>
      </c>
      <c r="F1030" s="11">
        <v>8.5558547973632812</v>
      </c>
      <c r="G1030" s="12" t="str">
        <f>IF(ISBLANK(F1030)=TRUE," ",'2. Metadata'!B$14)</f>
        <v>degrees Celsius</v>
      </c>
      <c r="H1030" s="16" t="s">
        <v>221</v>
      </c>
      <c r="I1030" s="17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</row>
    <row r="1031" spans="1:19" x14ac:dyDescent="0.2">
      <c r="A1031" s="134">
        <v>43979.583333333336</v>
      </c>
      <c r="B1031" s="9" t="s">
        <v>219</v>
      </c>
      <c r="C1031" s="4">
        <f>IF(ISBLANK(B1031)=TRUE," ", IF(B1031='2. Metadata'!B$1,'2. Metadata'!B$5, IF(B1031='2. Metadata'!C$1,'2. Metadata'!C$5,IF(B1031='2. Metadata'!D$1,'2. Metadata'!D$5, IF(B1031='2. Metadata'!E$1,'2. Metadata'!E$5,IF( B1031='2. Metadata'!F$1,'2. Metadata'!F$5,IF(B1031='2. Metadata'!G$1,'2. Metadata'!G$5,IF(B1031='2. Metadata'!H$1,'2. Metadata'!H$5, IF(B1031='2. Metadata'!I$1,'2. Metadata'!I$5, IF(B1031='2. Metadata'!J$1,'2. Metadata'!J$5, IF(B1031='2. Metadata'!K$1,'2. Metadata'!K$5, IF(B1031='2. Metadata'!L$1,'2. Metadata'!L$5, IF(B1031='2. Metadata'!M$1,'2. Metadata'!M$5, IF(B1031='2. Metadata'!N$1,'2. Metadata'!N$5))))))))))))))</f>
        <v>49.069721999999999</v>
      </c>
      <c r="D1031" s="10">
        <f>IF(ISBLANK(B1031)=TRUE," ", IF(B1031='2. Metadata'!B$1,'2. Metadata'!B$6, IF(B1031='2. Metadata'!C$1,'2. Metadata'!C$6,IF(B1031='2. Metadata'!D$1,'2. Metadata'!D$6, IF(B1031='2. Metadata'!E$1,'2. Metadata'!E$6,IF( B1031='2. Metadata'!F$1,'2. Metadata'!F$6,IF(B1031='2. Metadata'!G$1,'2. Metadata'!G$6,IF(B1031='2. Metadata'!H$1,'2. Metadata'!H$6, IF(B1031='2. Metadata'!I$1,'2. Metadata'!I$6, IF(B1031='2. Metadata'!J$1,'2. Metadata'!J$6, IF(B1031='2. Metadata'!K$1,'2. Metadata'!K$6, IF(B1031='2. Metadata'!L$1,'2. Metadata'!L$6, IF(B1031='2. Metadata'!M$1,'2. Metadata'!M$6, IF(B1031='2. Metadata'!N$1,'2. Metadata'!N$6))))))))))))))</f>
        <v>-117.77416700000001</v>
      </c>
      <c r="E1031" s="15" t="s">
        <v>221</v>
      </c>
      <c r="F1031" s="11">
        <v>12.406164169311523</v>
      </c>
      <c r="G1031" s="12" t="str">
        <f>IF(ISBLANK(F1031)=TRUE," ",'2. Metadata'!B$14)</f>
        <v>degrees Celsius</v>
      </c>
      <c r="H1031" s="16" t="s">
        <v>221</v>
      </c>
      <c r="I1031" s="17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</row>
    <row r="1032" spans="1:19" x14ac:dyDescent="0.2">
      <c r="A1032" s="134">
        <v>43980.083333333336</v>
      </c>
      <c r="B1032" s="9" t="s">
        <v>219</v>
      </c>
      <c r="C1032" s="4">
        <f>IF(ISBLANK(B1032)=TRUE," ", IF(B1032='2. Metadata'!B$1,'2. Metadata'!B$5, IF(B1032='2. Metadata'!C$1,'2. Metadata'!C$5,IF(B1032='2. Metadata'!D$1,'2. Metadata'!D$5, IF(B1032='2. Metadata'!E$1,'2. Metadata'!E$5,IF( B1032='2. Metadata'!F$1,'2. Metadata'!F$5,IF(B1032='2. Metadata'!G$1,'2. Metadata'!G$5,IF(B1032='2. Metadata'!H$1,'2. Metadata'!H$5, IF(B1032='2. Metadata'!I$1,'2. Metadata'!I$5, IF(B1032='2. Metadata'!J$1,'2. Metadata'!J$5, IF(B1032='2. Metadata'!K$1,'2. Metadata'!K$5, IF(B1032='2. Metadata'!L$1,'2. Metadata'!L$5, IF(B1032='2. Metadata'!M$1,'2. Metadata'!M$5, IF(B1032='2. Metadata'!N$1,'2. Metadata'!N$5))))))))))))))</f>
        <v>49.069721999999999</v>
      </c>
      <c r="D1032" s="10">
        <f>IF(ISBLANK(B1032)=TRUE," ", IF(B1032='2. Metadata'!B$1,'2. Metadata'!B$6, IF(B1032='2. Metadata'!C$1,'2. Metadata'!C$6,IF(B1032='2. Metadata'!D$1,'2. Metadata'!D$6, IF(B1032='2. Metadata'!E$1,'2. Metadata'!E$6,IF( B1032='2. Metadata'!F$1,'2. Metadata'!F$6,IF(B1032='2. Metadata'!G$1,'2. Metadata'!G$6,IF(B1032='2. Metadata'!H$1,'2. Metadata'!H$6, IF(B1032='2. Metadata'!I$1,'2. Metadata'!I$6, IF(B1032='2. Metadata'!J$1,'2. Metadata'!J$6, IF(B1032='2. Metadata'!K$1,'2. Metadata'!K$6, IF(B1032='2. Metadata'!L$1,'2. Metadata'!L$6, IF(B1032='2. Metadata'!M$1,'2. Metadata'!M$6, IF(B1032='2. Metadata'!N$1,'2. Metadata'!N$6))))))))))))))</f>
        <v>-117.77416700000001</v>
      </c>
      <c r="E1032" s="15" t="s">
        <v>221</v>
      </c>
      <c r="F1032" s="11">
        <v>9.521113395690918</v>
      </c>
      <c r="G1032" s="12" t="str">
        <f>IF(ISBLANK(F1032)=TRUE," ",'2. Metadata'!B$14)</f>
        <v>degrees Celsius</v>
      </c>
      <c r="H1032" s="16" t="s">
        <v>221</v>
      </c>
      <c r="I1032" s="17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</row>
    <row r="1033" spans="1:19" x14ac:dyDescent="0.2">
      <c r="A1033" s="134">
        <v>43980.583333333336</v>
      </c>
      <c r="B1033" s="9" t="s">
        <v>219</v>
      </c>
      <c r="C1033" s="4">
        <f>IF(ISBLANK(B1033)=TRUE," ", IF(B1033='2. Metadata'!B$1,'2. Metadata'!B$5, IF(B1033='2. Metadata'!C$1,'2. Metadata'!C$5,IF(B1033='2. Metadata'!D$1,'2. Metadata'!D$5, IF(B1033='2. Metadata'!E$1,'2. Metadata'!E$5,IF( B1033='2. Metadata'!F$1,'2. Metadata'!F$5,IF(B1033='2. Metadata'!G$1,'2. Metadata'!G$5,IF(B1033='2. Metadata'!H$1,'2. Metadata'!H$5, IF(B1033='2. Metadata'!I$1,'2. Metadata'!I$5, IF(B1033='2. Metadata'!J$1,'2. Metadata'!J$5, IF(B1033='2. Metadata'!K$1,'2. Metadata'!K$5, IF(B1033='2. Metadata'!L$1,'2. Metadata'!L$5, IF(B1033='2. Metadata'!M$1,'2. Metadata'!M$5, IF(B1033='2. Metadata'!N$1,'2. Metadata'!N$5))))))))))))))</f>
        <v>49.069721999999999</v>
      </c>
      <c r="D1033" s="10">
        <f>IF(ISBLANK(B1033)=TRUE," ", IF(B1033='2. Metadata'!B$1,'2. Metadata'!B$6, IF(B1033='2. Metadata'!C$1,'2. Metadata'!C$6,IF(B1033='2. Metadata'!D$1,'2. Metadata'!D$6, IF(B1033='2. Metadata'!E$1,'2. Metadata'!E$6,IF( B1033='2. Metadata'!F$1,'2. Metadata'!F$6,IF(B1033='2. Metadata'!G$1,'2. Metadata'!G$6,IF(B1033='2. Metadata'!H$1,'2. Metadata'!H$6, IF(B1033='2. Metadata'!I$1,'2. Metadata'!I$6, IF(B1033='2. Metadata'!J$1,'2. Metadata'!J$6, IF(B1033='2. Metadata'!K$1,'2. Metadata'!K$6, IF(B1033='2. Metadata'!L$1,'2. Metadata'!L$6, IF(B1033='2. Metadata'!M$1,'2. Metadata'!M$6, IF(B1033='2. Metadata'!N$1,'2. Metadata'!N$6))))))))))))))</f>
        <v>-117.77416700000001</v>
      </c>
      <c r="E1033" s="15" t="s">
        <v>221</v>
      </c>
      <c r="F1033" s="11">
        <v>13.403598785400391</v>
      </c>
      <c r="G1033" s="12" t="str">
        <f>IF(ISBLANK(F1033)=TRUE," ",'2. Metadata'!B$14)</f>
        <v>degrees Celsius</v>
      </c>
      <c r="H1033" s="16" t="s">
        <v>221</v>
      </c>
      <c r="I1033" s="17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</row>
    <row r="1034" spans="1:19" x14ac:dyDescent="0.2">
      <c r="A1034" s="134">
        <v>43981.083333333336</v>
      </c>
      <c r="B1034" s="9" t="s">
        <v>219</v>
      </c>
      <c r="C1034" s="4">
        <f>IF(ISBLANK(B1034)=TRUE," ", IF(B1034='2. Metadata'!B$1,'2. Metadata'!B$5, IF(B1034='2. Metadata'!C$1,'2. Metadata'!C$5,IF(B1034='2. Metadata'!D$1,'2. Metadata'!D$5, IF(B1034='2. Metadata'!E$1,'2. Metadata'!E$5,IF( B1034='2. Metadata'!F$1,'2. Metadata'!F$5,IF(B1034='2. Metadata'!G$1,'2. Metadata'!G$5,IF(B1034='2. Metadata'!H$1,'2. Metadata'!H$5, IF(B1034='2. Metadata'!I$1,'2. Metadata'!I$5, IF(B1034='2. Metadata'!J$1,'2. Metadata'!J$5, IF(B1034='2. Metadata'!K$1,'2. Metadata'!K$5, IF(B1034='2. Metadata'!L$1,'2. Metadata'!L$5, IF(B1034='2. Metadata'!M$1,'2. Metadata'!M$5, IF(B1034='2. Metadata'!N$1,'2. Metadata'!N$5))))))))))))))</f>
        <v>49.069721999999999</v>
      </c>
      <c r="D1034" s="10">
        <f>IF(ISBLANK(B1034)=TRUE," ", IF(B1034='2. Metadata'!B$1,'2. Metadata'!B$6, IF(B1034='2. Metadata'!C$1,'2. Metadata'!C$6,IF(B1034='2. Metadata'!D$1,'2. Metadata'!D$6, IF(B1034='2. Metadata'!E$1,'2. Metadata'!E$6,IF( B1034='2. Metadata'!F$1,'2. Metadata'!F$6,IF(B1034='2. Metadata'!G$1,'2. Metadata'!G$6,IF(B1034='2. Metadata'!H$1,'2. Metadata'!H$6, IF(B1034='2. Metadata'!I$1,'2. Metadata'!I$6, IF(B1034='2. Metadata'!J$1,'2. Metadata'!J$6, IF(B1034='2. Metadata'!K$1,'2. Metadata'!K$6, IF(B1034='2. Metadata'!L$1,'2. Metadata'!L$6, IF(B1034='2. Metadata'!M$1,'2. Metadata'!M$6, IF(B1034='2. Metadata'!N$1,'2. Metadata'!N$6))))))))))))))</f>
        <v>-117.77416700000001</v>
      </c>
      <c r="E1034" s="15" t="s">
        <v>221</v>
      </c>
      <c r="F1034" s="11">
        <v>10.411296844482422</v>
      </c>
      <c r="G1034" s="12" t="str">
        <f>IF(ISBLANK(F1034)=TRUE," ",'2. Metadata'!B$14)</f>
        <v>degrees Celsius</v>
      </c>
      <c r="H1034" s="16" t="s">
        <v>221</v>
      </c>
      <c r="I1034" s="17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</row>
    <row r="1035" spans="1:19" x14ac:dyDescent="0.2">
      <c r="A1035" s="134">
        <v>43981.583333333336</v>
      </c>
      <c r="B1035" s="9" t="s">
        <v>219</v>
      </c>
      <c r="C1035" s="4">
        <f>IF(ISBLANK(B1035)=TRUE," ", IF(B1035='2. Metadata'!B$1,'2. Metadata'!B$5, IF(B1035='2. Metadata'!C$1,'2. Metadata'!C$5,IF(B1035='2. Metadata'!D$1,'2. Metadata'!D$5, IF(B1035='2. Metadata'!E$1,'2. Metadata'!E$5,IF( B1035='2. Metadata'!F$1,'2. Metadata'!F$5,IF(B1035='2. Metadata'!G$1,'2. Metadata'!G$5,IF(B1035='2. Metadata'!H$1,'2. Metadata'!H$5, IF(B1035='2. Metadata'!I$1,'2. Metadata'!I$5, IF(B1035='2. Metadata'!J$1,'2. Metadata'!J$5, IF(B1035='2. Metadata'!K$1,'2. Metadata'!K$5, IF(B1035='2. Metadata'!L$1,'2. Metadata'!L$5, IF(B1035='2. Metadata'!M$1,'2. Metadata'!M$5, IF(B1035='2. Metadata'!N$1,'2. Metadata'!N$5))))))))))))))</f>
        <v>49.069721999999999</v>
      </c>
      <c r="D1035" s="10">
        <f>IF(ISBLANK(B1035)=TRUE," ", IF(B1035='2. Metadata'!B$1,'2. Metadata'!B$6, IF(B1035='2. Metadata'!C$1,'2. Metadata'!C$6,IF(B1035='2. Metadata'!D$1,'2. Metadata'!D$6, IF(B1035='2. Metadata'!E$1,'2. Metadata'!E$6,IF( B1035='2. Metadata'!F$1,'2. Metadata'!F$6,IF(B1035='2. Metadata'!G$1,'2. Metadata'!G$6,IF(B1035='2. Metadata'!H$1,'2. Metadata'!H$6, IF(B1035='2. Metadata'!I$1,'2. Metadata'!I$6, IF(B1035='2. Metadata'!J$1,'2. Metadata'!J$6, IF(B1035='2. Metadata'!K$1,'2. Metadata'!K$6, IF(B1035='2. Metadata'!L$1,'2. Metadata'!L$6, IF(B1035='2. Metadata'!M$1,'2. Metadata'!M$6, IF(B1035='2. Metadata'!N$1,'2. Metadata'!N$6))))))))))))))</f>
        <v>-117.77416700000001</v>
      </c>
      <c r="E1035" s="15" t="s">
        <v>221</v>
      </c>
      <c r="F1035" s="11">
        <v>11.054801940917969</v>
      </c>
      <c r="G1035" s="12" t="str">
        <f>IF(ISBLANK(F1035)=TRUE," ",'2. Metadata'!B$14)</f>
        <v>degrees Celsius</v>
      </c>
      <c r="H1035" s="16" t="s">
        <v>221</v>
      </c>
      <c r="I1035" s="17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</row>
    <row r="1036" spans="1:19" x14ac:dyDescent="0.2">
      <c r="A1036" s="134">
        <v>43982.083333333336</v>
      </c>
      <c r="B1036" s="9" t="s">
        <v>219</v>
      </c>
      <c r="C1036" s="4">
        <f>IF(ISBLANK(B1036)=TRUE," ", IF(B1036='2. Metadata'!B$1,'2. Metadata'!B$5, IF(B1036='2. Metadata'!C$1,'2. Metadata'!C$5,IF(B1036='2. Metadata'!D$1,'2. Metadata'!D$5, IF(B1036='2. Metadata'!E$1,'2. Metadata'!E$5,IF( B1036='2. Metadata'!F$1,'2. Metadata'!F$5,IF(B1036='2. Metadata'!G$1,'2. Metadata'!G$5,IF(B1036='2. Metadata'!H$1,'2. Metadata'!H$5, IF(B1036='2. Metadata'!I$1,'2. Metadata'!I$5, IF(B1036='2. Metadata'!J$1,'2. Metadata'!J$5, IF(B1036='2. Metadata'!K$1,'2. Metadata'!K$5, IF(B1036='2. Metadata'!L$1,'2. Metadata'!L$5, IF(B1036='2. Metadata'!M$1,'2. Metadata'!M$5, IF(B1036='2. Metadata'!N$1,'2. Metadata'!N$5))))))))))))))</f>
        <v>49.069721999999999</v>
      </c>
      <c r="D1036" s="10">
        <f>IF(ISBLANK(B1036)=TRUE," ", IF(B1036='2. Metadata'!B$1,'2. Metadata'!B$6, IF(B1036='2. Metadata'!C$1,'2. Metadata'!C$6,IF(B1036='2. Metadata'!D$1,'2. Metadata'!D$6, IF(B1036='2. Metadata'!E$1,'2. Metadata'!E$6,IF( B1036='2. Metadata'!F$1,'2. Metadata'!F$6,IF(B1036='2. Metadata'!G$1,'2. Metadata'!G$6,IF(B1036='2. Metadata'!H$1,'2. Metadata'!H$6, IF(B1036='2. Metadata'!I$1,'2. Metadata'!I$6, IF(B1036='2. Metadata'!J$1,'2. Metadata'!J$6, IF(B1036='2. Metadata'!K$1,'2. Metadata'!K$6, IF(B1036='2. Metadata'!L$1,'2. Metadata'!L$6, IF(B1036='2. Metadata'!M$1,'2. Metadata'!M$6, IF(B1036='2. Metadata'!N$1,'2. Metadata'!N$6))))))))))))))</f>
        <v>-117.77416700000001</v>
      </c>
      <c r="E1036" s="15" t="s">
        <v>221</v>
      </c>
      <c r="F1036" s="11">
        <v>11.119153022766113</v>
      </c>
      <c r="G1036" s="12" t="str">
        <f>IF(ISBLANK(F1036)=TRUE," ",'2. Metadata'!B$14)</f>
        <v>degrees Celsius</v>
      </c>
      <c r="H1036" s="16" t="s">
        <v>221</v>
      </c>
      <c r="I1036" s="17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</row>
    <row r="1037" spans="1:19" x14ac:dyDescent="0.2">
      <c r="A1037" s="134">
        <v>43982.583333333336</v>
      </c>
      <c r="B1037" s="9" t="s">
        <v>219</v>
      </c>
      <c r="C1037" s="4">
        <f>IF(ISBLANK(B1037)=TRUE," ", IF(B1037='2. Metadata'!B$1,'2. Metadata'!B$5, IF(B1037='2. Metadata'!C$1,'2. Metadata'!C$5,IF(B1037='2. Metadata'!D$1,'2. Metadata'!D$5, IF(B1037='2. Metadata'!E$1,'2. Metadata'!E$5,IF( B1037='2. Metadata'!F$1,'2. Metadata'!F$5,IF(B1037='2. Metadata'!G$1,'2. Metadata'!G$5,IF(B1037='2. Metadata'!H$1,'2. Metadata'!H$5, IF(B1037='2. Metadata'!I$1,'2. Metadata'!I$5, IF(B1037='2. Metadata'!J$1,'2. Metadata'!J$5, IF(B1037='2. Metadata'!K$1,'2. Metadata'!K$5, IF(B1037='2. Metadata'!L$1,'2. Metadata'!L$5, IF(B1037='2. Metadata'!M$1,'2. Metadata'!M$5, IF(B1037='2. Metadata'!N$1,'2. Metadata'!N$5))))))))))))))</f>
        <v>49.069721999999999</v>
      </c>
      <c r="D1037" s="10">
        <f>IF(ISBLANK(B1037)=TRUE," ", IF(B1037='2. Metadata'!B$1,'2. Metadata'!B$6, IF(B1037='2. Metadata'!C$1,'2. Metadata'!C$6,IF(B1037='2. Metadata'!D$1,'2. Metadata'!D$6, IF(B1037='2. Metadata'!E$1,'2. Metadata'!E$6,IF( B1037='2. Metadata'!F$1,'2. Metadata'!F$6,IF(B1037='2. Metadata'!G$1,'2. Metadata'!G$6,IF(B1037='2. Metadata'!H$1,'2. Metadata'!H$6, IF(B1037='2. Metadata'!I$1,'2. Metadata'!I$6, IF(B1037='2. Metadata'!J$1,'2. Metadata'!J$6, IF(B1037='2. Metadata'!K$1,'2. Metadata'!K$6, IF(B1037='2. Metadata'!L$1,'2. Metadata'!L$6, IF(B1037='2. Metadata'!M$1,'2. Metadata'!M$6, IF(B1037='2. Metadata'!N$1,'2. Metadata'!N$6))))))))))))))</f>
        <v>-117.77416700000001</v>
      </c>
      <c r="E1037" s="15" t="s">
        <v>221</v>
      </c>
      <c r="F1037" s="11">
        <v>10.893925666809082</v>
      </c>
      <c r="G1037" s="12" t="str">
        <f>IF(ISBLANK(F1037)=TRUE," ",'2. Metadata'!B$14)</f>
        <v>degrees Celsius</v>
      </c>
      <c r="H1037" s="16" t="s">
        <v>221</v>
      </c>
      <c r="I1037" s="17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</row>
    <row r="1038" spans="1:19" x14ac:dyDescent="0.2">
      <c r="A1038" s="134">
        <v>43983.083333333336</v>
      </c>
      <c r="B1038" s="9" t="s">
        <v>219</v>
      </c>
      <c r="C1038" s="4">
        <f>IF(ISBLANK(B1038)=TRUE," ", IF(B1038='2. Metadata'!B$1,'2. Metadata'!B$5, IF(B1038='2. Metadata'!C$1,'2. Metadata'!C$5,IF(B1038='2. Metadata'!D$1,'2. Metadata'!D$5, IF(B1038='2. Metadata'!E$1,'2. Metadata'!E$5,IF( B1038='2. Metadata'!F$1,'2. Metadata'!F$5,IF(B1038='2. Metadata'!G$1,'2. Metadata'!G$5,IF(B1038='2. Metadata'!H$1,'2. Metadata'!H$5, IF(B1038='2. Metadata'!I$1,'2. Metadata'!I$5, IF(B1038='2. Metadata'!J$1,'2. Metadata'!J$5, IF(B1038='2. Metadata'!K$1,'2. Metadata'!K$5, IF(B1038='2. Metadata'!L$1,'2. Metadata'!L$5, IF(B1038='2. Metadata'!M$1,'2. Metadata'!M$5, IF(B1038='2. Metadata'!N$1,'2. Metadata'!N$5))))))))))))))</f>
        <v>49.069721999999999</v>
      </c>
      <c r="D1038" s="10">
        <f>IF(ISBLANK(B1038)=TRUE," ", IF(B1038='2. Metadata'!B$1,'2. Metadata'!B$6, IF(B1038='2. Metadata'!C$1,'2. Metadata'!C$6,IF(B1038='2. Metadata'!D$1,'2. Metadata'!D$6, IF(B1038='2. Metadata'!E$1,'2. Metadata'!E$6,IF( B1038='2. Metadata'!F$1,'2. Metadata'!F$6,IF(B1038='2. Metadata'!G$1,'2. Metadata'!G$6,IF(B1038='2. Metadata'!H$1,'2. Metadata'!H$6, IF(B1038='2. Metadata'!I$1,'2. Metadata'!I$6, IF(B1038='2. Metadata'!J$1,'2. Metadata'!J$6, IF(B1038='2. Metadata'!K$1,'2. Metadata'!K$6, IF(B1038='2. Metadata'!L$1,'2. Metadata'!L$6, IF(B1038='2. Metadata'!M$1,'2. Metadata'!M$6, IF(B1038='2. Metadata'!N$1,'2. Metadata'!N$6))))))))))))))</f>
        <v>-117.77416700000001</v>
      </c>
      <c r="E1038" s="15" t="s">
        <v>221</v>
      </c>
      <c r="F1038" s="11">
        <v>9.6069154739379883</v>
      </c>
      <c r="G1038" s="12" t="str">
        <f>IF(ISBLANK(F1038)=TRUE," ",'2. Metadata'!B$14)</f>
        <v>degrees Celsius</v>
      </c>
      <c r="H1038" s="16" t="s">
        <v>221</v>
      </c>
      <c r="I1038" s="17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</row>
    <row r="1039" spans="1:19" x14ac:dyDescent="0.2">
      <c r="A1039" s="134">
        <v>43983.583333333336</v>
      </c>
      <c r="B1039" s="9" t="s">
        <v>219</v>
      </c>
      <c r="C1039" s="4">
        <f>IF(ISBLANK(B1039)=TRUE," ", IF(B1039='2. Metadata'!B$1,'2. Metadata'!B$5, IF(B1039='2. Metadata'!C$1,'2. Metadata'!C$5,IF(B1039='2. Metadata'!D$1,'2. Metadata'!D$5, IF(B1039='2. Metadata'!E$1,'2. Metadata'!E$5,IF( B1039='2. Metadata'!F$1,'2. Metadata'!F$5,IF(B1039='2. Metadata'!G$1,'2. Metadata'!G$5,IF(B1039='2. Metadata'!H$1,'2. Metadata'!H$5, IF(B1039='2. Metadata'!I$1,'2. Metadata'!I$5, IF(B1039='2. Metadata'!J$1,'2. Metadata'!J$5, IF(B1039='2. Metadata'!K$1,'2. Metadata'!K$5, IF(B1039='2. Metadata'!L$1,'2. Metadata'!L$5, IF(B1039='2. Metadata'!M$1,'2. Metadata'!M$5, IF(B1039='2. Metadata'!N$1,'2. Metadata'!N$5))))))))))))))</f>
        <v>49.069721999999999</v>
      </c>
      <c r="D1039" s="10">
        <f>IF(ISBLANK(B1039)=TRUE," ", IF(B1039='2. Metadata'!B$1,'2. Metadata'!B$6, IF(B1039='2. Metadata'!C$1,'2. Metadata'!C$6,IF(B1039='2. Metadata'!D$1,'2. Metadata'!D$6, IF(B1039='2. Metadata'!E$1,'2. Metadata'!E$6,IF( B1039='2. Metadata'!F$1,'2. Metadata'!F$6,IF(B1039='2. Metadata'!G$1,'2. Metadata'!G$6,IF(B1039='2. Metadata'!H$1,'2. Metadata'!H$6, IF(B1039='2. Metadata'!I$1,'2. Metadata'!I$6, IF(B1039='2. Metadata'!J$1,'2. Metadata'!J$6, IF(B1039='2. Metadata'!K$1,'2. Metadata'!K$6, IF(B1039='2. Metadata'!L$1,'2. Metadata'!L$6, IF(B1039='2. Metadata'!M$1,'2. Metadata'!M$6, IF(B1039='2. Metadata'!N$1,'2. Metadata'!N$6))))))))))))))</f>
        <v>-117.77416700000001</v>
      </c>
      <c r="E1039" s="15" t="s">
        <v>221</v>
      </c>
      <c r="F1039" s="11">
        <v>12.148761749267578</v>
      </c>
      <c r="G1039" s="12" t="str">
        <f>IF(ISBLANK(F1039)=TRUE," ",'2. Metadata'!B$14)</f>
        <v>degrees Celsius</v>
      </c>
      <c r="H1039" s="16" t="s">
        <v>221</v>
      </c>
      <c r="I1039" s="17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</row>
    <row r="1040" spans="1:19" x14ac:dyDescent="0.2">
      <c r="A1040" s="134">
        <v>43984.083333333336</v>
      </c>
      <c r="B1040" s="9" t="s">
        <v>219</v>
      </c>
      <c r="C1040" s="4">
        <f>IF(ISBLANK(B1040)=TRUE," ", IF(B1040='2. Metadata'!B$1,'2. Metadata'!B$5, IF(B1040='2. Metadata'!C$1,'2. Metadata'!C$5,IF(B1040='2. Metadata'!D$1,'2. Metadata'!D$5, IF(B1040='2. Metadata'!E$1,'2. Metadata'!E$5,IF( B1040='2. Metadata'!F$1,'2. Metadata'!F$5,IF(B1040='2. Metadata'!G$1,'2. Metadata'!G$5,IF(B1040='2. Metadata'!H$1,'2. Metadata'!H$5, IF(B1040='2. Metadata'!I$1,'2. Metadata'!I$5, IF(B1040='2. Metadata'!J$1,'2. Metadata'!J$5, IF(B1040='2. Metadata'!K$1,'2. Metadata'!K$5, IF(B1040='2. Metadata'!L$1,'2. Metadata'!L$5, IF(B1040='2. Metadata'!M$1,'2. Metadata'!M$5, IF(B1040='2. Metadata'!N$1,'2. Metadata'!N$5))))))))))))))</f>
        <v>49.069721999999999</v>
      </c>
      <c r="D1040" s="10">
        <f>IF(ISBLANK(B1040)=TRUE," ", IF(B1040='2. Metadata'!B$1,'2. Metadata'!B$6, IF(B1040='2. Metadata'!C$1,'2. Metadata'!C$6,IF(B1040='2. Metadata'!D$1,'2. Metadata'!D$6, IF(B1040='2. Metadata'!E$1,'2. Metadata'!E$6,IF( B1040='2. Metadata'!F$1,'2. Metadata'!F$6,IF(B1040='2. Metadata'!G$1,'2. Metadata'!G$6,IF(B1040='2. Metadata'!H$1,'2. Metadata'!H$6, IF(B1040='2. Metadata'!I$1,'2. Metadata'!I$6, IF(B1040='2. Metadata'!J$1,'2. Metadata'!J$6, IF(B1040='2. Metadata'!K$1,'2. Metadata'!K$6, IF(B1040='2. Metadata'!L$1,'2. Metadata'!L$6, IF(B1040='2. Metadata'!M$1,'2. Metadata'!M$6, IF(B1040='2. Metadata'!N$1,'2. Metadata'!N$6))))))))))))))</f>
        <v>-117.77416700000001</v>
      </c>
      <c r="E1040" s="15" t="s">
        <v>221</v>
      </c>
      <c r="F1040" s="11">
        <v>9.2208108901977539</v>
      </c>
      <c r="G1040" s="12" t="str">
        <f>IF(ISBLANK(F1040)=TRUE," ",'2. Metadata'!B$14)</f>
        <v>degrees Celsius</v>
      </c>
      <c r="H1040" s="16" t="s">
        <v>221</v>
      </c>
      <c r="I1040" s="17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</row>
    <row r="1041" spans="1:19" x14ac:dyDescent="0.2">
      <c r="A1041" s="134">
        <v>43984.583333333336</v>
      </c>
      <c r="B1041" s="9" t="s">
        <v>219</v>
      </c>
      <c r="C1041" s="4">
        <f>IF(ISBLANK(B1041)=TRUE," ", IF(B1041='2. Metadata'!B$1,'2. Metadata'!B$5, IF(B1041='2. Metadata'!C$1,'2. Metadata'!C$5,IF(B1041='2. Metadata'!D$1,'2. Metadata'!D$5, IF(B1041='2. Metadata'!E$1,'2. Metadata'!E$5,IF( B1041='2. Metadata'!F$1,'2. Metadata'!F$5,IF(B1041='2. Metadata'!G$1,'2. Metadata'!G$5,IF(B1041='2. Metadata'!H$1,'2. Metadata'!H$5, IF(B1041='2. Metadata'!I$1,'2. Metadata'!I$5, IF(B1041='2. Metadata'!J$1,'2. Metadata'!J$5, IF(B1041='2. Metadata'!K$1,'2. Metadata'!K$5, IF(B1041='2. Metadata'!L$1,'2. Metadata'!L$5, IF(B1041='2. Metadata'!M$1,'2. Metadata'!M$5, IF(B1041='2. Metadata'!N$1,'2. Metadata'!N$5))))))))))))))</f>
        <v>49.069721999999999</v>
      </c>
      <c r="D1041" s="10">
        <f>IF(ISBLANK(B1041)=TRUE," ", IF(B1041='2. Metadata'!B$1,'2. Metadata'!B$6, IF(B1041='2. Metadata'!C$1,'2. Metadata'!C$6,IF(B1041='2. Metadata'!D$1,'2. Metadata'!D$6, IF(B1041='2. Metadata'!E$1,'2. Metadata'!E$6,IF( B1041='2. Metadata'!F$1,'2. Metadata'!F$6,IF(B1041='2. Metadata'!G$1,'2. Metadata'!G$6,IF(B1041='2. Metadata'!H$1,'2. Metadata'!H$6, IF(B1041='2. Metadata'!I$1,'2. Metadata'!I$6, IF(B1041='2. Metadata'!J$1,'2. Metadata'!J$6, IF(B1041='2. Metadata'!K$1,'2. Metadata'!K$6, IF(B1041='2. Metadata'!L$1,'2. Metadata'!L$6, IF(B1041='2. Metadata'!M$1,'2. Metadata'!M$6, IF(B1041='2. Metadata'!N$1,'2. Metadata'!N$6))))))))))))))</f>
        <v>-117.77416700000001</v>
      </c>
      <c r="E1041" s="15" t="s">
        <v>221</v>
      </c>
      <c r="F1041" s="11">
        <v>12.08441162109375</v>
      </c>
      <c r="G1041" s="12" t="str">
        <f>IF(ISBLANK(F1041)=TRUE," ",'2. Metadata'!B$14)</f>
        <v>degrees Celsius</v>
      </c>
      <c r="H1041" s="16" t="s">
        <v>221</v>
      </c>
      <c r="I1041" s="17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</row>
    <row r="1042" spans="1:19" x14ac:dyDescent="0.2">
      <c r="A1042" s="134">
        <v>43985.083333333336</v>
      </c>
      <c r="B1042" s="9" t="s">
        <v>219</v>
      </c>
      <c r="C1042" s="4">
        <f>IF(ISBLANK(B1042)=TRUE," ", IF(B1042='2. Metadata'!B$1,'2. Metadata'!B$5, IF(B1042='2. Metadata'!C$1,'2. Metadata'!C$5,IF(B1042='2. Metadata'!D$1,'2. Metadata'!D$5, IF(B1042='2. Metadata'!E$1,'2. Metadata'!E$5,IF( B1042='2. Metadata'!F$1,'2. Metadata'!F$5,IF(B1042='2. Metadata'!G$1,'2. Metadata'!G$5,IF(B1042='2. Metadata'!H$1,'2. Metadata'!H$5, IF(B1042='2. Metadata'!I$1,'2. Metadata'!I$5, IF(B1042='2. Metadata'!J$1,'2. Metadata'!J$5, IF(B1042='2. Metadata'!K$1,'2. Metadata'!K$5, IF(B1042='2. Metadata'!L$1,'2. Metadata'!L$5, IF(B1042='2. Metadata'!M$1,'2. Metadata'!M$5, IF(B1042='2. Metadata'!N$1,'2. Metadata'!N$5))))))))))))))</f>
        <v>49.069721999999999</v>
      </c>
      <c r="D1042" s="10">
        <f>IF(ISBLANK(B1042)=TRUE," ", IF(B1042='2. Metadata'!B$1,'2. Metadata'!B$6, IF(B1042='2. Metadata'!C$1,'2. Metadata'!C$6,IF(B1042='2. Metadata'!D$1,'2. Metadata'!D$6, IF(B1042='2. Metadata'!E$1,'2. Metadata'!E$6,IF( B1042='2. Metadata'!F$1,'2. Metadata'!F$6,IF(B1042='2. Metadata'!G$1,'2. Metadata'!G$6,IF(B1042='2. Metadata'!H$1,'2. Metadata'!H$6, IF(B1042='2. Metadata'!I$1,'2. Metadata'!I$6, IF(B1042='2. Metadata'!J$1,'2. Metadata'!J$6, IF(B1042='2. Metadata'!K$1,'2. Metadata'!K$6, IF(B1042='2. Metadata'!L$1,'2. Metadata'!L$6, IF(B1042='2. Metadata'!M$1,'2. Metadata'!M$6, IF(B1042='2. Metadata'!N$1,'2. Metadata'!N$6))))))))))))))</f>
        <v>-117.77416700000001</v>
      </c>
      <c r="E1042" s="15" t="s">
        <v>221</v>
      </c>
      <c r="F1042" s="11">
        <v>9.0706596374511719</v>
      </c>
      <c r="G1042" s="12" t="str">
        <f>IF(ISBLANK(F1042)=TRUE," ",'2. Metadata'!B$14)</f>
        <v>degrees Celsius</v>
      </c>
      <c r="H1042" s="16" t="s">
        <v>221</v>
      </c>
      <c r="I1042" s="17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</row>
    <row r="1043" spans="1:19" x14ac:dyDescent="0.2">
      <c r="A1043" s="134">
        <v>43985.583333333336</v>
      </c>
      <c r="B1043" s="9" t="s">
        <v>219</v>
      </c>
      <c r="C1043" s="4">
        <f>IF(ISBLANK(B1043)=TRUE," ", IF(B1043='2. Metadata'!B$1,'2. Metadata'!B$5, IF(B1043='2. Metadata'!C$1,'2. Metadata'!C$5,IF(B1043='2. Metadata'!D$1,'2. Metadata'!D$5, IF(B1043='2. Metadata'!E$1,'2. Metadata'!E$5,IF( B1043='2. Metadata'!F$1,'2. Metadata'!F$5,IF(B1043='2. Metadata'!G$1,'2. Metadata'!G$5,IF(B1043='2. Metadata'!H$1,'2. Metadata'!H$5, IF(B1043='2. Metadata'!I$1,'2. Metadata'!I$5, IF(B1043='2. Metadata'!J$1,'2. Metadata'!J$5, IF(B1043='2. Metadata'!K$1,'2. Metadata'!K$5, IF(B1043='2. Metadata'!L$1,'2. Metadata'!L$5, IF(B1043='2. Metadata'!M$1,'2. Metadata'!M$5, IF(B1043='2. Metadata'!N$1,'2. Metadata'!N$5))))))))))))))</f>
        <v>49.069721999999999</v>
      </c>
      <c r="D1043" s="10">
        <f>IF(ISBLANK(B1043)=TRUE," ", IF(B1043='2. Metadata'!B$1,'2. Metadata'!B$6, IF(B1043='2. Metadata'!C$1,'2. Metadata'!C$6,IF(B1043='2. Metadata'!D$1,'2. Metadata'!D$6, IF(B1043='2. Metadata'!E$1,'2. Metadata'!E$6,IF( B1043='2. Metadata'!F$1,'2. Metadata'!F$6,IF(B1043='2. Metadata'!G$1,'2. Metadata'!G$6,IF(B1043='2. Metadata'!H$1,'2. Metadata'!H$6, IF(B1043='2. Metadata'!I$1,'2. Metadata'!I$6, IF(B1043='2. Metadata'!J$1,'2. Metadata'!J$6, IF(B1043='2. Metadata'!K$1,'2. Metadata'!K$6, IF(B1043='2. Metadata'!L$1,'2. Metadata'!L$6, IF(B1043='2. Metadata'!M$1,'2. Metadata'!M$6, IF(B1043='2. Metadata'!N$1,'2. Metadata'!N$6))))))))))))))</f>
        <v>-117.77416700000001</v>
      </c>
      <c r="E1043" s="15" t="s">
        <v>221</v>
      </c>
      <c r="F1043" s="11">
        <v>11.698307991027832</v>
      </c>
      <c r="G1043" s="12" t="str">
        <f>IF(ISBLANK(F1043)=TRUE," ",'2. Metadata'!B$14)</f>
        <v>degrees Celsius</v>
      </c>
      <c r="H1043" s="16" t="s">
        <v>221</v>
      </c>
      <c r="I1043" s="17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</row>
    <row r="1044" spans="1:19" x14ac:dyDescent="0.2">
      <c r="A1044" s="134">
        <v>43986.083333333336</v>
      </c>
      <c r="B1044" s="9" t="s">
        <v>219</v>
      </c>
      <c r="C1044" s="4">
        <f>IF(ISBLANK(B1044)=TRUE," ", IF(B1044='2. Metadata'!B$1,'2. Metadata'!B$5, IF(B1044='2. Metadata'!C$1,'2. Metadata'!C$5,IF(B1044='2. Metadata'!D$1,'2. Metadata'!D$5, IF(B1044='2. Metadata'!E$1,'2. Metadata'!E$5,IF( B1044='2. Metadata'!F$1,'2. Metadata'!F$5,IF(B1044='2. Metadata'!G$1,'2. Metadata'!G$5,IF(B1044='2. Metadata'!H$1,'2. Metadata'!H$5, IF(B1044='2. Metadata'!I$1,'2. Metadata'!I$5, IF(B1044='2. Metadata'!J$1,'2. Metadata'!J$5, IF(B1044='2. Metadata'!K$1,'2. Metadata'!K$5, IF(B1044='2. Metadata'!L$1,'2. Metadata'!L$5, IF(B1044='2. Metadata'!M$1,'2. Metadata'!M$5, IF(B1044='2. Metadata'!N$1,'2. Metadata'!N$5))))))))))))))</f>
        <v>49.069721999999999</v>
      </c>
      <c r="D1044" s="10">
        <f>IF(ISBLANK(B1044)=TRUE," ", IF(B1044='2. Metadata'!B$1,'2. Metadata'!B$6, IF(B1044='2. Metadata'!C$1,'2. Metadata'!C$6,IF(B1044='2. Metadata'!D$1,'2. Metadata'!D$6, IF(B1044='2. Metadata'!E$1,'2. Metadata'!E$6,IF( B1044='2. Metadata'!F$1,'2. Metadata'!F$6,IF(B1044='2. Metadata'!G$1,'2. Metadata'!G$6,IF(B1044='2. Metadata'!H$1,'2. Metadata'!H$6, IF(B1044='2. Metadata'!I$1,'2. Metadata'!I$6, IF(B1044='2. Metadata'!J$1,'2. Metadata'!J$6, IF(B1044='2. Metadata'!K$1,'2. Metadata'!K$6, IF(B1044='2. Metadata'!L$1,'2. Metadata'!L$6, IF(B1044='2. Metadata'!M$1,'2. Metadata'!M$6, IF(B1044='2. Metadata'!N$1,'2. Metadata'!N$6))))))))))))))</f>
        <v>-117.77416700000001</v>
      </c>
      <c r="E1044" s="15" t="s">
        <v>221</v>
      </c>
      <c r="F1044" s="11">
        <v>9.4138622283935547</v>
      </c>
      <c r="G1044" s="12" t="str">
        <f>IF(ISBLANK(F1044)=TRUE," ",'2. Metadata'!B$14)</f>
        <v>degrees Celsius</v>
      </c>
      <c r="H1044" s="16" t="s">
        <v>221</v>
      </c>
      <c r="I1044" s="17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</row>
    <row r="1045" spans="1:19" x14ac:dyDescent="0.2">
      <c r="A1045" s="134">
        <v>43986.583333333336</v>
      </c>
      <c r="B1045" s="9" t="s">
        <v>219</v>
      </c>
      <c r="C1045" s="4">
        <f>IF(ISBLANK(B1045)=TRUE," ", IF(B1045='2. Metadata'!B$1,'2. Metadata'!B$5, IF(B1045='2. Metadata'!C$1,'2. Metadata'!C$5,IF(B1045='2. Metadata'!D$1,'2. Metadata'!D$5, IF(B1045='2. Metadata'!E$1,'2. Metadata'!E$5,IF( B1045='2. Metadata'!F$1,'2. Metadata'!F$5,IF(B1045='2. Metadata'!G$1,'2. Metadata'!G$5,IF(B1045='2. Metadata'!H$1,'2. Metadata'!H$5, IF(B1045='2. Metadata'!I$1,'2. Metadata'!I$5, IF(B1045='2. Metadata'!J$1,'2. Metadata'!J$5, IF(B1045='2. Metadata'!K$1,'2. Metadata'!K$5, IF(B1045='2. Metadata'!L$1,'2. Metadata'!L$5, IF(B1045='2. Metadata'!M$1,'2. Metadata'!M$5, IF(B1045='2. Metadata'!N$1,'2. Metadata'!N$5))))))))))))))</f>
        <v>49.069721999999999</v>
      </c>
      <c r="D1045" s="10">
        <f>IF(ISBLANK(B1045)=TRUE," ", IF(B1045='2. Metadata'!B$1,'2. Metadata'!B$6, IF(B1045='2. Metadata'!C$1,'2. Metadata'!C$6,IF(B1045='2. Metadata'!D$1,'2. Metadata'!D$6, IF(B1045='2. Metadata'!E$1,'2. Metadata'!E$6,IF( B1045='2. Metadata'!F$1,'2. Metadata'!F$6,IF(B1045='2. Metadata'!G$1,'2. Metadata'!G$6,IF(B1045='2. Metadata'!H$1,'2. Metadata'!H$6, IF(B1045='2. Metadata'!I$1,'2. Metadata'!I$6, IF(B1045='2. Metadata'!J$1,'2. Metadata'!J$6, IF(B1045='2. Metadata'!K$1,'2. Metadata'!K$6, IF(B1045='2. Metadata'!L$1,'2. Metadata'!L$6, IF(B1045='2. Metadata'!M$1,'2. Metadata'!M$6, IF(B1045='2. Metadata'!N$1,'2. Metadata'!N$6))))))))))))))</f>
        <v>-117.77416700000001</v>
      </c>
      <c r="E1045" s="15" t="s">
        <v>221</v>
      </c>
      <c r="F1045" s="11">
        <v>11.912810325622559</v>
      </c>
      <c r="G1045" s="12" t="str">
        <f>IF(ISBLANK(F1045)=TRUE," ",'2. Metadata'!B$14)</f>
        <v>degrees Celsius</v>
      </c>
      <c r="H1045" s="16" t="s">
        <v>221</v>
      </c>
      <c r="I1045" s="17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</row>
    <row r="1046" spans="1:19" x14ac:dyDescent="0.2">
      <c r="A1046" s="134">
        <v>43987.083333333336</v>
      </c>
      <c r="B1046" s="9" t="s">
        <v>219</v>
      </c>
      <c r="C1046" s="4">
        <f>IF(ISBLANK(B1046)=TRUE," ", IF(B1046='2. Metadata'!B$1,'2. Metadata'!B$5, IF(B1046='2. Metadata'!C$1,'2. Metadata'!C$5,IF(B1046='2. Metadata'!D$1,'2. Metadata'!D$5, IF(B1046='2. Metadata'!E$1,'2. Metadata'!E$5,IF( B1046='2. Metadata'!F$1,'2. Metadata'!F$5,IF(B1046='2. Metadata'!G$1,'2. Metadata'!G$5,IF(B1046='2. Metadata'!H$1,'2. Metadata'!H$5, IF(B1046='2. Metadata'!I$1,'2. Metadata'!I$5, IF(B1046='2. Metadata'!J$1,'2. Metadata'!J$5, IF(B1046='2. Metadata'!K$1,'2. Metadata'!K$5, IF(B1046='2. Metadata'!L$1,'2. Metadata'!L$5, IF(B1046='2. Metadata'!M$1,'2. Metadata'!M$5, IF(B1046='2. Metadata'!N$1,'2. Metadata'!N$5))))))))))))))</f>
        <v>49.069721999999999</v>
      </c>
      <c r="D1046" s="10">
        <f>IF(ISBLANK(B1046)=TRUE," ", IF(B1046='2. Metadata'!B$1,'2. Metadata'!B$6, IF(B1046='2. Metadata'!C$1,'2. Metadata'!C$6,IF(B1046='2. Metadata'!D$1,'2. Metadata'!D$6, IF(B1046='2. Metadata'!E$1,'2. Metadata'!E$6,IF( B1046='2. Metadata'!F$1,'2. Metadata'!F$6,IF(B1046='2. Metadata'!G$1,'2. Metadata'!G$6,IF(B1046='2. Metadata'!H$1,'2. Metadata'!H$6, IF(B1046='2. Metadata'!I$1,'2. Metadata'!I$6, IF(B1046='2. Metadata'!J$1,'2. Metadata'!J$6, IF(B1046='2. Metadata'!K$1,'2. Metadata'!K$6, IF(B1046='2. Metadata'!L$1,'2. Metadata'!L$6, IF(B1046='2. Metadata'!M$1,'2. Metadata'!M$6, IF(B1046='2. Metadata'!N$1,'2. Metadata'!N$6))))))))))))))</f>
        <v>-117.77416700000001</v>
      </c>
      <c r="E1046" s="15" t="s">
        <v>221</v>
      </c>
      <c r="F1046" s="11">
        <v>9.2100858688354492</v>
      </c>
      <c r="G1046" s="12" t="str">
        <f>IF(ISBLANK(F1046)=TRUE," ",'2. Metadata'!B$14)</f>
        <v>degrees Celsius</v>
      </c>
      <c r="H1046" s="16" t="s">
        <v>221</v>
      </c>
      <c r="I1046" s="17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</row>
    <row r="1047" spans="1:19" x14ac:dyDescent="0.2">
      <c r="A1047" s="134">
        <v>43987.583333333336</v>
      </c>
      <c r="B1047" s="9" t="s">
        <v>219</v>
      </c>
      <c r="C1047" s="4">
        <f>IF(ISBLANK(B1047)=TRUE," ", IF(B1047='2. Metadata'!B$1,'2. Metadata'!B$5, IF(B1047='2. Metadata'!C$1,'2. Metadata'!C$5,IF(B1047='2. Metadata'!D$1,'2. Metadata'!D$5, IF(B1047='2. Metadata'!E$1,'2. Metadata'!E$5,IF( B1047='2. Metadata'!F$1,'2. Metadata'!F$5,IF(B1047='2. Metadata'!G$1,'2. Metadata'!G$5,IF(B1047='2. Metadata'!H$1,'2. Metadata'!H$5, IF(B1047='2. Metadata'!I$1,'2. Metadata'!I$5, IF(B1047='2. Metadata'!J$1,'2. Metadata'!J$5, IF(B1047='2. Metadata'!K$1,'2. Metadata'!K$5, IF(B1047='2. Metadata'!L$1,'2. Metadata'!L$5, IF(B1047='2. Metadata'!M$1,'2. Metadata'!M$5, IF(B1047='2. Metadata'!N$1,'2. Metadata'!N$5))))))))))))))</f>
        <v>49.069721999999999</v>
      </c>
      <c r="D1047" s="10">
        <f>IF(ISBLANK(B1047)=TRUE," ", IF(B1047='2. Metadata'!B$1,'2. Metadata'!B$6, IF(B1047='2. Metadata'!C$1,'2. Metadata'!C$6,IF(B1047='2. Metadata'!D$1,'2. Metadata'!D$6, IF(B1047='2. Metadata'!E$1,'2. Metadata'!E$6,IF( B1047='2. Metadata'!F$1,'2. Metadata'!F$6,IF(B1047='2. Metadata'!G$1,'2. Metadata'!G$6,IF(B1047='2. Metadata'!H$1,'2. Metadata'!H$6, IF(B1047='2. Metadata'!I$1,'2. Metadata'!I$6, IF(B1047='2. Metadata'!J$1,'2. Metadata'!J$6, IF(B1047='2. Metadata'!K$1,'2. Metadata'!K$6, IF(B1047='2. Metadata'!L$1,'2. Metadata'!L$6, IF(B1047='2. Metadata'!M$1,'2. Metadata'!M$6, IF(B1047='2. Metadata'!N$1,'2. Metadata'!N$6))))))))))))))</f>
        <v>-117.77416700000001</v>
      </c>
      <c r="E1047" s="15" t="s">
        <v>221</v>
      </c>
      <c r="F1047" s="11">
        <v>10.304045677185059</v>
      </c>
      <c r="G1047" s="12" t="str">
        <f>IF(ISBLANK(F1047)=TRUE," ",'2. Metadata'!B$14)</f>
        <v>degrees Celsius</v>
      </c>
      <c r="H1047" s="16" t="s">
        <v>221</v>
      </c>
      <c r="I1047" s="17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</row>
    <row r="1048" spans="1:19" x14ac:dyDescent="0.2">
      <c r="A1048" s="134">
        <v>43988.083333333336</v>
      </c>
      <c r="B1048" s="9" t="s">
        <v>219</v>
      </c>
      <c r="C1048" s="4">
        <f>IF(ISBLANK(B1048)=TRUE," ", IF(B1048='2. Metadata'!B$1,'2. Metadata'!B$5, IF(B1048='2. Metadata'!C$1,'2. Metadata'!C$5,IF(B1048='2. Metadata'!D$1,'2. Metadata'!D$5, IF(B1048='2. Metadata'!E$1,'2. Metadata'!E$5,IF( B1048='2. Metadata'!F$1,'2. Metadata'!F$5,IF(B1048='2. Metadata'!G$1,'2. Metadata'!G$5,IF(B1048='2. Metadata'!H$1,'2. Metadata'!H$5, IF(B1048='2. Metadata'!I$1,'2. Metadata'!I$5, IF(B1048='2. Metadata'!J$1,'2. Metadata'!J$5, IF(B1048='2. Metadata'!K$1,'2. Metadata'!K$5, IF(B1048='2. Metadata'!L$1,'2. Metadata'!L$5, IF(B1048='2. Metadata'!M$1,'2. Metadata'!M$5, IF(B1048='2. Metadata'!N$1,'2. Metadata'!N$5))))))))))))))</f>
        <v>49.069721999999999</v>
      </c>
      <c r="D1048" s="10">
        <f>IF(ISBLANK(B1048)=TRUE," ", IF(B1048='2. Metadata'!B$1,'2. Metadata'!B$6, IF(B1048='2. Metadata'!C$1,'2. Metadata'!C$6,IF(B1048='2. Metadata'!D$1,'2. Metadata'!D$6, IF(B1048='2. Metadata'!E$1,'2. Metadata'!E$6,IF( B1048='2. Metadata'!F$1,'2. Metadata'!F$6,IF(B1048='2. Metadata'!G$1,'2. Metadata'!G$6,IF(B1048='2. Metadata'!H$1,'2. Metadata'!H$6, IF(B1048='2. Metadata'!I$1,'2. Metadata'!I$6, IF(B1048='2. Metadata'!J$1,'2. Metadata'!J$6, IF(B1048='2. Metadata'!K$1,'2. Metadata'!K$6, IF(B1048='2. Metadata'!L$1,'2. Metadata'!L$6, IF(B1048='2. Metadata'!M$1,'2. Metadata'!M$6, IF(B1048='2. Metadata'!N$1,'2. Metadata'!N$6))))))))))))))</f>
        <v>-117.77416700000001</v>
      </c>
      <c r="E1048" s="15" t="s">
        <v>221</v>
      </c>
      <c r="F1048" s="11">
        <v>9.6927146911621094</v>
      </c>
      <c r="G1048" s="12" t="str">
        <f>IF(ISBLANK(F1048)=TRUE," ",'2. Metadata'!B$14)</f>
        <v>degrees Celsius</v>
      </c>
      <c r="H1048" s="16" t="s">
        <v>221</v>
      </c>
      <c r="I1048" s="17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</row>
    <row r="1049" spans="1:19" x14ac:dyDescent="0.2">
      <c r="A1049" s="134">
        <v>43988.583333333336</v>
      </c>
      <c r="B1049" s="9" t="s">
        <v>219</v>
      </c>
      <c r="C1049" s="4">
        <f>IF(ISBLANK(B1049)=TRUE," ", IF(B1049='2. Metadata'!B$1,'2. Metadata'!B$5, IF(B1049='2. Metadata'!C$1,'2. Metadata'!C$5,IF(B1049='2. Metadata'!D$1,'2. Metadata'!D$5, IF(B1049='2. Metadata'!E$1,'2. Metadata'!E$5,IF( B1049='2. Metadata'!F$1,'2. Metadata'!F$5,IF(B1049='2. Metadata'!G$1,'2. Metadata'!G$5,IF(B1049='2. Metadata'!H$1,'2. Metadata'!H$5, IF(B1049='2. Metadata'!I$1,'2. Metadata'!I$5, IF(B1049='2. Metadata'!J$1,'2. Metadata'!J$5, IF(B1049='2. Metadata'!K$1,'2. Metadata'!K$5, IF(B1049='2. Metadata'!L$1,'2. Metadata'!L$5, IF(B1049='2. Metadata'!M$1,'2. Metadata'!M$5, IF(B1049='2. Metadata'!N$1,'2. Metadata'!N$5))))))))))))))</f>
        <v>49.069721999999999</v>
      </c>
      <c r="D1049" s="10">
        <f>IF(ISBLANK(B1049)=TRUE," ", IF(B1049='2. Metadata'!B$1,'2. Metadata'!B$6, IF(B1049='2. Metadata'!C$1,'2. Metadata'!C$6,IF(B1049='2. Metadata'!D$1,'2. Metadata'!D$6, IF(B1049='2. Metadata'!E$1,'2. Metadata'!E$6,IF( B1049='2. Metadata'!F$1,'2. Metadata'!F$6,IF(B1049='2. Metadata'!G$1,'2. Metadata'!G$6,IF(B1049='2. Metadata'!H$1,'2. Metadata'!H$6, IF(B1049='2. Metadata'!I$1,'2. Metadata'!I$6, IF(B1049='2. Metadata'!J$1,'2. Metadata'!J$6, IF(B1049='2. Metadata'!K$1,'2. Metadata'!K$6, IF(B1049='2. Metadata'!L$1,'2. Metadata'!L$6, IF(B1049='2. Metadata'!M$1,'2. Metadata'!M$6, IF(B1049='2. Metadata'!N$1,'2. Metadata'!N$6))))))))))))))</f>
        <v>-117.77416700000001</v>
      </c>
      <c r="E1049" s="15" t="s">
        <v>221</v>
      </c>
      <c r="F1049" s="11">
        <v>11.140603065490723</v>
      </c>
      <c r="G1049" s="12" t="str">
        <f>IF(ISBLANK(F1049)=TRUE," ",'2. Metadata'!B$14)</f>
        <v>degrees Celsius</v>
      </c>
      <c r="H1049" s="16" t="s">
        <v>221</v>
      </c>
      <c r="I1049" s="17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</row>
    <row r="1050" spans="1:19" x14ac:dyDescent="0.2">
      <c r="A1050" s="134">
        <v>43989.083333333336</v>
      </c>
      <c r="B1050" s="9" t="s">
        <v>219</v>
      </c>
      <c r="C1050" s="4">
        <f>IF(ISBLANK(B1050)=TRUE," ", IF(B1050='2. Metadata'!B$1,'2. Metadata'!B$5, IF(B1050='2. Metadata'!C$1,'2. Metadata'!C$5,IF(B1050='2. Metadata'!D$1,'2. Metadata'!D$5, IF(B1050='2. Metadata'!E$1,'2. Metadata'!E$5,IF( B1050='2. Metadata'!F$1,'2. Metadata'!F$5,IF(B1050='2. Metadata'!G$1,'2. Metadata'!G$5,IF(B1050='2. Metadata'!H$1,'2. Metadata'!H$5, IF(B1050='2. Metadata'!I$1,'2. Metadata'!I$5, IF(B1050='2. Metadata'!J$1,'2. Metadata'!J$5, IF(B1050='2. Metadata'!K$1,'2. Metadata'!K$5, IF(B1050='2. Metadata'!L$1,'2. Metadata'!L$5, IF(B1050='2. Metadata'!M$1,'2. Metadata'!M$5, IF(B1050='2. Metadata'!N$1,'2. Metadata'!N$5))))))))))))))</f>
        <v>49.069721999999999</v>
      </c>
      <c r="D1050" s="10">
        <f>IF(ISBLANK(B1050)=TRUE," ", IF(B1050='2. Metadata'!B$1,'2. Metadata'!B$6, IF(B1050='2. Metadata'!C$1,'2. Metadata'!C$6,IF(B1050='2. Metadata'!D$1,'2. Metadata'!D$6, IF(B1050='2. Metadata'!E$1,'2. Metadata'!E$6,IF( B1050='2. Metadata'!F$1,'2. Metadata'!F$6,IF(B1050='2. Metadata'!G$1,'2. Metadata'!G$6,IF(B1050='2. Metadata'!H$1,'2. Metadata'!H$6, IF(B1050='2. Metadata'!I$1,'2. Metadata'!I$6, IF(B1050='2. Metadata'!J$1,'2. Metadata'!J$6, IF(B1050='2. Metadata'!K$1,'2. Metadata'!K$6, IF(B1050='2. Metadata'!L$1,'2. Metadata'!L$6, IF(B1050='2. Metadata'!M$1,'2. Metadata'!M$6, IF(B1050='2. Metadata'!N$1,'2. Metadata'!N$6))))))))))))))</f>
        <v>-117.77416700000001</v>
      </c>
      <c r="E1050" s="15" t="s">
        <v>221</v>
      </c>
      <c r="F1050" s="11">
        <v>9.2100858688354492</v>
      </c>
      <c r="G1050" s="12" t="str">
        <f>IF(ISBLANK(F1050)=TRUE," ",'2. Metadata'!B$14)</f>
        <v>degrees Celsius</v>
      </c>
      <c r="H1050" s="16" t="s">
        <v>221</v>
      </c>
      <c r="I1050" s="17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</row>
    <row r="1051" spans="1:19" x14ac:dyDescent="0.2">
      <c r="A1051" s="134">
        <v>43989.583333333336</v>
      </c>
      <c r="B1051" s="9" t="s">
        <v>219</v>
      </c>
      <c r="C1051" s="4">
        <f>IF(ISBLANK(B1051)=TRUE," ", IF(B1051='2. Metadata'!B$1,'2. Metadata'!B$5, IF(B1051='2. Metadata'!C$1,'2. Metadata'!C$5,IF(B1051='2. Metadata'!D$1,'2. Metadata'!D$5, IF(B1051='2. Metadata'!E$1,'2. Metadata'!E$5,IF( B1051='2. Metadata'!F$1,'2. Metadata'!F$5,IF(B1051='2. Metadata'!G$1,'2. Metadata'!G$5,IF(B1051='2. Metadata'!H$1,'2. Metadata'!H$5, IF(B1051='2. Metadata'!I$1,'2. Metadata'!I$5, IF(B1051='2. Metadata'!J$1,'2. Metadata'!J$5, IF(B1051='2. Metadata'!K$1,'2. Metadata'!K$5, IF(B1051='2. Metadata'!L$1,'2. Metadata'!L$5, IF(B1051='2. Metadata'!M$1,'2. Metadata'!M$5, IF(B1051='2. Metadata'!N$1,'2. Metadata'!N$5))))))))))))))</f>
        <v>49.069721999999999</v>
      </c>
      <c r="D1051" s="10">
        <f>IF(ISBLANK(B1051)=TRUE," ", IF(B1051='2. Metadata'!B$1,'2. Metadata'!B$6, IF(B1051='2. Metadata'!C$1,'2. Metadata'!C$6,IF(B1051='2. Metadata'!D$1,'2. Metadata'!D$6, IF(B1051='2. Metadata'!E$1,'2. Metadata'!E$6,IF( B1051='2. Metadata'!F$1,'2. Metadata'!F$6,IF(B1051='2. Metadata'!G$1,'2. Metadata'!G$6,IF(B1051='2. Metadata'!H$1,'2. Metadata'!H$6, IF(B1051='2. Metadata'!I$1,'2. Metadata'!I$6, IF(B1051='2. Metadata'!J$1,'2. Metadata'!J$6, IF(B1051='2. Metadata'!K$1,'2. Metadata'!K$6, IF(B1051='2. Metadata'!L$1,'2. Metadata'!L$6, IF(B1051='2. Metadata'!M$1,'2. Metadata'!M$6, IF(B1051='2. Metadata'!N$1,'2. Metadata'!N$6))))))))))))))</f>
        <v>-117.77416700000001</v>
      </c>
      <c r="E1051" s="15" t="s">
        <v>221</v>
      </c>
      <c r="F1051" s="11">
        <v>10.840300559997559</v>
      </c>
      <c r="G1051" s="12" t="str">
        <f>IF(ISBLANK(F1051)=TRUE," ",'2. Metadata'!B$14)</f>
        <v>degrees Celsius</v>
      </c>
      <c r="H1051" s="16" t="s">
        <v>221</v>
      </c>
      <c r="I1051" s="17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</row>
    <row r="1052" spans="1:19" x14ac:dyDescent="0.2">
      <c r="A1052" s="134">
        <v>43990.083333333336</v>
      </c>
      <c r="B1052" s="9" t="s">
        <v>219</v>
      </c>
      <c r="C1052" s="4">
        <f>IF(ISBLANK(B1052)=TRUE," ", IF(B1052='2. Metadata'!B$1,'2. Metadata'!B$5, IF(B1052='2. Metadata'!C$1,'2. Metadata'!C$5,IF(B1052='2. Metadata'!D$1,'2. Metadata'!D$5, IF(B1052='2. Metadata'!E$1,'2. Metadata'!E$5,IF( B1052='2. Metadata'!F$1,'2. Metadata'!F$5,IF(B1052='2. Metadata'!G$1,'2. Metadata'!G$5,IF(B1052='2. Metadata'!H$1,'2. Metadata'!H$5, IF(B1052='2. Metadata'!I$1,'2. Metadata'!I$5, IF(B1052='2. Metadata'!J$1,'2. Metadata'!J$5, IF(B1052='2. Metadata'!K$1,'2. Metadata'!K$5, IF(B1052='2. Metadata'!L$1,'2. Metadata'!L$5, IF(B1052='2. Metadata'!M$1,'2. Metadata'!M$5, IF(B1052='2. Metadata'!N$1,'2. Metadata'!N$5))))))))))))))</f>
        <v>49.069721999999999</v>
      </c>
      <c r="D1052" s="10">
        <f>IF(ISBLANK(B1052)=TRUE," ", IF(B1052='2. Metadata'!B$1,'2. Metadata'!B$6, IF(B1052='2. Metadata'!C$1,'2. Metadata'!C$6,IF(B1052='2. Metadata'!D$1,'2. Metadata'!D$6, IF(B1052='2. Metadata'!E$1,'2. Metadata'!E$6,IF( B1052='2. Metadata'!F$1,'2. Metadata'!F$6,IF(B1052='2. Metadata'!G$1,'2. Metadata'!G$6,IF(B1052='2. Metadata'!H$1,'2. Metadata'!H$6, IF(B1052='2. Metadata'!I$1,'2. Metadata'!I$6, IF(B1052='2. Metadata'!J$1,'2. Metadata'!J$6, IF(B1052='2. Metadata'!K$1,'2. Metadata'!K$6, IF(B1052='2. Metadata'!L$1,'2. Metadata'!L$6, IF(B1052='2. Metadata'!M$1,'2. Metadata'!M$6, IF(B1052='2. Metadata'!N$1,'2. Metadata'!N$6))))))))))))))</f>
        <v>-117.77416700000001</v>
      </c>
      <c r="E1052" s="15" t="s">
        <v>221</v>
      </c>
      <c r="F1052" s="11">
        <v>8.6738309860229492</v>
      </c>
      <c r="G1052" s="12" t="str">
        <f>IF(ISBLANK(F1052)=TRUE," ",'2. Metadata'!B$14)</f>
        <v>degrees Celsius</v>
      </c>
      <c r="H1052" s="16" t="s">
        <v>221</v>
      </c>
      <c r="I1052" s="17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</row>
    <row r="1053" spans="1:19" x14ac:dyDescent="0.2">
      <c r="A1053" s="134">
        <v>43990.583333333336</v>
      </c>
      <c r="B1053" s="9" t="s">
        <v>219</v>
      </c>
      <c r="C1053" s="4">
        <f>IF(ISBLANK(B1053)=TRUE," ", IF(B1053='2. Metadata'!B$1,'2. Metadata'!B$5, IF(B1053='2. Metadata'!C$1,'2. Metadata'!C$5,IF(B1053='2. Metadata'!D$1,'2. Metadata'!D$5, IF(B1053='2. Metadata'!E$1,'2. Metadata'!E$5,IF( B1053='2. Metadata'!F$1,'2. Metadata'!F$5,IF(B1053='2. Metadata'!G$1,'2. Metadata'!G$5,IF(B1053='2. Metadata'!H$1,'2. Metadata'!H$5, IF(B1053='2. Metadata'!I$1,'2. Metadata'!I$5, IF(B1053='2. Metadata'!J$1,'2. Metadata'!J$5, IF(B1053='2. Metadata'!K$1,'2. Metadata'!K$5, IF(B1053='2. Metadata'!L$1,'2. Metadata'!L$5, IF(B1053='2. Metadata'!M$1,'2. Metadata'!M$5, IF(B1053='2. Metadata'!N$1,'2. Metadata'!N$5))))))))))))))</f>
        <v>49.069721999999999</v>
      </c>
      <c r="D1053" s="10">
        <f>IF(ISBLANK(B1053)=TRUE," ", IF(B1053='2. Metadata'!B$1,'2. Metadata'!B$6, IF(B1053='2. Metadata'!C$1,'2. Metadata'!C$6,IF(B1053='2. Metadata'!D$1,'2. Metadata'!D$6, IF(B1053='2. Metadata'!E$1,'2. Metadata'!E$6,IF( B1053='2. Metadata'!F$1,'2. Metadata'!F$6,IF(B1053='2. Metadata'!G$1,'2. Metadata'!G$6,IF(B1053='2. Metadata'!H$1,'2. Metadata'!H$6, IF(B1053='2. Metadata'!I$1,'2. Metadata'!I$6, IF(B1053='2. Metadata'!J$1,'2. Metadata'!J$6, IF(B1053='2. Metadata'!K$1,'2. Metadata'!K$6, IF(B1053='2. Metadata'!L$1,'2. Metadata'!L$6, IF(B1053='2. Metadata'!M$1,'2. Metadata'!M$6, IF(B1053='2. Metadata'!N$1,'2. Metadata'!N$6))))))))))))))</f>
        <v>-117.77416700000001</v>
      </c>
      <c r="E1053" s="15" t="s">
        <v>221</v>
      </c>
      <c r="F1053" s="11">
        <v>10.926100730895996</v>
      </c>
      <c r="G1053" s="12" t="str">
        <f>IF(ISBLANK(F1053)=TRUE," ",'2. Metadata'!B$14)</f>
        <v>degrees Celsius</v>
      </c>
      <c r="H1053" s="16" t="s">
        <v>221</v>
      </c>
      <c r="I1053" s="17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</row>
    <row r="1054" spans="1:19" x14ac:dyDescent="0.2">
      <c r="A1054" s="134">
        <v>43991.083333333336</v>
      </c>
      <c r="B1054" s="9" t="s">
        <v>219</v>
      </c>
      <c r="C1054" s="4">
        <f>IF(ISBLANK(B1054)=TRUE," ", IF(B1054='2. Metadata'!B$1,'2. Metadata'!B$5, IF(B1054='2. Metadata'!C$1,'2. Metadata'!C$5,IF(B1054='2. Metadata'!D$1,'2. Metadata'!D$5, IF(B1054='2. Metadata'!E$1,'2. Metadata'!E$5,IF( B1054='2. Metadata'!F$1,'2. Metadata'!F$5,IF(B1054='2. Metadata'!G$1,'2. Metadata'!G$5,IF(B1054='2. Metadata'!H$1,'2. Metadata'!H$5, IF(B1054='2. Metadata'!I$1,'2. Metadata'!I$5, IF(B1054='2. Metadata'!J$1,'2. Metadata'!J$5, IF(B1054='2. Metadata'!K$1,'2. Metadata'!K$5, IF(B1054='2. Metadata'!L$1,'2. Metadata'!L$5, IF(B1054='2. Metadata'!M$1,'2. Metadata'!M$5, IF(B1054='2. Metadata'!N$1,'2. Metadata'!N$5))))))))))))))</f>
        <v>49.069721999999999</v>
      </c>
      <c r="D1054" s="10">
        <f>IF(ISBLANK(B1054)=TRUE," ", IF(B1054='2. Metadata'!B$1,'2. Metadata'!B$6, IF(B1054='2. Metadata'!C$1,'2. Metadata'!C$6,IF(B1054='2. Metadata'!D$1,'2. Metadata'!D$6, IF(B1054='2. Metadata'!E$1,'2. Metadata'!E$6,IF( B1054='2. Metadata'!F$1,'2. Metadata'!F$6,IF(B1054='2. Metadata'!G$1,'2. Metadata'!G$6,IF(B1054='2. Metadata'!H$1,'2. Metadata'!H$6, IF(B1054='2. Metadata'!I$1,'2. Metadata'!I$6, IF(B1054='2. Metadata'!J$1,'2. Metadata'!J$6, IF(B1054='2. Metadata'!K$1,'2. Metadata'!K$6, IF(B1054='2. Metadata'!L$1,'2. Metadata'!L$6, IF(B1054='2. Metadata'!M$1,'2. Metadata'!M$6, IF(B1054='2. Metadata'!N$1,'2. Metadata'!N$6))))))))))))))</f>
        <v>-117.77416700000001</v>
      </c>
      <c r="E1054" s="15" t="s">
        <v>221</v>
      </c>
      <c r="F1054" s="11">
        <v>8.2233762741088867</v>
      </c>
      <c r="G1054" s="12" t="str">
        <f>IF(ISBLANK(F1054)=TRUE," ",'2. Metadata'!B$14)</f>
        <v>degrees Celsius</v>
      </c>
      <c r="H1054" s="16" t="s">
        <v>221</v>
      </c>
      <c r="I1054" s="17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</row>
    <row r="1055" spans="1:19" x14ac:dyDescent="0.2">
      <c r="A1055" s="134">
        <v>43991.583333333336</v>
      </c>
      <c r="B1055" s="9" t="s">
        <v>219</v>
      </c>
      <c r="C1055" s="4">
        <f>IF(ISBLANK(B1055)=TRUE," ", IF(B1055='2. Metadata'!B$1,'2. Metadata'!B$5, IF(B1055='2. Metadata'!C$1,'2. Metadata'!C$5,IF(B1055='2. Metadata'!D$1,'2. Metadata'!D$5, IF(B1055='2. Metadata'!E$1,'2. Metadata'!E$5,IF( B1055='2. Metadata'!F$1,'2. Metadata'!F$5,IF(B1055='2. Metadata'!G$1,'2. Metadata'!G$5,IF(B1055='2. Metadata'!H$1,'2. Metadata'!H$5, IF(B1055='2. Metadata'!I$1,'2. Metadata'!I$5, IF(B1055='2. Metadata'!J$1,'2. Metadata'!J$5, IF(B1055='2. Metadata'!K$1,'2. Metadata'!K$5, IF(B1055='2. Metadata'!L$1,'2. Metadata'!L$5, IF(B1055='2. Metadata'!M$1,'2. Metadata'!M$5, IF(B1055='2. Metadata'!N$1,'2. Metadata'!N$5))))))))))))))</f>
        <v>49.069721999999999</v>
      </c>
      <c r="D1055" s="10">
        <f>IF(ISBLANK(B1055)=TRUE," ", IF(B1055='2. Metadata'!B$1,'2. Metadata'!B$6, IF(B1055='2. Metadata'!C$1,'2. Metadata'!C$6,IF(B1055='2. Metadata'!D$1,'2. Metadata'!D$6, IF(B1055='2. Metadata'!E$1,'2. Metadata'!E$6,IF( B1055='2. Metadata'!F$1,'2. Metadata'!F$6,IF(B1055='2. Metadata'!G$1,'2. Metadata'!G$6,IF(B1055='2. Metadata'!H$1,'2. Metadata'!H$6, IF(B1055='2. Metadata'!I$1,'2. Metadata'!I$6, IF(B1055='2. Metadata'!J$1,'2. Metadata'!J$6, IF(B1055='2. Metadata'!K$1,'2. Metadata'!K$6, IF(B1055='2. Metadata'!L$1,'2. Metadata'!L$6, IF(B1055='2. Metadata'!M$1,'2. Metadata'!M$6, IF(B1055='2. Metadata'!N$1,'2. Metadata'!N$6))))))))))))))</f>
        <v>-117.77416700000001</v>
      </c>
      <c r="E1055" s="15" t="s">
        <v>221</v>
      </c>
      <c r="F1055" s="11">
        <v>9.285161018371582</v>
      </c>
      <c r="G1055" s="12" t="str">
        <f>IF(ISBLANK(F1055)=TRUE," ",'2. Metadata'!B$14)</f>
        <v>degrees Celsius</v>
      </c>
      <c r="H1055" s="16" t="s">
        <v>221</v>
      </c>
      <c r="I1055" s="17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</row>
    <row r="1056" spans="1:19" x14ac:dyDescent="0.2">
      <c r="A1056" s="134">
        <v>43992.083333333336</v>
      </c>
      <c r="B1056" s="9" t="s">
        <v>219</v>
      </c>
      <c r="C1056" s="4">
        <f>IF(ISBLANK(B1056)=TRUE," ", IF(B1056='2. Metadata'!B$1,'2. Metadata'!B$5, IF(B1056='2. Metadata'!C$1,'2. Metadata'!C$5,IF(B1056='2. Metadata'!D$1,'2. Metadata'!D$5, IF(B1056='2. Metadata'!E$1,'2. Metadata'!E$5,IF( B1056='2. Metadata'!F$1,'2. Metadata'!F$5,IF(B1056='2. Metadata'!G$1,'2. Metadata'!G$5,IF(B1056='2. Metadata'!H$1,'2. Metadata'!H$5, IF(B1056='2. Metadata'!I$1,'2. Metadata'!I$5, IF(B1056='2. Metadata'!J$1,'2. Metadata'!J$5, IF(B1056='2. Metadata'!K$1,'2. Metadata'!K$5, IF(B1056='2. Metadata'!L$1,'2. Metadata'!L$5, IF(B1056='2. Metadata'!M$1,'2. Metadata'!M$5, IF(B1056='2. Metadata'!N$1,'2. Metadata'!N$5))))))))))))))</f>
        <v>49.069721999999999</v>
      </c>
      <c r="D1056" s="10">
        <f>IF(ISBLANK(B1056)=TRUE," ", IF(B1056='2. Metadata'!B$1,'2. Metadata'!B$6, IF(B1056='2. Metadata'!C$1,'2. Metadata'!C$6,IF(B1056='2. Metadata'!D$1,'2. Metadata'!D$6, IF(B1056='2. Metadata'!E$1,'2. Metadata'!E$6,IF( B1056='2. Metadata'!F$1,'2. Metadata'!F$6,IF(B1056='2. Metadata'!G$1,'2. Metadata'!G$6,IF(B1056='2. Metadata'!H$1,'2. Metadata'!H$6, IF(B1056='2. Metadata'!I$1,'2. Metadata'!I$6, IF(B1056='2. Metadata'!J$1,'2. Metadata'!J$6, IF(B1056='2. Metadata'!K$1,'2. Metadata'!K$6, IF(B1056='2. Metadata'!L$1,'2. Metadata'!L$6, IF(B1056='2. Metadata'!M$1,'2. Metadata'!M$6, IF(B1056='2. Metadata'!N$1,'2. Metadata'!N$6))))))))))))))</f>
        <v>-117.77416700000001</v>
      </c>
      <c r="E1056" s="15" t="s">
        <v>221</v>
      </c>
      <c r="F1056" s="11">
        <v>9.0599336624145508</v>
      </c>
      <c r="G1056" s="12" t="str">
        <f>IF(ISBLANK(F1056)=TRUE," ",'2. Metadata'!B$14)</f>
        <v>degrees Celsius</v>
      </c>
      <c r="H1056" s="16" t="s">
        <v>221</v>
      </c>
      <c r="I1056" s="17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</row>
    <row r="1057" spans="1:19" x14ac:dyDescent="0.2">
      <c r="A1057" s="134">
        <v>43992.583333333336</v>
      </c>
      <c r="B1057" s="9" t="s">
        <v>219</v>
      </c>
      <c r="C1057" s="4">
        <f>IF(ISBLANK(B1057)=TRUE," ", IF(B1057='2. Metadata'!B$1,'2. Metadata'!B$5, IF(B1057='2. Metadata'!C$1,'2. Metadata'!C$5,IF(B1057='2. Metadata'!D$1,'2. Metadata'!D$5, IF(B1057='2. Metadata'!E$1,'2. Metadata'!E$5,IF( B1057='2. Metadata'!F$1,'2. Metadata'!F$5,IF(B1057='2. Metadata'!G$1,'2. Metadata'!G$5,IF(B1057='2. Metadata'!H$1,'2. Metadata'!H$5, IF(B1057='2. Metadata'!I$1,'2. Metadata'!I$5, IF(B1057='2. Metadata'!J$1,'2. Metadata'!J$5, IF(B1057='2. Metadata'!K$1,'2. Metadata'!K$5, IF(B1057='2. Metadata'!L$1,'2. Metadata'!L$5, IF(B1057='2. Metadata'!M$1,'2. Metadata'!M$5, IF(B1057='2. Metadata'!N$1,'2. Metadata'!N$5))))))))))))))</f>
        <v>49.069721999999999</v>
      </c>
      <c r="D1057" s="10">
        <f>IF(ISBLANK(B1057)=TRUE," ", IF(B1057='2. Metadata'!B$1,'2. Metadata'!B$6, IF(B1057='2. Metadata'!C$1,'2. Metadata'!C$6,IF(B1057='2. Metadata'!D$1,'2. Metadata'!D$6, IF(B1057='2. Metadata'!E$1,'2. Metadata'!E$6,IF( B1057='2. Metadata'!F$1,'2. Metadata'!F$6,IF(B1057='2. Metadata'!G$1,'2. Metadata'!G$6,IF(B1057='2. Metadata'!H$1,'2. Metadata'!H$6, IF(B1057='2. Metadata'!I$1,'2. Metadata'!I$6, IF(B1057='2. Metadata'!J$1,'2. Metadata'!J$6, IF(B1057='2. Metadata'!K$1,'2. Metadata'!K$6, IF(B1057='2. Metadata'!L$1,'2. Metadata'!L$6, IF(B1057='2. Metadata'!M$1,'2. Metadata'!M$6, IF(B1057='2. Metadata'!N$1,'2. Metadata'!N$6))))))))))))))</f>
        <v>-117.77416700000001</v>
      </c>
      <c r="E1057" s="15" t="s">
        <v>221</v>
      </c>
      <c r="F1057" s="11">
        <v>10.840300559997559</v>
      </c>
      <c r="G1057" s="12" t="str">
        <f>IF(ISBLANK(F1057)=TRUE," ",'2. Metadata'!B$14)</f>
        <v>degrees Celsius</v>
      </c>
      <c r="H1057" s="16" t="s">
        <v>221</v>
      </c>
      <c r="I1057" s="17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</row>
    <row r="1058" spans="1:19" x14ac:dyDescent="0.2">
      <c r="A1058" s="134">
        <v>43993.083333333336</v>
      </c>
      <c r="B1058" s="9" t="s">
        <v>219</v>
      </c>
      <c r="C1058" s="4">
        <f>IF(ISBLANK(B1058)=TRUE," ", IF(B1058='2. Metadata'!B$1,'2. Metadata'!B$5, IF(B1058='2. Metadata'!C$1,'2. Metadata'!C$5,IF(B1058='2. Metadata'!D$1,'2. Metadata'!D$5, IF(B1058='2. Metadata'!E$1,'2. Metadata'!E$5,IF( B1058='2. Metadata'!F$1,'2. Metadata'!F$5,IF(B1058='2. Metadata'!G$1,'2. Metadata'!G$5,IF(B1058='2. Metadata'!H$1,'2. Metadata'!H$5, IF(B1058='2. Metadata'!I$1,'2. Metadata'!I$5, IF(B1058='2. Metadata'!J$1,'2. Metadata'!J$5, IF(B1058='2. Metadata'!K$1,'2. Metadata'!K$5, IF(B1058='2. Metadata'!L$1,'2. Metadata'!L$5, IF(B1058='2. Metadata'!M$1,'2. Metadata'!M$5, IF(B1058='2. Metadata'!N$1,'2. Metadata'!N$5))))))))))))))</f>
        <v>49.069721999999999</v>
      </c>
      <c r="D1058" s="10">
        <f>IF(ISBLANK(B1058)=TRUE," ", IF(B1058='2. Metadata'!B$1,'2. Metadata'!B$6, IF(B1058='2. Metadata'!C$1,'2. Metadata'!C$6,IF(B1058='2. Metadata'!D$1,'2. Metadata'!D$6, IF(B1058='2. Metadata'!E$1,'2. Metadata'!E$6,IF( B1058='2. Metadata'!F$1,'2. Metadata'!F$6,IF(B1058='2. Metadata'!G$1,'2. Metadata'!G$6,IF(B1058='2. Metadata'!H$1,'2. Metadata'!H$6, IF(B1058='2. Metadata'!I$1,'2. Metadata'!I$6, IF(B1058='2. Metadata'!J$1,'2. Metadata'!J$6, IF(B1058='2. Metadata'!K$1,'2. Metadata'!K$6, IF(B1058='2. Metadata'!L$1,'2. Metadata'!L$6, IF(B1058='2. Metadata'!M$1,'2. Metadata'!M$6, IF(B1058='2. Metadata'!N$1,'2. Metadata'!N$6))))))))))))))</f>
        <v>-117.77416700000001</v>
      </c>
      <c r="E1058" s="15" t="s">
        <v>221</v>
      </c>
      <c r="F1058" s="11">
        <v>9.4245872497558594</v>
      </c>
      <c r="G1058" s="12" t="str">
        <f>IF(ISBLANK(F1058)=TRUE," ",'2. Metadata'!B$14)</f>
        <v>degrees Celsius</v>
      </c>
      <c r="H1058" s="16" t="s">
        <v>221</v>
      </c>
      <c r="I1058" s="17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</row>
    <row r="1059" spans="1:19" x14ac:dyDescent="0.2">
      <c r="A1059" s="134">
        <v>43993.583333333336</v>
      </c>
      <c r="B1059" s="9" t="s">
        <v>219</v>
      </c>
      <c r="C1059" s="4">
        <f>IF(ISBLANK(B1059)=TRUE," ", IF(B1059='2. Metadata'!B$1,'2. Metadata'!B$5, IF(B1059='2. Metadata'!C$1,'2. Metadata'!C$5,IF(B1059='2. Metadata'!D$1,'2. Metadata'!D$5, IF(B1059='2. Metadata'!E$1,'2. Metadata'!E$5,IF( B1059='2. Metadata'!F$1,'2. Metadata'!F$5,IF(B1059='2. Metadata'!G$1,'2. Metadata'!G$5,IF(B1059='2. Metadata'!H$1,'2. Metadata'!H$5, IF(B1059='2. Metadata'!I$1,'2. Metadata'!I$5, IF(B1059='2. Metadata'!J$1,'2. Metadata'!J$5, IF(B1059='2. Metadata'!K$1,'2. Metadata'!K$5, IF(B1059='2. Metadata'!L$1,'2. Metadata'!L$5, IF(B1059='2. Metadata'!M$1,'2. Metadata'!M$5, IF(B1059='2. Metadata'!N$1,'2. Metadata'!N$5))))))))))))))</f>
        <v>49.069721999999999</v>
      </c>
      <c r="D1059" s="10">
        <f>IF(ISBLANK(B1059)=TRUE," ", IF(B1059='2. Metadata'!B$1,'2. Metadata'!B$6, IF(B1059='2. Metadata'!C$1,'2. Metadata'!C$6,IF(B1059='2. Metadata'!D$1,'2. Metadata'!D$6, IF(B1059='2. Metadata'!E$1,'2. Metadata'!E$6,IF( B1059='2. Metadata'!F$1,'2. Metadata'!F$6,IF(B1059='2. Metadata'!G$1,'2. Metadata'!G$6,IF(B1059='2. Metadata'!H$1,'2. Metadata'!H$6, IF(B1059='2. Metadata'!I$1,'2. Metadata'!I$6, IF(B1059='2. Metadata'!J$1,'2. Metadata'!J$6, IF(B1059='2. Metadata'!K$1,'2. Metadata'!K$6, IF(B1059='2. Metadata'!L$1,'2. Metadata'!L$6, IF(B1059='2. Metadata'!M$1,'2. Metadata'!M$6, IF(B1059='2. Metadata'!N$1,'2. Metadata'!N$6))))))))))))))</f>
        <v>-117.77416700000001</v>
      </c>
      <c r="E1059" s="15" t="s">
        <v>221</v>
      </c>
      <c r="F1059" s="11">
        <v>10.733049392700195</v>
      </c>
      <c r="G1059" s="12" t="str">
        <f>IF(ISBLANK(F1059)=TRUE," ",'2. Metadata'!B$14)</f>
        <v>degrees Celsius</v>
      </c>
      <c r="H1059" s="16" t="s">
        <v>221</v>
      </c>
      <c r="I1059" s="17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</row>
    <row r="1060" spans="1:19" x14ac:dyDescent="0.2">
      <c r="A1060" s="134">
        <v>43994.083333333336</v>
      </c>
      <c r="B1060" s="9" t="s">
        <v>219</v>
      </c>
      <c r="C1060" s="4">
        <f>IF(ISBLANK(B1060)=TRUE," ", IF(B1060='2. Metadata'!B$1,'2. Metadata'!B$5, IF(B1060='2. Metadata'!C$1,'2. Metadata'!C$5,IF(B1060='2. Metadata'!D$1,'2. Metadata'!D$5, IF(B1060='2. Metadata'!E$1,'2. Metadata'!E$5,IF( B1060='2. Metadata'!F$1,'2. Metadata'!F$5,IF(B1060='2. Metadata'!G$1,'2. Metadata'!G$5,IF(B1060='2. Metadata'!H$1,'2. Metadata'!H$5, IF(B1060='2. Metadata'!I$1,'2. Metadata'!I$5, IF(B1060='2. Metadata'!J$1,'2. Metadata'!J$5, IF(B1060='2. Metadata'!K$1,'2. Metadata'!K$5, IF(B1060='2. Metadata'!L$1,'2. Metadata'!L$5, IF(B1060='2. Metadata'!M$1,'2. Metadata'!M$5, IF(B1060='2. Metadata'!N$1,'2. Metadata'!N$5))))))))))))))</f>
        <v>49.069721999999999</v>
      </c>
      <c r="D1060" s="10">
        <f>IF(ISBLANK(B1060)=TRUE," ", IF(B1060='2. Metadata'!B$1,'2. Metadata'!B$6, IF(B1060='2. Metadata'!C$1,'2. Metadata'!C$6,IF(B1060='2. Metadata'!D$1,'2. Metadata'!D$6, IF(B1060='2. Metadata'!E$1,'2. Metadata'!E$6,IF( B1060='2. Metadata'!F$1,'2. Metadata'!F$6,IF(B1060='2. Metadata'!G$1,'2. Metadata'!G$6,IF(B1060='2. Metadata'!H$1,'2. Metadata'!H$6, IF(B1060='2. Metadata'!I$1,'2. Metadata'!I$6, IF(B1060='2. Metadata'!J$1,'2. Metadata'!J$6, IF(B1060='2. Metadata'!K$1,'2. Metadata'!K$6, IF(B1060='2. Metadata'!L$1,'2. Metadata'!L$6, IF(B1060='2. Metadata'!M$1,'2. Metadata'!M$6, IF(B1060='2. Metadata'!N$1,'2. Metadata'!N$6))))))))))))))</f>
        <v>-117.77416700000001</v>
      </c>
      <c r="E1060" s="15" t="s">
        <v>221</v>
      </c>
      <c r="F1060" s="11">
        <v>9.7999658584594727</v>
      </c>
      <c r="G1060" s="12" t="str">
        <f>IF(ISBLANK(F1060)=TRUE," ",'2. Metadata'!B$14)</f>
        <v>degrees Celsius</v>
      </c>
      <c r="H1060" s="16" t="s">
        <v>221</v>
      </c>
      <c r="I1060" s="17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</row>
    <row r="1061" spans="1:19" x14ac:dyDescent="0.2">
      <c r="A1061" s="134">
        <v>43994.583333333336</v>
      </c>
      <c r="B1061" s="9" t="s">
        <v>219</v>
      </c>
      <c r="C1061" s="4">
        <f>IF(ISBLANK(B1061)=TRUE," ", IF(B1061='2. Metadata'!B$1,'2. Metadata'!B$5, IF(B1061='2. Metadata'!C$1,'2. Metadata'!C$5,IF(B1061='2. Metadata'!D$1,'2. Metadata'!D$5, IF(B1061='2. Metadata'!E$1,'2. Metadata'!E$5,IF( B1061='2. Metadata'!F$1,'2. Metadata'!F$5,IF(B1061='2. Metadata'!G$1,'2. Metadata'!G$5,IF(B1061='2. Metadata'!H$1,'2. Metadata'!H$5, IF(B1061='2. Metadata'!I$1,'2. Metadata'!I$5, IF(B1061='2. Metadata'!J$1,'2. Metadata'!J$5, IF(B1061='2. Metadata'!K$1,'2. Metadata'!K$5, IF(B1061='2. Metadata'!L$1,'2. Metadata'!L$5, IF(B1061='2. Metadata'!M$1,'2. Metadata'!M$5, IF(B1061='2. Metadata'!N$1,'2. Metadata'!N$5))))))))))))))</f>
        <v>49.069721999999999</v>
      </c>
      <c r="D1061" s="10">
        <f>IF(ISBLANK(B1061)=TRUE," ", IF(B1061='2. Metadata'!B$1,'2. Metadata'!B$6, IF(B1061='2. Metadata'!C$1,'2. Metadata'!C$6,IF(B1061='2. Metadata'!D$1,'2. Metadata'!D$6, IF(B1061='2. Metadata'!E$1,'2. Metadata'!E$6,IF( B1061='2. Metadata'!F$1,'2. Metadata'!F$6,IF(B1061='2. Metadata'!G$1,'2. Metadata'!G$6,IF(B1061='2. Metadata'!H$1,'2. Metadata'!H$6, IF(B1061='2. Metadata'!I$1,'2. Metadata'!I$6, IF(B1061='2. Metadata'!J$1,'2. Metadata'!J$6, IF(B1061='2. Metadata'!K$1,'2. Metadata'!K$6, IF(B1061='2. Metadata'!L$1,'2. Metadata'!L$6, IF(B1061='2. Metadata'!M$1,'2. Metadata'!M$6, IF(B1061='2. Metadata'!N$1,'2. Metadata'!N$6))))))))))))))</f>
        <v>-117.77416700000001</v>
      </c>
      <c r="E1061" s="15" t="s">
        <v>221</v>
      </c>
      <c r="F1061" s="11">
        <v>12.298913955688477</v>
      </c>
      <c r="G1061" s="12" t="str">
        <f>IF(ISBLANK(F1061)=TRUE," ",'2. Metadata'!B$14)</f>
        <v>degrees Celsius</v>
      </c>
      <c r="H1061" s="16" t="s">
        <v>221</v>
      </c>
      <c r="I1061" s="17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</row>
    <row r="1062" spans="1:19" x14ac:dyDescent="0.2">
      <c r="A1062" s="134">
        <v>43995.083333333336</v>
      </c>
      <c r="B1062" s="9" t="s">
        <v>219</v>
      </c>
      <c r="C1062" s="4">
        <f>IF(ISBLANK(B1062)=TRUE," ", IF(B1062='2. Metadata'!B$1,'2. Metadata'!B$5, IF(B1062='2. Metadata'!C$1,'2. Metadata'!C$5,IF(B1062='2. Metadata'!D$1,'2. Metadata'!D$5, IF(B1062='2. Metadata'!E$1,'2. Metadata'!E$5,IF( B1062='2. Metadata'!F$1,'2. Metadata'!F$5,IF(B1062='2. Metadata'!G$1,'2. Metadata'!G$5,IF(B1062='2. Metadata'!H$1,'2. Metadata'!H$5, IF(B1062='2. Metadata'!I$1,'2. Metadata'!I$5, IF(B1062='2. Metadata'!J$1,'2. Metadata'!J$5, IF(B1062='2. Metadata'!K$1,'2. Metadata'!K$5, IF(B1062='2. Metadata'!L$1,'2. Metadata'!L$5, IF(B1062='2. Metadata'!M$1,'2. Metadata'!M$5, IF(B1062='2. Metadata'!N$1,'2. Metadata'!N$5))))))))))))))</f>
        <v>49.069721999999999</v>
      </c>
      <c r="D1062" s="10">
        <f>IF(ISBLANK(B1062)=TRUE," ", IF(B1062='2. Metadata'!B$1,'2. Metadata'!B$6, IF(B1062='2. Metadata'!C$1,'2. Metadata'!C$6,IF(B1062='2. Metadata'!D$1,'2. Metadata'!D$6, IF(B1062='2. Metadata'!E$1,'2. Metadata'!E$6,IF( B1062='2. Metadata'!F$1,'2. Metadata'!F$6,IF(B1062='2. Metadata'!G$1,'2. Metadata'!G$6,IF(B1062='2. Metadata'!H$1,'2. Metadata'!H$6, IF(B1062='2. Metadata'!I$1,'2. Metadata'!I$6, IF(B1062='2. Metadata'!J$1,'2. Metadata'!J$6, IF(B1062='2. Metadata'!K$1,'2. Metadata'!K$6, IF(B1062='2. Metadata'!L$1,'2. Metadata'!L$6, IF(B1062='2. Metadata'!M$1,'2. Metadata'!M$6, IF(B1062='2. Metadata'!N$1,'2. Metadata'!N$6))))))))))))))</f>
        <v>-117.77416700000001</v>
      </c>
      <c r="E1062" s="15" t="s">
        <v>221</v>
      </c>
      <c r="F1062" s="11">
        <v>11.312204360961914</v>
      </c>
      <c r="G1062" s="12" t="str">
        <f>IF(ISBLANK(F1062)=TRUE," ",'2. Metadata'!B$14)</f>
        <v>degrees Celsius</v>
      </c>
      <c r="H1062" s="16" t="s">
        <v>221</v>
      </c>
      <c r="I1062" s="17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</row>
    <row r="1063" spans="1:19" x14ac:dyDescent="0.2">
      <c r="A1063" s="134">
        <v>43995.583333333336</v>
      </c>
      <c r="B1063" s="9" t="s">
        <v>219</v>
      </c>
      <c r="C1063" s="4">
        <f>IF(ISBLANK(B1063)=TRUE," ", IF(B1063='2. Metadata'!B$1,'2. Metadata'!B$5, IF(B1063='2. Metadata'!C$1,'2. Metadata'!C$5,IF(B1063='2. Metadata'!D$1,'2. Metadata'!D$5, IF(B1063='2. Metadata'!E$1,'2. Metadata'!E$5,IF( B1063='2. Metadata'!F$1,'2. Metadata'!F$5,IF(B1063='2. Metadata'!G$1,'2. Metadata'!G$5,IF(B1063='2. Metadata'!H$1,'2. Metadata'!H$5, IF(B1063='2. Metadata'!I$1,'2. Metadata'!I$5, IF(B1063='2. Metadata'!J$1,'2. Metadata'!J$5, IF(B1063='2. Metadata'!K$1,'2. Metadata'!K$5, IF(B1063='2. Metadata'!L$1,'2. Metadata'!L$5, IF(B1063='2. Metadata'!M$1,'2. Metadata'!M$5, IF(B1063='2. Metadata'!N$1,'2. Metadata'!N$5))))))))))))))</f>
        <v>49.069721999999999</v>
      </c>
      <c r="D1063" s="10">
        <f>IF(ISBLANK(B1063)=TRUE," ", IF(B1063='2. Metadata'!B$1,'2. Metadata'!B$6, IF(B1063='2. Metadata'!C$1,'2. Metadata'!C$6,IF(B1063='2. Metadata'!D$1,'2. Metadata'!D$6, IF(B1063='2. Metadata'!E$1,'2. Metadata'!E$6,IF( B1063='2. Metadata'!F$1,'2. Metadata'!F$6,IF(B1063='2. Metadata'!G$1,'2. Metadata'!G$6,IF(B1063='2. Metadata'!H$1,'2. Metadata'!H$6, IF(B1063='2. Metadata'!I$1,'2. Metadata'!I$6, IF(B1063='2. Metadata'!J$1,'2. Metadata'!J$6, IF(B1063='2. Metadata'!K$1,'2. Metadata'!K$6, IF(B1063='2. Metadata'!L$1,'2. Metadata'!L$6, IF(B1063='2. Metadata'!M$1,'2. Metadata'!M$6, IF(B1063='2. Metadata'!N$1,'2. Metadata'!N$6))))))))))))))</f>
        <v>-117.77416700000001</v>
      </c>
      <c r="E1063" s="15" t="s">
        <v>221</v>
      </c>
      <c r="F1063" s="11">
        <v>11.569606781005859</v>
      </c>
      <c r="G1063" s="12" t="str">
        <f>IF(ISBLANK(F1063)=TRUE," ",'2. Metadata'!B$14)</f>
        <v>degrees Celsius</v>
      </c>
      <c r="H1063" s="16" t="s">
        <v>221</v>
      </c>
      <c r="I1063" s="17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</row>
    <row r="1064" spans="1:19" x14ac:dyDescent="0.2">
      <c r="A1064" s="134">
        <v>43996.083333333336</v>
      </c>
      <c r="B1064" s="9" t="s">
        <v>219</v>
      </c>
      <c r="C1064" s="4">
        <f>IF(ISBLANK(B1064)=TRUE," ", IF(B1064='2. Metadata'!B$1,'2. Metadata'!B$5, IF(B1064='2. Metadata'!C$1,'2. Metadata'!C$5,IF(B1064='2. Metadata'!D$1,'2. Metadata'!D$5, IF(B1064='2. Metadata'!E$1,'2. Metadata'!E$5,IF( B1064='2. Metadata'!F$1,'2. Metadata'!F$5,IF(B1064='2. Metadata'!G$1,'2. Metadata'!G$5,IF(B1064='2. Metadata'!H$1,'2. Metadata'!H$5, IF(B1064='2. Metadata'!I$1,'2. Metadata'!I$5, IF(B1064='2. Metadata'!J$1,'2. Metadata'!J$5, IF(B1064='2. Metadata'!K$1,'2. Metadata'!K$5, IF(B1064='2. Metadata'!L$1,'2. Metadata'!L$5, IF(B1064='2. Metadata'!M$1,'2. Metadata'!M$5, IF(B1064='2. Metadata'!N$1,'2. Metadata'!N$5))))))))))))))</f>
        <v>49.069721999999999</v>
      </c>
      <c r="D1064" s="10">
        <f>IF(ISBLANK(B1064)=TRUE," ", IF(B1064='2. Metadata'!B$1,'2. Metadata'!B$6, IF(B1064='2. Metadata'!C$1,'2. Metadata'!C$6,IF(B1064='2. Metadata'!D$1,'2. Metadata'!D$6, IF(B1064='2. Metadata'!E$1,'2. Metadata'!E$6,IF( B1064='2. Metadata'!F$1,'2. Metadata'!F$6,IF(B1064='2. Metadata'!G$1,'2. Metadata'!G$6,IF(B1064='2. Metadata'!H$1,'2. Metadata'!H$6, IF(B1064='2. Metadata'!I$1,'2. Metadata'!I$6, IF(B1064='2. Metadata'!J$1,'2. Metadata'!J$6, IF(B1064='2. Metadata'!K$1,'2. Metadata'!K$6, IF(B1064='2. Metadata'!L$1,'2. Metadata'!L$6, IF(B1064='2. Metadata'!M$1,'2. Metadata'!M$6, IF(B1064='2. Metadata'!N$1,'2. Metadata'!N$6))))))))))))))</f>
        <v>-117.77416700000001</v>
      </c>
      <c r="E1064" s="15" t="s">
        <v>221</v>
      </c>
      <c r="F1064" s="11">
        <v>9.4460372924804688</v>
      </c>
      <c r="G1064" s="12" t="str">
        <f>IF(ISBLANK(F1064)=TRUE," ",'2. Metadata'!B$14)</f>
        <v>degrees Celsius</v>
      </c>
      <c r="H1064" s="16" t="s">
        <v>221</v>
      </c>
      <c r="I1064" s="17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</row>
    <row r="1065" spans="1:19" x14ac:dyDescent="0.2">
      <c r="A1065" s="134">
        <v>43996.583333333336</v>
      </c>
      <c r="B1065" s="9" t="s">
        <v>219</v>
      </c>
      <c r="C1065" s="4">
        <f>IF(ISBLANK(B1065)=TRUE," ", IF(B1065='2. Metadata'!B$1,'2. Metadata'!B$5, IF(B1065='2. Metadata'!C$1,'2. Metadata'!C$5,IF(B1065='2. Metadata'!D$1,'2. Metadata'!D$5, IF(B1065='2. Metadata'!E$1,'2. Metadata'!E$5,IF( B1065='2. Metadata'!F$1,'2. Metadata'!F$5,IF(B1065='2. Metadata'!G$1,'2. Metadata'!G$5,IF(B1065='2. Metadata'!H$1,'2. Metadata'!H$5, IF(B1065='2. Metadata'!I$1,'2. Metadata'!I$5, IF(B1065='2. Metadata'!J$1,'2. Metadata'!J$5, IF(B1065='2. Metadata'!K$1,'2. Metadata'!K$5, IF(B1065='2. Metadata'!L$1,'2. Metadata'!L$5, IF(B1065='2. Metadata'!M$1,'2. Metadata'!M$5, IF(B1065='2. Metadata'!N$1,'2. Metadata'!N$5))))))))))))))</f>
        <v>49.069721999999999</v>
      </c>
      <c r="D1065" s="10">
        <f>IF(ISBLANK(B1065)=TRUE," ", IF(B1065='2. Metadata'!B$1,'2. Metadata'!B$6, IF(B1065='2. Metadata'!C$1,'2. Metadata'!C$6,IF(B1065='2. Metadata'!D$1,'2. Metadata'!D$6, IF(B1065='2. Metadata'!E$1,'2. Metadata'!E$6,IF( B1065='2. Metadata'!F$1,'2. Metadata'!F$6,IF(B1065='2. Metadata'!G$1,'2. Metadata'!G$6,IF(B1065='2. Metadata'!H$1,'2. Metadata'!H$6, IF(B1065='2. Metadata'!I$1,'2. Metadata'!I$6, IF(B1065='2. Metadata'!J$1,'2. Metadata'!J$6, IF(B1065='2. Metadata'!K$1,'2. Metadata'!K$6, IF(B1065='2. Metadata'!L$1,'2. Metadata'!L$6, IF(B1065='2. Metadata'!M$1,'2. Metadata'!M$6, IF(B1065='2. Metadata'!N$1,'2. Metadata'!N$6))))))))))))))</f>
        <v>-117.77416700000001</v>
      </c>
      <c r="E1065" s="15" t="s">
        <v>221</v>
      </c>
      <c r="F1065" s="11">
        <v>10.79740047454834</v>
      </c>
      <c r="G1065" s="12" t="str">
        <f>IF(ISBLANK(F1065)=TRUE," ",'2. Metadata'!B$14)</f>
        <v>degrees Celsius</v>
      </c>
      <c r="H1065" s="16" t="s">
        <v>221</v>
      </c>
      <c r="I1065" s="17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</row>
    <row r="1066" spans="1:19" x14ac:dyDescent="0.2">
      <c r="A1066" s="134">
        <v>43997.083333333336</v>
      </c>
      <c r="B1066" s="9" t="s">
        <v>219</v>
      </c>
      <c r="C1066" s="4">
        <f>IF(ISBLANK(B1066)=TRUE," ", IF(B1066='2. Metadata'!B$1,'2. Metadata'!B$5, IF(B1066='2. Metadata'!C$1,'2. Metadata'!C$5,IF(B1066='2. Metadata'!D$1,'2. Metadata'!D$5, IF(B1066='2. Metadata'!E$1,'2. Metadata'!E$5,IF( B1066='2. Metadata'!F$1,'2. Metadata'!F$5,IF(B1066='2. Metadata'!G$1,'2. Metadata'!G$5,IF(B1066='2. Metadata'!H$1,'2. Metadata'!H$5, IF(B1066='2. Metadata'!I$1,'2. Metadata'!I$5, IF(B1066='2. Metadata'!J$1,'2. Metadata'!J$5, IF(B1066='2. Metadata'!K$1,'2. Metadata'!K$5, IF(B1066='2. Metadata'!L$1,'2. Metadata'!L$5, IF(B1066='2. Metadata'!M$1,'2. Metadata'!M$5, IF(B1066='2. Metadata'!N$1,'2. Metadata'!N$5))))))))))))))</f>
        <v>49.069721999999999</v>
      </c>
      <c r="D1066" s="10">
        <f>IF(ISBLANK(B1066)=TRUE," ", IF(B1066='2. Metadata'!B$1,'2. Metadata'!B$6, IF(B1066='2. Metadata'!C$1,'2. Metadata'!C$6,IF(B1066='2. Metadata'!D$1,'2. Metadata'!D$6, IF(B1066='2. Metadata'!E$1,'2. Metadata'!E$6,IF( B1066='2. Metadata'!F$1,'2. Metadata'!F$6,IF(B1066='2. Metadata'!G$1,'2. Metadata'!G$6,IF(B1066='2. Metadata'!H$1,'2. Metadata'!H$6, IF(B1066='2. Metadata'!I$1,'2. Metadata'!I$6, IF(B1066='2. Metadata'!J$1,'2. Metadata'!J$6, IF(B1066='2. Metadata'!K$1,'2. Metadata'!K$6, IF(B1066='2. Metadata'!L$1,'2. Metadata'!L$6, IF(B1066='2. Metadata'!M$1,'2. Metadata'!M$6, IF(B1066='2. Metadata'!N$1,'2. Metadata'!N$6))))))))))))))</f>
        <v>-117.77416700000001</v>
      </c>
      <c r="E1066" s="15" t="s">
        <v>221</v>
      </c>
      <c r="F1066" s="11">
        <v>9.4567623138427734</v>
      </c>
      <c r="G1066" s="12" t="str">
        <f>IF(ISBLANK(F1066)=TRUE," ",'2. Metadata'!B$14)</f>
        <v>degrees Celsius</v>
      </c>
      <c r="H1066" s="16" t="s">
        <v>221</v>
      </c>
      <c r="I1066" s="17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</row>
    <row r="1067" spans="1:19" x14ac:dyDescent="0.2">
      <c r="A1067" s="134">
        <v>43997.583333333336</v>
      </c>
      <c r="B1067" s="9" t="s">
        <v>219</v>
      </c>
      <c r="C1067" s="4">
        <f>IF(ISBLANK(B1067)=TRUE," ", IF(B1067='2. Metadata'!B$1,'2. Metadata'!B$5, IF(B1067='2. Metadata'!C$1,'2. Metadata'!C$5,IF(B1067='2. Metadata'!D$1,'2. Metadata'!D$5, IF(B1067='2. Metadata'!E$1,'2. Metadata'!E$5,IF( B1067='2. Metadata'!F$1,'2. Metadata'!F$5,IF(B1067='2. Metadata'!G$1,'2. Metadata'!G$5,IF(B1067='2. Metadata'!H$1,'2. Metadata'!H$5, IF(B1067='2. Metadata'!I$1,'2. Metadata'!I$5, IF(B1067='2. Metadata'!J$1,'2. Metadata'!J$5, IF(B1067='2. Metadata'!K$1,'2. Metadata'!K$5, IF(B1067='2. Metadata'!L$1,'2. Metadata'!L$5, IF(B1067='2. Metadata'!M$1,'2. Metadata'!M$5, IF(B1067='2. Metadata'!N$1,'2. Metadata'!N$5))))))))))))))</f>
        <v>49.069721999999999</v>
      </c>
      <c r="D1067" s="10">
        <f>IF(ISBLANK(B1067)=TRUE," ", IF(B1067='2. Metadata'!B$1,'2. Metadata'!B$6, IF(B1067='2. Metadata'!C$1,'2. Metadata'!C$6,IF(B1067='2. Metadata'!D$1,'2. Metadata'!D$6, IF(B1067='2. Metadata'!E$1,'2. Metadata'!E$6,IF( B1067='2. Metadata'!F$1,'2. Metadata'!F$6,IF(B1067='2. Metadata'!G$1,'2. Metadata'!G$6,IF(B1067='2. Metadata'!H$1,'2. Metadata'!H$6, IF(B1067='2. Metadata'!I$1,'2. Metadata'!I$6, IF(B1067='2. Metadata'!J$1,'2. Metadata'!J$6, IF(B1067='2. Metadata'!K$1,'2. Metadata'!K$6, IF(B1067='2. Metadata'!L$1,'2. Metadata'!L$6, IF(B1067='2. Metadata'!M$1,'2. Metadata'!M$6, IF(B1067='2. Metadata'!N$1,'2. Metadata'!N$6))))))))))))))</f>
        <v>-117.77416700000001</v>
      </c>
      <c r="E1067" s="15" t="s">
        <v>221</v>
      </c>
      <c r="F1067" s="11">
        <v>9.93939208984375</v>
      </c>
      <c r="G1067" s="12" t="str">
        <f>IF(ISBLANK(F1067)=TRUE," ",'2. Metadata'!B$14)</f>
        <v>degrees Celsius</v>
      </c>
      <c r="H1067" s="16" t="s">
        <v>221</v>
      </c>
      <c r="I1067" s="17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</row>
    <row r="1068" spans="1:19" x14ac:dyDescent="0.2">
      <c r="A1068" s="134">
        <v>43998.083333333336</v>
      </c>
      <c r="B1068" s="9" t="s">
        <v>219</v>
      </c>
      <c r="C1068" s="4">
        <f>IF(ISBLANK(B1068)=TRUE," ", IF(B1068='2. Metadata'!B$1,'2. Metadata'!B$5, IF(B1068='2. Metadata'!C$1,'2. Metadata'!C$5,IF(B1068='2. Metadata'!D$1,'2. Metadata'!D$5, IF(B1068='2. Metadata'!E$1,'2. Metadata'!E$5,IF( B1068='2. Metadata'!F$1,'2. Metadata'!F$5,IF(B1068='2. Metadata'!G$1,'2. Metadata'!G$5,IF(B1068='2. Metadata'!H$1,'2. Metadata'!H$5, IF(B1068='2. Metadata'!I$1,'2. Metadata'!I$5, IF(B1068='2. Metadata'!J$1,'2. Metadata'!J$5, IF(B1068='2. Metadata'!K$1,'2. Metadata'!K$5, IF(B1068='2. Metadata'!L$1,'2. Metadata'!L$5, IF(B1068='2. Metadata'!M$1,'2. Metadata'!M$5, IF(B1068='2. Metadata'!N$1,'2. Metadata'!N$5))))))))))))))</f>
        <v>49.069721999999999</v>
      </c>
      <c r="D1068" s="10">
        <f>IF(ISBLANK(B1068)=TRUE," ", IF(B1068='2. Metadata'!B$1,'2. Metadata'!B$6, IF(B1068='2. Metadata'!C$1,'2. Metadata'!C$6,IF(B1068='2. Metadata'!D$1,'2. Metadata'!D$6, IF(B1068='2. Metadata'!E$1,'2. Metadata'!E$6,IF( B1068='2. Metadata'!F$1,'2. Metadata'!F$6,IF(B1068='2. Metadata'!G$1,'2. Metadata'!G$6,IF(B1068='2. Metadata'!H$1,'2. Metadata'!H$6, IF(B1068='2. Metadata'!I$1,'2. Metadata'!I$6, IF(B1068='2. Metadata'!J$1,'2. Metadata'!J$6, IF(B1068='2. Metadata'!K$1,'2. Metadata'!K$6, IF(B1068='2. Metadata'!L$1,'2. Metadata'!L$6, IF(B1068='2. Metadata'!M$1,'2. Metadata'!M$6, IF(B1068='2. Metadata'!N$1,'2. Metadata'!N$6))))))))))))))</f>
        <v>-117.77416700000001</v>
      </c>
      <c r="E1068" s="15" t="s">
        <v>221</v>
      </c>
      <c r="F1068" s="11">
        <v>9.3816871643066406</v>
      </c>
      <c r="G1068" s="12" t="str">
        <f>IF(ISBLANK(F1068)=TRUE," ",'2. Metadata'!B$14)</f>
        <v>degrees Celsius</v>
      </c>
      <c r="H1068" s="16" t="s">
        <v>221</v>
      </c>
      <c r="I1068" s="17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</row>
    <row r="1069" spans="1:19" x14ac:dyDescent="0.2">
      <c r="A1069" s="134">
        <v>43998.583333333336</v>
      </c>
      <c r="B1069" s="9" t="s">
        <v>219</v>
      </c>
      <c r="C1069" s="4">
        <f>IF(ISBLANK(B1069)=TRUE," ", IF(B1069='2. Metadata'!B$1,'2. Metadata'!B$5, IF(B1069='2. Metadata'!C$1,'2. Metadata'!C$5,IF(B1069='2. Metadata'!D$1,'2. Metadata'!D$5, IF(B1069='2. Metadata'!E$1,'2. Metadata'!E$5,IF( B1069='2. Metadata'!F$1,'2. Metadata'!F$5,IF(B1069='2. Metadata'!G$1,'2. Metadata'!G$5,IF(B1069='2. Metadata'!H$1,'2. Metadata'!H$5, IF(B1069='2. Metadata'!I$1,'2. Metadata'!I$5, IF(B1069='2. Metadata'!J$1,'2. Metadata'!J$5, IF(B1069='2. Metadata'!K$1,'2. Metadata'!K$5, IF(B1069='2. Metadata'!L$1,'2. Metadata'!L$5, IF(B1069='2. Metadata'!M$1,'2. Metadata'!M$5, IF(B1069='2. Metadata'!N$1,'2. Metadata'!N$5))))))))))))))</f>
        <v>49.069721999999999</v>
      </c>
      <c r="D1069" s="10">
        <f>IF(ISBLANK(B1069)=TRUE," ", IF(B1069='2. Metadata'!B$1,'2. Metadata'!B$6, IF(B1069='2. Metadata'!C$1,'2. Metadata'!C$6,IF(B1069='2. Metadata'!D$1,'2. Metadata'!D$6, IF(B1069='2. Metadata'!E$1,'2. Metadata'!E$6,IF( B1069='2. Metadata'!F$1,'2. Metadata'!F$6,IF(B1069='2. Metadata'!G$1,'2. Metadata'!G$6,IF(B1069='2. Metadata'!H$1,'2. Metadata'!H$6, IF(B1069='2. Metadata'!I$1,'2. Metadata'!I$6, IF(B1069='2. Metadata'!J$1,'2. Metadata'!J$6, IF(B1069='2. Metadata'!K$1,'2. Metadata'!K$6, IF(B1069='2. Metadata'!L$1,'2. Metadata'!L$6, IF(B1069='2. Metadata'!M$1,'2. Metadata'!M$6, IF(B1069='2. Metadata'!N$1,'2. Metadata'!N$6))))))))))))))</f>
        <v>-117.77416700000001</v>
      </c>
      <c r="E1069" s="15" t="s">
        <v>221</v>
      </c>
      <c r="F1069" s="11">
        <v>11.280029296875</v>
      </c>
      <c r="G1069" s="12" t="str">
        <f>IF(ISBLANK(F1069)=TRUE," ",'2. Metadata'!B$14)</f>
        <v>degrees Celsius</v>
      </c>
      <c r="H1069" s="16" t="s">
        <v>221</v>
      </c>
      <c r="I1069" s="17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</row>
    <row r="1070" spans="1:19" x14ac:dyDescent="0.2">
      <c r="A1070" s="134">
        <v>43999.083333333336</v>
      </c>
      <c r="B1070" s="9" t="s">
        <v>219</v>
      </c>
      <c r="C1070" s="4">
        <f>IF(ISBLANK(B1070)=TRUE," ", IF(B1070='2. Metadata'!B$1,'2. Metadata'!B$5, IF(B1070='2. Metadata'!C$1,'2. Metadata'!C$5,IF(B1070='2. Metadata'!D$1,'2. Metadata'!D$5, IF(B1070='2. Metadata'!E$1,'2. Metadata'!E$5,IF( B1070='2. Metadata'!F$1,'2. Metadata'!F$5,IF(B1070='2. Metadata'!G$1,'2. Metadata'!G$5,IF(B1070='2. Metadata'!H$1,'2. Metadata'!H$5, IF(B1070='2. Metadata'!I$1,'2. Metadata'!I$5, IF(B1070='2. Metadata'!J$1,'2. Metadata'!J$5, IF(B1070='2. Metadata'!K$1,'2. Metadata'!K$5, IF(B1070='2. Metadata'!L$1,'2. Metadata'!L$5, IF(B1070='2. Metadata'!M$1,'2. Metadata'!M$5, IF(B1070='2. Metadata'!N$1,'2. Metadata'!N$5))))))))))))))</f>
        <v>49.069721999999999</v>
      </c>
      <c r="D1070" s="10">
        <f>IF(ISBLANK(B1070)=TRUE," ", IF(B1070='2. Metadata'!B$1,'2. Metadata'!B$6, IF(B1070='2. Metadata'!C$1,'2. Metadata'!C$6,IF(B1070='2. Metadata'!D$1,'2. Metadata'!D$6, IF(B1070='2. Metadata'!E$1,'2. Metadata'!E$6,IF( B1070='2. Metadata'!F$1,'2. Metadata'!F$6,IF(B1070='2. Metadata'!G$1,'2. Metadata'!G$6,IF(B1070='2. Metadata'!H$1,'2. Metadata'!H$6, IF(B1070='2. Metadata'!I$1,'2. Metadata'!I$6, IF(B1070='2. Metadata'!J$1,'2. Metadata'!J$6, IF(B1070='2. Metadata'!K$1,'2. Metadata'!K$6, IF(B1070='2. Metadata'!L$1,'2. Metadata'!L$6, IF(B1070='2. Metadata'!M$1,'2. Metadata'!M$6, IF(B1070='2. Metadata'!N$1,'2. Metadata'!N$6))))))))))))))</f>
        <v>-117.77416700000001</v>
      </c>
      <c r="E1070" s="15" t="s">
        <v>221</v>
      </c>
      <c r="F1070" s="11">
        <v>9.4674873352050781</v>
      </c>
      <c r="G1070" s="12" t="str">
        <f>IF(ISBLANK(F1070)=TRUE," ",'2. Metadata'!B$14)</f>
        <v>degrees Celsius</v>
      </c>
      <c r="H1070" s="16" t="s">
        <v>221</v>
      </c>
      <c r="I1070" s="17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</row>
    <row r="1071" spans="1:19" x14ac:dyDescent="0.2">
      <c r="A1071" s="134">
        <v>43999.583333333336</v>
      </c>
      <c r="B1071" s="9" t="s">
        <v>219</v>
      </c>
      <c r="C1071" s="4">
        <f>IF(ISBLANK(B1071)=TRUE," ", IF(B1071='2. Metadata'!B$1,'2. Metadata'!B$5, IF(B1071='2. Metadata'!C$1,'2. Metadata'!C$5,IF(B1071='2. Metadata'!D$1,'2. Metadata'!D$5, IF(B1071='2. Metadata'!E$1,'2. Metadata'!E$5,IF( B1071='2. Metadata'!F$1,'2. Metadata'!F$5,IF(B1071='2. Metadata'!G$1,'2. Metadata'!G$5,IF(B1071='2. Metadata'!H$1,'2. Metadata'!H$5, IF(B1071='2. Metadata'!I$1,'2. Metadata'!I$5, IF(B1071='2. Metadata'!J$1,'2. Metadata'!J$5, IF(B1071='2. Metadata'!K$1,'2. Metadata'!K$5, IF(B1071='2. Metadata'!L$1,'2. Metadata'!L$5, IF(B1071='2. Metadata'!M$1,'2. Metadata'!M$5, IF(B1071='2. Metadata'!N$1,'2. Metadata'!N$5))))))))))))))</f>
        <v>49.069721999999999</v>
      </c>
      <c r="D1071" s="10">
        <f>IF(ISBLANK(B1071)=TRUE," ", IF(B1071='2. Metadata'!B$1,'2. Metadata'!B$6, IF(B1071='2. Metadata'!C$1,'2. Metadata'!C$6,IF(B1071='2. Metadata'!D$1,'2. Metadata'!D$6, IF(B1071='2. Metadata'!E$1,'2. Metadata'!E$6,IF( B1071='2. Metadata'!F$1,'2. Metadata'!F$6,IF(B1071='2. Metadata'!G$1,'2. Metadata'!G$6,IF(B1071='2. Metadata'!H$1,'2. Metadata'!H$6, IF(B1071='2. Metadata'!I$1,'2. Metadata'!I$6, IF(B1071='2. Metadata'!J$1,'2. Metadata'!J$6, IF(B1071='2. Metadata'!K$1,'2. Metadata'!K$6, IF(B1071='2. Metadata'!L$1,'2. Metadata'!L$6, IF(B1071='2. Metadata'!M$1,'2. Metadata'!M$6, IF(B1071='2. Metadata'!N$1,'2. Metadata'!N$6))))))))))))))</f>
        <v>-117.77416700000001</v>
      </c>
      <c r="E1071" s="15" t="s">
        <v>221</v>
      </c>
      <c r="F1071" s="11">
        <v>12.052236557006836</v>
      </c>
      <c r="G1071" s="12" t="str">
        <f>IF(ISBLANK(F1071)=TRUE," ",'2. Metadata'!B$14)</f>
        <v>degrees Celsius</v>
      </c>
      <c r="H1071" s="16" t="s">
        <v>221</v>
      </c>
      <c r="I1071" s="17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</row>
    <row r="1072" spans="1:19" x14ac:dyDescent="0.2">
      <c r="A1072" s="134">
        <v>44000.083333333336</v>
      </c>
      <c r="B1072" s="9" t="s">
        <v>219</v>
      </c>
      <c r="C1072" s="4">
        <f>IF(ISBLANK(B1072)=TRUE," ", IF(B1072='2. Metadata'!B$1,'2. Metadata'!B$5, IF(B1072='2. Metadata'!C$1,'2. Metadata'!C$5,IF(B1072='2. Metadata'!D$1,'2. Metadata'!D$5, IF(B1072='2. Metadata'!E$1,'2. Metadata'!E$5,IF( B1072='2. Metadata'!F$1,'2. Metadata'!F$5,IF(B1072='2. Metadata'!G$1,'2. Metadata'!G$5,IF(B1072='2. Metadata'!H$1,'2. Metadata'!H$5, IF(B1072='2. Metadata'!I$1,'2. Metadata'!I$5, IF(B1072='2. Metadata'!J$1,'2. Metadata'!J$5, IF(B1072='2. Metadata'!K$1,'2. Metadata'!K$5, IF(B1072='2. Metadata'!L$1,'2. Metadata'!L$5, IF(B1072='2. Metadata'!M$1,'2. Metadata'!M$5, IF(B1072='2. Metadata'!N$1,'2. Metadata'!N$5))))))))))))))</f>
        <v>49.069721999999999</v>
      </c>
      <c r="D1072" s="10">
        <f>IF(ISBLANK(B1072)=TRUE," ", IF(B1072='2. Metadata'!B$1,'2. Metadata'!B$6, IF(B1072='2. Metadata'!C$1,'2. Metadata'!C$6,IF(B1072='2. Metadata'!D$1,'2. Metadata'!D$6, IF(B1072='2. Metadata'!E$1,'2. Metadata'!E$6,IF( B1072='2. Metadata'!F$1,'2. Metadata'!F$6,IF(B1072='2. Metadata'!G$1,'2. Metadata'!G$6,IF(B1072='2. Metadata'!H$1,'2. Metadata'!H$6, IF(B1072='2. Metadata'!I$1,'2. Metadata'!I$6, IF(B1072='2. Metadata'!J$1,'2. Metadata'!J$6, IF(B1072='2. Metadata'!K$1,'2. Metadata'!K$6, IF(B1072='2. Metadata'!L$1,'2. Metadata'!L$6, IF(B1072='2. Metadata'!M$1,'2. Metadata'!M$6, IF(B1072='2. Metadata'!N$1,'2. Metadata'!N$6))))))))))))))</f>
        <v>-117.77416700000001</v>
      </c>
      <c r="E1072" s="15" t="s">
        <v>221</v>
      </c>
      <c r="F1072" s="11">
        <v>10.025193214416504</v>
      </c>
      <c r="G1072" s="12" t="str">
        <f>IF(ISBLANK(F1072)=TRUE," ",'2. Metadata'!B$14)</f>
        <v>degrees Celsius</v>
      </c>
      <c r="H1072" s="16" t="s">
        <v>221</v>
      </c>
      <c r="I1072" s="17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</row>
    <row r="1073" spans="1:19" x14ac:dyDescent="0.2">
      <c r="A1073" s="134">
        <v>44000.583333333336</v>
      </c>
      <c r="B1073" s="9" t="s">
        <v>219</v>
      </c>
      <c r="C1073" s="4">
        <f>IF(ISBLANK(B1073)=TRUE," ", IF(B1073='2. Metadata'!B$1,'2. Metadata'!B$5, IF(B1073='2. Metadata'!C$1,'2. Metadata'!C$5,IF(B1073='2. Metadata'!D$1,'2. Metadata'!D$5, IF(B1073='2. Metadata'!E$1,'2. Metadata'!E$5,IF( B1073='2. Metadata'!F$1,'2. Metadata'!F$5,IF(B1073='2. Metadata'!G$1,'2. Metadata'!G$5,IF(B1073='2. Metadata'!H$1,'2. Metadata'!H$5, IF(B1073='2. Metadata'!I$1,'2. Metadata'!I$5, IF(B1073='2. Metadata'!J$1,'2. Metadata'!J$5, IF(B1073='2. Metadata'!K$1,'2. Metadata'!K$5, IF(B1073='2. Metadata'!L$1,'2. Metadata'!L$5, IF(B1073='2. Metadata'!M$1,'2. Metadata'!M$5, IF(B1073='2. Metadata'!N$1,'2. Metadata'!N$5))))))))))))))</f>
        <v>49.069721999999999</v>
      </c>
      <c r="D1073" s="10">
        <f>IF(ISBLANK(B1073)=TRUE," ", IF(B1073='2. Metadata'!B$1,'2. Metadata'!B$6, IF(B1073='2. Metadata'!C$1,'2. Metadata'!C$6,IF(B1073='2. Metadata'!D$1,'2. Metadata'!D$6, IF(B1073='2. Metadata'!E$1,'2. Metadata'!E$6,IF( B1073='2. Metadata'!F$1,'2. Metadata'!F$6,IF(B1073='2. Metadata'!G$1,'2. Metadata'!G$6,IF(B1073='2. Metadata'!H$1,'2. Metadata'!H$6, IF(B1073='2. Metadata'!I$1,'2. Metadata'!I$6, IF(B1073='2. Metadata'!J$1,'2. Metadata'!J$6, IF(B1073='2. Metadata'!K$1,'2. Metadata'!K$6, IF(B1073='2. Metadata'!L$1,'2. Metadata'!L$6, IF(B1073='2. Metadata'!M$1,'2. Metadata'!M$6, IF(B1073='2. Metadata'!N$1,'2. Metadata'!N$6))))))))))))))</f>
        <v>-117.77416700000001</v>
      </c>
      <c r="E1073" s="15" t="s">
        <v>221</v>
      </c>
      <c r="F1073" s="11">
        <v>12.534865379333496</v>
      </c>
      <c r="G1073" s="12" t="str">
        <f>IF(ISBLANK(F1073)=TRUE," ",'2. Metadata'!B$14)</f>
        <v>degrees Celsius</v>
      </c>
      <c r="H1073" s="16" t="s">
        <v>221</v>
      </c>
      <c r="I1073" s="17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</row>
    <row r="1074" spans="1:19" x14ac:dyDescent="0.2">
      <c r="A1074" s="134">
        <v>44001.083333333336</v>
      </c>
      <c r="B1074" s="9" t="s">
        <v>219</v>
      </c>
      <c r="C1074" s="4">
        <f>IF(ISBLANK(B1074)=TRUE," ", IF(B1074='2. Metadata'!B$1,'2. Metadata'!B$5, IF(B1074='2. Metadata'!C$1,'2. Metadata'!C$5,IF(B1074='2. Metadata'!D$1,'2. Metadata'!D$5, IF(B1074='2. Metadata'!E$1,'2. Metadata'!E$5,IF( B1074='2. Metadata'!F$1,'2. Metadata'!F$5,IF(B1074='2. Metadata'!G$1,'2. Metadata'!G$5,IF(B1074='2. Metadata'!H$1,'2. Metadata'!H$5, IF(B1074='2. Metadata'!I$1,'2. Metadata'!I$5, IF(B1074='2. Metadata'!J$1,'2. Metadata'!J$5, IF(B1074='2. Metadata'!K$1,'2. Metadata'!K$5, IF(B1074='2. Metadata'!L$1,'2. Metadata'!L$5, IF(B1074='2. Metadata'!M$1,'2. Metadata'!M$5, IF(B1074='2. Metadata'!N$1,'2. Metadata'!N$5))))))))))))))</f>
        <v>49.069721999999999</v>
      </c>
      <c r="D1074" s="10">
        <f>IF(ISBLANK(B1074)=TRUE," ", IF(B1074='2. Metadata'!B$1,'2. Metadata'!B$6, IF(B1074='2. Metadata'!C$1,'2. Metadata'!C$6,IF(B1074='2. Metadata'!D$1,'2. Metadata'!D$6, IF(B1074='2. Metadata'!E$1,'2. Metadata'!E$6,IF( B1074='2. Metadata'!F$1,'2. Metadata'!F$6,IF(B1074='2. Metadata'!G$1,'2. Metadata'!G$6,IF(B1074='2. Metadata'!H$1,'2. Metadata'!H$6, IF(B1074='2. Metadata'!I$1,'2. Metadata'!I$6, IF(B1074='2. Metadata'!J$1,'2. Metadata'!J$6, IF(B1074='2. Metadata'!K$1,'2. Metadata'!K$6, IF(B1074='2. Metadata'!L$1,'2. Metadata'!L$6, IF(B1074='2. Metadata'!M$1,'2. Metadata'!M$6, IF(B1074='2. Metadata'!N$1,'2. Metadata'!N$6))))))))))))))</f>
        <v>-117.77416700000001</v>
      </c>
      <c r="E1074" s="15" t="s">
        <v>221</v>
      </c>
      <c r="F1074" s="11">
        <v>10.572173118591309</v>
      </c>
      <c r="G1074" s="12" t="str">
        <f>IF(ISBLANK(F1074)=TRUE," ",'2. Metadata'!B$14)</f>
        <v>degrees Celsius</v>
      </c>
      <c r="H1074" s="16" t="s">
        <v>221</v>
      </c>
      <c r="I1074" s="17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</row>
    <row r="1075" spans="1:19" x14ac:dyDescent="0.2">
      <c r="A1075" s="134">
        <v>44001.583333333336</v>
      </c>
      <c r="B1075" s="9" t="s">
        <v>219</v>
      </c>
      <c r="C1075" s="4">
        <f>IF(ISBLANK(B1075)=TRUE," ", IF(B1075='2. Metadata'!B$1,'2. Metadata'!B$5, IF(B1075='2. Metadata'!C$1,'2. Metadata'!C$5,IF(B1075='2. Metadata'!D$1,'2. Metadata'!D$5, IF(B1075='2. Metadata'!E$1,'2. Metadata'!E$5,IF( B1075='2. Metadata'!F$1,'2. Metadata'!F$5,IF(B1075='2. Metadata'!G$1,'2. Metadata'!G$5,IF(B1075='2. Metadata'!H$1,'2. Metadata'!H$5, IF(B1075='2. Metadata'!I$1,'2. Metadata'!I$5, IF(B1075='2. Metadata'!J$1,'2. Metadata'!J$5, IF(B1075='2. Metadata'!K$1,'2. Metadata'!K$5, IF(B1075='2. Metadata'!L$1,'2. Metadata'!L$5, IF(B1075='2. Metadata'!M$1,'2. Metadata'!M$5, IF(B1075='2. Metadata'!N$1,'2. Metadata'!N$5))))))))))))))</f>
        <v>49.069721999999999</v>
      </c>
      <c r="D1075" s="10">
        <f>IF(ISBLANK(B1075)=TRUE," ", IF(B1075='2. Metadata'!B$1,'2. Metadata'!B$6, IF(B1075='2. Metadata'!C$1,'2. Metadata'!C$6,IF(B1075='2. Metadata'!D$1,'2. Metadata'!D$6, IF(B1075='2. Metadata'!E$1,'2. Metadata'!E$6,IF( B1075='2. Metadata'!F$1,'2. Metadata'!F$6,IF(B1075='2. Metadata'!G$1,'2. Metadata'!G$6,IF(B1075='2. Metadata'!H$1,'2. Metadata'!H$6, IF(B1075='2. Metadata'!I$1,'2. Metadata'!I$6, IF(B1075='2. Metadata'!J$1,'2. Metadata'!J$6, IF(B1075='2. Metadata'!K$1,'2. Metadata'!K$6, IF(B1075='2. Metadata'!L$1,'2. Metadata'!L$6, IF(B1075='2. Metadata'!M$1,'2. Metadata'!M$6, IF(B1075='2. Metadata'!N$1,'2. Metadata'!N$6))))))))))))))</f>
        <v>-117.77416700000001</v>
      </c>
      <c r="E1075" s="15" t="s">
        <v>221</v>
      </c>
      <c r="F1075" s="11">
        <v>12.738642692565918</v>
      </c>
      <c r="G1075" s="12" t="str">
        <f>IF(ISBLANK(F1075)=TRUE," ",'2. Metadata'!B$14)</f>
        <v>degrees Celsius</v>
      </c>
      <c r="H1075" s="16" t="s">
        <v>221</v>
      </c>
      <c r="I1075" s="17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</row>
    <row r="1076" spans="1:19" x14ac:dyDescent="0.2">
      <c r="A1076" s="134">
        <v>44002.083333333336</v>
      </c>
      <c r="B1076" s="9" t="s">
        <v>219</v>
      </c>
      <c r="C1076" s="4">
        <f>IF(ISBLANK(B1076)=TRUE," ", IF(B1076='2. Metadata'!B$1,'2. Metadata'!B$5, IF(B1076='2. Metadata'!C$1,'2. Metadata'!C$5,IF(B1076='2. Metadata'!D$1,'2. Metadata'!D$5, IF(B1076='2. Metadata'!E$1,'2. Metadata'!E$5,IF( B1076='2. Metadata'!F$1,'2. Metadata'!F$5,IF(B1076='2. Metadata'!G$1,'2. Metadata'!G$5,IF(B1076='2. Metadata'!H$1,'2. Metadata'!H$5, IF(B1076='2. Metadata'!I$1,'2. Metadata'!I$5, IF(B1076='2. Metadata'!J$1,'2. Metadata'!J$5, IF(B1076='2. Metadata'!K$1,'2. Metadata'!K$5, IF(B1076='2. Metadata'!L$1,'2. Metadata'!L$5, IF(B1076='2. Metadata'!M$1,'2. Metadata'!M$5, IF(B1076='2. Metadata'!N$1,'2. Metadata'!N$5))))))))))))))</f>
        <v>49.069721999999999</v>
      </c>
      <c r="D1076" s="10">
        <f>IF(ISBLANK(B1076)=TRUE," ", IF(B1076='2. Metadata'!B$1,'2. Metadata'!B$6, IF(B1076='2. Metadata'!C$1,'2. Metadata'!C$6,IF(B1076='2. Metadata'!D$1,'2. Metadata'!D$6, IF(B1076='2. Metadata'!E$1,'2. Metadata'!E$6,IF( B1076='2. Metadata'!F$1,'2. Metadata'!F$6,IF(B1076='2. Metadata'!G$1,'2. Metadata'!G$6,IF(B1076='2. Metadata'!H$1,'2. Metadata'!H$6, IF(B1076='2. Metadata'!I$1,'2. Metadata'!I$6, IF(B1076='2. Metadata'!J$1,'2. Metadata'!J$6, IF(B1076='2. Metadata'!K$1,'2. Metadata'!K$6, IF(B1076='2. Metadata'!L$1,'2. Metadata'!L$6, IF(B1076='2. Metadata'!M$1,'2. Metadata'!M$6, IF(B1076='2. Metadata'!N$1,'2. Metadata'!N$6))))))))))))))</f>
        <v>-117.77416700000001</v>
      </c>
      <c r="E1076" s="15" t="s">
        <v>221</v>
      </c>
      <c r="F1076" s="11">
        <v>11.065526962280273</v>
      </c>
      <c r="G1076" s="12" t="str">
        <f>IF(ISBLANK(F1076)=TRUE," ",'2. Metadata'!B$14)</f>
        <v>degrees Celsius</v>
      </c>
      <c r="H1076" s="16" t="s">
        <v>221</v>
      </c>
      <c r="I1076" s="17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</row>
    <row r="1077" spans="1:19" x14ac:dyDescent="0.2">
      <c r="A1077" s="134">
        <v>44002.583333333336</v>
      </c>
      <c r="B1077" s="9" t="s">
        <v>219</v>
      </c>
      <c r="C1077" s="4">
        <f>IF(ISBLANK(B1077)=TRUE," ", IF(B1077='2. Metadata'!B$1,'2. Metadata'!B$5, IF(B1077='2. Metadata'!C$1,'2. Metadata'!C$5,IF(B1077='2. Metadata'!D$1,'2. Metadata'!D$5, IF(B1077='2. Metadata'!E$1,'2. Metadata'!E$5,IF( B1077='2. Metadata'!F$1,'2. Metadata'!F$5,IF(B1077='2. Metadata'!G$1,'2. Metadata'!G$5,IF(B1077='2. Metadata'!H$1,'2. Metadata'!H$5, IF(B1077='2. Metadata'!I$1,'2. Metadata'!I$5, IF(B1077='2. Metadata'!J$1,'2. Metadata'!J$5, IF(B1077='2. Metadata'!K$1,'2. Metadata'!K$5, IF(B1077='2. Metadata'!L$1,'2. Metadata'!L$5, IF(B1077='2. Metadata'!M$1,'2. Metadata'!M$5, IF(B1077='2. Metadata'!N$1,'2. Metadata'!N$5))))))))))))))</f>
        <v>49.069721999999999</v>
      </c>
      <c r="D1077" s="10">
        <f>IF(ISBLANK(B1077)=TRUE," ", IF(B1077='2. Metadata'!B$1,'2. Metadata'!B$6, IF(B1077='2. Metadata'!C$1,'2. Metadata'!C$6,IF(B1077='2. Metadata'!D$1,'2. Metadata'!D$6, IF(B1077='2. Metadata'!E$1,'2. Metadata'!E$6,IF( B1077='2. Metadata'!F$1,'2. Metadata'!F$6,IF(B1077='2. Metadata'!G$1,'2. Metadata'!G$6,IF(B1077='2. Metadata'!H$1,'2. Metadata'!H$6, IF(B1077='2. Metadata'!I$1,'2. Metadata'!I$6, IF(B1077='2. Metadata'!J$1,'2. Metadata'!J$6, IF(B1077='2. Metadata'!K$1,'2. Metadata'!K$6, IF(B1077='2. Metadata'!L$1,'2. Metadata'!L$6, IF(B1077='2. Metadata'!M$1,'2. Metadata'!M$6, IF(B1077='2. Metadata'!N$1,'2. Metadata'!N$6))))))))))))))</f>
        <v>-117.77416700000001</v>
      </c>
      <c r="E1077" s="15" t="s">
        <v>221</v>
      </c>
      <c r="F1077" s="11">
        <v>11.623232841491699</v>
      </c>
      <c r="G1077" s="12" t="str">
        <f>IF(ISBLANK(F1077)=TRUE," ",'2. Metadata'!B$14)</f>
        <v>degrees Celsius</v>
      </c>
      <c r="H1077" s="16" t="s">
        <v>221</v>
      </c>
      <c r="I1077" s="17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</row>
    <row r="1078" spans="1:19" x14ac:dyDescent="0.2">
      <c r="A1078" s="134">
        <v>44003.083333333336</v>
      </c>
      <c r="B1078" s="9" t="s">
        <v>219</v>
      </c>
      <c r="C1078" s="4">
        <f>IF(ISBLANK(B1078)=TRUE," ", IF(B1078='2. Metadata'!B$1,'2. Metadata'!B$5, IF(B1078='2. Metadata'!C$1,'2. Metadata'!C$5,IF(B1078='2. Metadata'!D$1,'2. Metadata'!D$5, IF(B1078='2. Metadata'!E$1,'2. Metadata'!E$5,IF( B1078='2. Metadata'!F$1,'2. Metadata'!F$5,IF(B1078='2. Metadata'!G$1,'2. Metadata'!G$5,IF(B1078='2. Metadata'!H$1,'2. Metadata'!H$5, IF(B1078='2. Metadata'!I$1,'2. Metadata'!I$5, IF(B1078='2. Metadata'!J$1,'2. Metadata'!J$5, IF(B1078='2. Metadata'!K$1,'2. Metadata'!K$5, IF(B1078='2. Metadata'!L$1,'2. Metadata'!L$5, IF(B1078='2. Metadata'!M$1,'2. Metadata'!M$5, IF(B1078='2. Metadata'!N$1,'2. Metadata'!N$5))))))))))))))</f>
        <v>49.069721999999999</v>
      </c>
      <c r="D1078" s="10">
        <f>IF(ISBLANK(B1078)=TRUE," ", IF(B1078='2. Metadata'!B$1,'2. Metadata'!B$6, IF(B1078='2. Metadata'!C$1,'2. Metadata'!C$6,IF(B1078='2. Metadata'!D$1,'2. Metadata'!D$6, IF(B1078='2. Metadata'!E$1,'2. Metadata'!E$6,IF( B1078='2. Metadata'!F$1,'2. Metadata'!F$6,IF(B1078='2. Metadata'!G$1,'2. Metadata'!G$6,IF(B1078='2. Metadata'!H$1,'2. Metadata'!H$6, IF(B1078='2. Metadata'!I$1,'2. Metadata'!I$6, IF(B1078='2. Metadata'!J$1,'2. Metadata'!J$6, IF(B1078='2. Metadata'!K$1,'2. Metadata'!K$6, IF(B1078='2. Metadata'!L$1,'2. Metadata'!L$6, IF(B1078='2. Metadata'!M$1,'2. Metadata'!M$6, IF(B1078='2. Metadata'!N$1,'2. Metadata'!N$6))))))))))))))</f>
        <v>-117.77416700000001</v>
      </c>
      <c r="E1078" s="15" t="s">
        <v>221</v>
      </c>
      <c r="F1078" s="11">
        <v>10.990451812744141</v>
      </c>
      <c r="G1078" s="12" t="str">
        <f>IF(ISBLANK(F1078)=TRUE," ",'2. Metadata'!B$14)</f>
        <v>degrees Celsius</v>
      </c>
      <c r="H1078" s="16" t="s">
        <v>221</v>
      </c>
      <c r="I1078" s="17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</row>
    <row r="1079" spans="1:19" x14ac:dyDescent="0.2">
      <c r="A1079" s="134">
        <v>44003.583333333336</v>
      </c>
      <c r="B1079" s="9" t="s">
        <v>219</v>
      </c>
      <c r="C1079" s="4">
        <f>IF(ISBLANK(B1079)=TRUE," ", IF(B1079='2. Metadata'!B$1,'2. Metadata'!B$5, IF(B1079='2. Metadata'!C$1,'2. Metadata'!C$5,IF(B1079='2. Metadata'!D$1,'2. Metadata'!D$5, IF(B1079='2. Metadata'!E$1,'2. Metadata'!E$5,IF( B1079='2. Metadata'!F$1,'2. Metadata'!F$5,IF(B1079='2. Metadata'!G$1,'2. Metadata'!G$5,IF(B1079='2. Metadata'!H$1,'2. Metadata'!H$5, IF(B1079='2. Metadata'!I$1,'2. Metadata'!I$5, IF(B1079='2. Metadata'!J$1,'2. Metadata'!J$5, IF(B1079='2. Metadata'!K$1,'2. Metadata'!K$5, IF(B1079='2. Metadata'!L$1,'2. Metadata'!L$5, IF(B1079='2. Metadata'!M$1,'2. Metadata'!M$5, IF(B1079='2. Metadata'!N$1,'2. Metadata'!N$5))))))))))))))</f>
        <v>49.069721999999999</v>
      </c>
      <c r="D1079" s="10">
        <f>IF(ISBLANK(B1079)=TRUE," ", IF(B1079='2. Metadata'!B$1,'2. Metadata'!B$6, IF(B1079='2. Metadata'!C$1,'2. Metadata'!C$6,IF(B1079='2. Metadata'!D$1,'2. Metadata'!D$6, IF(B1079='2. Metadata'!E$1,'2. Metadata'!E$6,IF( B1079='2. Metadata'!F$1,'2. Metadata'!F$6,IF(B1079='2. Metadata'!G$1,'2. Metadata'!G$6,IF(B1079='2. Metadata'!H$1,'2. Metadata'!H$6, IF(B1079='2. Metadata'!I$1,'2. Metadata'!I$6, IF(B1079='2. Metadata'!J$1,'2. Metadata'!J$6, IF(B1079='2. Metadata'!K$1,'2. Metadata'!K$6, IF(B1079='2. Metadata'!L$1,'2. Metadata'!L$6, IF(B1079='2. Metadata'!M$1,'2. Metadata'!M$6, IF(B1079='2. Metadata'!N$1,'2. Metadata'!N$6))))))))))))))</f>
        <v>-117.77416700000001</v>
      </c>
      <c r="E1079" s="15" t="s">
        <v>221</v>
      </c>
      <c r="F1079" s="11">
        <v>12.996045112609863</v>
      </c>
      <c r="G1079" s="12" t="str">
        <f>IF(ISBLANK(F1079)=TRUE," ",'2. Metadata'!B$14)</f>
        <v>degrees Celsius</v>
      </c>
      <c r="H1079" s="16" t="s">
        <v>221</v>
      </c>
      <c r="I1079" s="17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</row>
    <row r="1080" spans="1:19" x14ac:dyDescent="0.2">
      <c r="A1080" s="134">
        <v>44004.083333333336</v>
      </c>
      <c r="B1080" s="9" t="s">
        <v>219</v>
      </c>
      <c r="C1080" s="4">
        <f>IF(ISBLANK(B1080)=TRUE," ", IF(B1080='2. Metadata'!B$1,'2. Metadata'!B$5, IF(B1080='2. Metadata'!C$1,'2. Metadata'!C$5,IF(B1080='2. Metadata'!D$1,'2. Metadata'!D$5, IF(B1080='2. Metadata'!E$1,'2. Metadata'!E$5,IF( B1080='2. Metadata'!F$1,'2. Metadata'!F$5,IF(B1080='2. Metadata'!G$1,'2. Metadata'!G$5,IF(B1080='2. Metadata'!H$1,'2. Metadata'!H$5, IF(B1080='2. Metadata'!I$1,'2. Metadata'!I$5, IF(B1080='2. Metadata'!J$1,'2. Metadata'!J$5, IF(B1080='2. Metadata'!K$1,'2. Metadata'!K$5, IF(B1080='2. Metadata'!L$1,'2. Metadata'!L$5, IF(B1080='2. Metadata'!M$1,'2. Metadata'!M$5, IF(B1080='2. Metadata'!N$1,'2. Metadata'!N$5))))))))))))))</f>
        <v>49.069721999999999</v>
      </c>
      <c r="D1080" s="10">
        <f>IF(ISBLANK(B1080)=TRUE," ", IF(B1080='2. Metadata'!B$1,'2. Metadata'!B$6, IF(B1080='2. Metadata'!C$1,'2. Metadata'!C$6,IF(B1080='2. Metadata'!D$1,'2. Metadata'!D$6, IF(B1080='2. Metadata'!E$1,'2. Metadata'!E$6,IF( B1080='2. Metadata'!F$1,'2. Metadata'!F$6,IF(B1080='2. Metadata'!G$1,'2. Metadata'!G$6,IF(B1080='2. Metadata'!H$1,'2. Metadata'!H$6, IF(B1080='2. Metadata'!I$1,'2. Metadata'!I$6, IF(B1080='2. Metadata'!J$1,'2. Metadata'!J$6, IF(B1080='2. Metadata'!K$1,'2. Metadata'!K$6, IF(B1080='2. Metadata'!L$1,'2. Metadata'!L$6, IF(B1080='2. Metadata'!M$1,'2. Metadata'!M$6, IF(B1080='2. Metadata'!N$1,'2. Metadata'!N$6))))))))))))))</f>
        <v>-117.77416700000001</v>
      </c>
      <c r="E1080" s="15" t="s">
        <v>221</v>
      </c>
      <c r="F1080" s="11">
        <v>11.269304275512695</v>
      </c>
      <c r="G1080" s="12" t="str">
        <f>IF(ISBLANK(F1080)=TRUE," ",'2. Metadata'!B$14)</f>
        <v>degrees Celsius</v>
      </c>
      <c r="H1080" s="16" t="s">
        <v>221</v>
      </c>
      <c r="I1080" s="17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</row>
    <row r="1081" spans="1:19" x14ac:dyDescent="0.2">
      <c r="A1081" s="134">
        <v>44004.583333333336</v>
      </c>
      <c r="B1081" s="9" t="s">
        <v>219</v>
      </c>
      <c r="C1081" s="4">
        <f>IF(ISBLANK(B1081)=TRUE," ", IF(B1081='2. Metadata'!B$1,'2. Metadata'!B$5, IF(B1081='2. Metadata'!C$1,'2. Metadata'!C$5,IF(B1081='2. Metadata'!D$1,'2. Metadata'!D$5, IF(B1081='2. Metadata'!E$1,'2. Metadata'!E$5,IF( B1081='2. Metadata'!F$1,'2. Metadata'!F$5,IF(B1081='2. Metadata'!G$1,'2. Metadata'!G$5,IF(B1081='2. Metadata'!H$1,'2. Metadata'!H$5, IF(B1081='2. Metadata'!I$1,'2. Metadata'!I$5, IF(B1081='2. Metadata'!J$1,'2. Metadata'!J$5, IF(B1081='2. Metadata'!K$1,'2. Metadata'!K$5, IF(B1081='2. Metadata'!L$1,'2. Metadata'!L$5, IF(B1081='2. Metadata'!M$1,'2. Metadata'!M$5, IF(B1081='2. Metadata'!N$1,'2. Metadata'!N$5))))))))))))))</f>
        <v>49.069721999999999</v>
      </c>
      <c r="D1081" s="10">
        <f>IF(ISBLANK(B1081)=TRUE," ", IF(B1081='2. Metadata'!B$1,'2. Metadata'!B$6, IF(B1081='2. Metadata'!C$1,'2. Metadata'!C$6,IF(B1081='2. Metadata'!D$1,'2. Metadata'!D$6, IF(B1081='2. Metadata'!E$1,'2. Metadata'!E$6,IF( B1081='2. Metadata'!F$1,'2. Metadata'!F$6,IF(B1081='2. Metadata'!G$1,'2. Metadata'!G$6,IF(B1081='2. Metadata'!H$1,'2. Metadata'!H$6, IF(B1081='2. Metadata'!I$1,'2. Metadata'!I$6, IF(B1081='2. Metadata'!J$1,'2. Metadata'!J$6, IF(B1081='2. Metadata'!K$1,'2. Metadata'!K$6, IF(B1081='2. Metadata'!L$1,'2. Metadata'!L$6, IF(B1081='2. Metadata'!M$1,'2. Metadata'!M$6, IF(B1081='2. Metadata'!N$1,'2. Metadata'!N$6))))))))))))))</f>
        <v>-117.77416700000001</v>
      </c>
      <c r="E1081" s="15" t="s">
        <v>221</v>
      </c>
      <c r="F1081" s="11">
        <v>13.939853668212891</v>
      </c>
      <c r="G1081" s="12" t="str">
        <f>IF(ISBLANK(F1081)=TRUE," ",'2. Metadata'!B$14)</f>
        <v>degrees Celsius</v>
      </c>
      <c r="H1081" s="16" t="s">
        <v>221</v>
      </c>
      <c r="I1081" s="17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</row>
    <row r="1082" spans="1:19" x14ac:dyDescent="0.2">
      <c r="A1082" s="134">
        <v>44005.083333333336</v>
      </c>
      <c r="B1082" s="9" t="s">
        <v>219</v>
      </c>
      <c r="C1082" s="4">
        <f>IF(ISBLANK(B1082)=TRUE," ", IF(B1082='2. Metadata'!B$1,'2. Metadata'!B$5, IF(B1082='2. Metadata'!C$1,'2. Metadata'!C$5,IF(B1082='2. Metadata'!D$1,'2. Metadata'!D$5, IF(B1082='2. Metadata'!E$1,'2. Metadata'!E$5,IF( B1082='2. Metadata'!F$1,'2. Metadata'!F$5,IF(B1082='2. Metadata'!G$1,'2. Metadata'!G$5,IF(B1082='2. Metadata'!H$1,'2. Metadata'!H$5, IF(B1082='2. Metadata'!I$1,'2. Metadata'!I$5, IF(B1082='2. Metadata'!J$1,'2. Metadata'!J$5, IF(B1082='2. Metadata'!K$1,'2. Metadata'!K$5, IF(B1082='2. Metadata'!L$1,'2. Metadata'!L$5, IF(B1082='2. Metadata'!M$1,'2. Metadata'!M$5, IF(B1082='2. Metadata'!N$1,'2. Metadata'!N$5))))))))))))))</f>
        <v>49.069721999999999</v>
      </c>
      <c r="D1082" s="10">
        <f>IF(ISBLANK(B1082)=TRUE," ", IF(B1082='2. Metadata'!B$1,'2. Metadata'!B$6, IF(B1082='2. Metadata'!C$1,'2. Metadata'!C$6,IF(B1082='2. Metadata'!D$1,'2. Metadata'!D$6, IF(B1082='2. Metadata'!E$1,'2. Metadata'!E$6,IF( B1082='2. Metadata'!F$1,'2. Metadata'!F$6,IF(B1082='2. Metadata'!G$1,'2. Metadata'!G$6,IF(B1082='2. Metadata'!H$1,'2. Metadata'!H$6, IF(B1082='2. Metadata'!I$1,'2. Metadata'!I$6, IF(B1082='2. Metadata'!J$1,'2. Metadata'!J$6, IF(B1082='2. Metadata'!K$1,'2. Metadata'!K$6, IF(B1082='2. Metadata'!L$1,'2. Metadata'!L$6, IF(B1082='2. Metadata'!M$1,'2. Metadata'!M$6, IF(B1082='2. Metadata'!N$1,'2. Metadata'!N$6))))))))))))))</f>
        <v>-117.77416700000001</v>
      </c>
      <c r="E1082" s="15" t="s">
        <v>221</v>
      </c>
      <c r="F1082" s="11">
        <v>11.687582969665527</v>
      </c>
      <c r="G1082" s="12" t="str">
        <f>IF(ISBLANK(F1082)=TRUE," ",'2. Metadata'!B$14)</f>
        <v>degrees Celsius</v>
      </c>
      <c r="H1082" s="16" t="s">
        <v>221</v>
      </c>
      <c r="I1082" s="17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</row>
    <row r="1083" spans="1:19" x14ac:dyDescent="0.2">
      <c r="A1083" s="134">
        <v>44005.583333333336</v>
      </c>
      <c r="B1083" s="9" t="s">
        <v>219</v>
      </c>
      <c r="C1083" s="4">
        <f>IF(ISBLANK(B1083)=TRUE," ", IF(B1083='2. Metadata'!B$1,'2. Metadata'!B$5, IF(B1083='2. Metadata'!C$1,'2. Metadata'!C$5,IF(B1083='2. Metadata'!D$1,'2. Metadata'!D$5, IF(B1083='2. Metadata'!E$1,'2. Metadata'!E$5,IF( B1083='2. Metadata'!F$1,'2. Metadata'!F$5,IF(B1083='2. Metadata'!G$1,'2. Metadata'!G$5,IF(B1083='2. Metadata'!H$1,'2. Metadata'!H$5, IF(B1083='2. Metadata'!I$1,'2. Metadata'!I$5, IF(B1083='2. Metadata'!J$1,'2. Metadata'!J$5, IF(B1083='2. Metadata'!K$1,'2. Metadata'!K$5, IF(B1083='2. Metadata'!L$1,'2. Metadata'!L$5, IF(B1083='2. Metadata'!M$1,'2. Metadata'!M$5, IF(B1083='2. Metadata'!N$1,'2. Metadata'!N$5))))))))))))))</f>
        <v>49.069721999999999</v>
      </c>
      <c r="D1083" s="10">
        <f>IF(ISBLANK(B1083)=TRUE," ", IF(B1083='2. Metadata'!B$1,'2. Metadata'!B$6, IF(B1083='2. Metadata'!C$1,'2. Metadata'!C$6,IF(B1083='2. Metadata'!D$1,'2. Metadata'!D$6, IF(B1083='2. Metadata'!E$1,'2. Metadata'!E$6,IF( B1083='2. Metadata'!F$1,'2. Metadata'!F$6,IF(B1083='2. Metadata'!G$1,'2. Metadata'!G$6,IF(B1083='2. Metadata'!H$1,'2. Metadata'!H$6, IF(B1083='2. Metadata'!I$1,'2. Metadata'!I$6, IF(B1083='2. Metadata'!J$1,'2. Metadata'!J$6, IF(B1083='2. Metadata'!K$1,'2. Metadata'!K$6, IF(B1083='2. Metadata'!L$1,'2. Metadata'!L$6, IF(B1083='2. Metadata'!M$1,'2. Metadata'!M$6, IF(B1083='2. Metadata'!N$1,'2. Metadata'!N$6))))))))))))))</f>
        <v>-117.77416700000001</v>
      </c>
      <c r="E1083" s="15" t="s">
        <v>221</v>
      </c>
      <c r="F1083" s="11">
        <v>14.261606216430664</v>
      </c>
      <c r="G1083" s="12" t="str">
        <f>IF(ISBLANK(F1083)=TRUE," ",'2. Metadata'!B$14)</f>
        <v>degrees Celsius</v>
      </c>
      <c r="H1083" s="16" t="s">
        <v>221</v>
      </c>
      <c r="I1083" s="17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</row>
    <row r="1084" spans="1:19" x14ac:dyDescent="0.2">
      <c r="A1084" s="134">
        <v>44006.083333333336</v>
      </c>
      <c r="B1084" s="9" t="s">
        <v>219</v>
      </c>
      <c r="C1084" s="4">
        <f>IF(ISBLANK(B1084)=TRUE," ", IF(B1084='2. Metadata'!B$1,'2. Metadata'!B$5, IF(B1084='2. Metadata'!C$1,'2. Metadata'!C$5,IF(B1084='2. Metadata'!D$1,'2. Metadata'!D$5, IF(B1084='2. Metadata'!E$1,'2. Metadata'!E$5,IF( B1084='2. Metadata'!F$1,'2. Metadata'!F$5,IF(B1084='2. Metadata'!G$1,'2. Metadata'!G$5,IF(B1084='2. Metadata'!H$1,'2. Metadata'!H$5, IF(B1084='2. Metadata'!I$1,'2. Metadata'!I$5, IF(B1084='2. Metadata'!J$1,'2. Metadata'!J$5, IF(B1084='2. Metadata'!K$1,'2. Metadata'!K$5, IF(B1084='2. Metadata'!L$1,'2. Metadata'!L$5, IF(B1084='2. Metadata'!M$1,'2. Metadata'!M$5, IF(B1084='2. Metadata'!N$1,'2. Metadata'!N$5))))))))))))))</f>
        <v>49.069721999999999</v>
      </c>
      <c r="D1084" s="10">
        <f>IF(ISBLANK(B1084)=TRUE," ", IF(B1084='2. Metadata'!B$1,'2. Metadata'!B$6, IF(B1084='2. Metadata'!C$1,'2. Metadata'!C$6,IF(B1084='2. Metadata'!D$1,'2. Metadata'!D$6, IF(B1084='2. Metadata'!E$1,'2. Metadata'!E$6,IF( B1084='2. Metadata'!F$1,'2. Metadata'!F$6,IF(B1084='2. Metadata'!G$1,'2. Metadata'!G$6,IF(B1084='2. Metadata'!H$1,'2. Metadata'!H$6, IF(B1084='2. Metadata'!I$1,'2. Metadata'!I$6, IF(B1084='2. Metadata'!J$1,'2. Metadata'!J$6, IF(B1084='2. Metadata'!K$1,'2. Metadata'!K$6, IF(B1084='2. Metadata'!L$1,'2. Metadata'!L$6, IF(B1084='2. Metadata'!M$1,'2. Metadata'!M$6, IF(B1084='2. Metadata'!N$1,'2. Metadata'!N$6))))))))))))))</f>
        <v>-117.77416700000001</v>
      </c>
      <c r="E1084" s="15" t="s">
        <v>221</v>
      </c>
      <c r="F1084" s="11">
        <v>12.770817756652832</v>
      </c>
      <c r="G1084" s="12" t="str">
        <f>IF(ISBLANK(F1084)=TRUE," ",'2. Metadata'!B$14)</f>
        <v>degrees Celsius</v>
      </c>
      <c r="H1084" s="16" t="s">
        <v>221</v>
      </c>
      <c r="I1084" s="17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</row>
    <row r="1085" spans="1:19" x14ac:dyDescent="0.2">
      <c r="A1085" s="134">
        <v>44006.583333333336</v>
      </c>
      <c r="B1085" s="9" t="s">
        <v>219</v>
      </c>
      <c r="C1085" s="4">
        <f>IF(ISBLANK(B1085)=TRUE," ", IF(B1085='2. Metadata'!B$1,'2. Metadata'!B$5, IF(B1085='2. Metadata'!C$1,'2. Metadata'!C$5,IF(B1085='2. Metadata'!D$1,'2. Metadata'!D$5, IF(B1085='2. Metadata'!E$1,'2. Metadata'!E$5,IF( B1085='2. Metadata'!F$1,'2. Metadata'!F$5,IF(B1085='2. Metadata'!G$1,'2. Metadata'!G$5,IF(B1085='2. Metadata'!H$1,'2. Metadata'!H$5, IF(B1085='2. Metadata'!I$1,'2. Metadata'!I$5, IF(B1085='2. Metadata'!J$1,'2. Metadata'!J$5, IF(B1085='2. Metadata'!K$1,'2. Metadata'!K$5, IF(B1085='2. Metadata'!L$1,'2. Metadata'!L$5, IF(B1085='2. Metadata'!M$1,'2. Metadata'!M$5, IF(B1085='2. Metadata'!N$1,'2. Metadata'!N$5))))))))))))))</f>
        <v>49.069721999999999</v>
      </c>
      <c r="D1085" s="10">
        <f>IF(ISBLANK(B1085)=TRUE," ", IF(B1085='2. Metadata'!B$1,'2. Metadata'!B$6, IF(B1085='2. Metadata'!C$1,'2. Metadata'!C$6,IF(B1085='2. Metadata'!D$1,'2. Metadata'!D$6, IF(B1085='2. Metadata'!E$1,'2. Metadata'!E$6,IF( B1085='2. Metadata'!F$1,'2. Metadata'!F$6,IF(B1085='2. Metadata'!G$1,'2. Metadata'!G$6,IF(B1085='2. Metadata'!H$1,'2. Metadata'!H$6, IF(B1085='2. Metadata'!I$1,'2. Metadata'!I$6, IF(B1085='2. Metadata'!J$1,'2. Metadata'!J$6, IF(B1085='2. Metadata'!K$1,'2. Metadata'!K$6, IF(B1085='2. Metadata'!L$1,'2. Metadata'!L$6, IF(B1085='2. Metadata'!M$1,'2. Metadata'!M$6, IF(B1085='2. Metadata'!N$1,'2. Metadata'!N$6))))))))))))))</f>
        <v>-117.77416700000001</v>
      </c>
      <c r="E1085" s="15" t="s">
        <v>221</v>
      </c>
      <c r="F1085" s="11">
        <v>13.768252372741699</v>
      </c>
      <c r="G1085" s="12" t="str">
        <f>IF(ISBLANK(F1085)=TRUE," ",'2. Metadata'!B$14)</f>
        <v>degrees Celsius</v>
      </c>
      <c r="H1085" s="16" t="s">
        <v>221</v>
      </c>
      <c r="I1085" s="17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</row>
    <row r="1086" spans="1:19" x14ac:dyDescent="0.2">
      <c r="A1086" s="134">
        <v>44007.083333333336</v>
      </c>
      <c r="B1086" s="9" t="s">
        <v>219</v>
      </c>
      <c r="C1086" s="4">
        <f>IF(ISBLANK(B1086)=TRUE," ", IF(B1086='2. Metadata'!B$1,'2. Metadata'!B$5, IF(B1086='2. Metadata'!C$1,'2. Metadata'!C$5,IF(B1086='2. Metadata'!D$1,'2. Metadata'!D$5, IF(B1086='2. Metadata'!E$1,'2. Metadata'!E$5,IF( B1086='2. Metadata'!F$1,'2. Metadata'!F$5,IF(B1086='2. Metadata'!G$1,'2. Metadata'!G$5,IF(B1086='2. Metadata'!H$1,'2. Metadata'!H$5, IF(B1086='2. Metadata'!I$1,'2. Metadata'!I$5, IF(B1086='2. Metadata'!J$1,'2. Metadata'!J$5, IF(B1086='2. Metadata'!K$1,'2. Metadata'!K$5, IF(B1086='2. Metadata'!L$1,'2. Metadata'!L$5, IF(B1086='2. Metadata'!M$1,'2. Metadata'!M$5, IF(B1086='2. Metadata'!N$1,'2. Metadata'!N$5))))))))))))))</f>
        <v>49.069721999999999</v>
      </c>
      <c r="D1086" s="10">
        <f>IF(ISBLANK(B1086)=TRUE," ", IF(B1086='2. Metadata'!B$1,'2. Metadata'!B$6, IF(B1086='2. Metadata'!C$1,'2. Metadata'!C$6,IF(B1086='2. Metadata'!D$1,'2. Metadata'!D$6, IF(B1086='2. Metadata'!E$1,'2. Metadata'!E$6,IF( B1086='2. Metadata'!F$1,'2. Metadata'!F$6,IF(B1086='2. Metadata'!G$1,'2. Metadata'!G$6,IF(B1086='2. Metadata'!H$1,'2. Metadata'!H$6, IF(B1086='2. Metadata'!I$1,'2. Metadata'!I$6, IF(B1086='2. Metadata'!J$1,'2. Metadata'!J$6, IF(B1086='2. Metadata'!K$1,'2. Metadata'!K$6, IF(B1086='2. Metadata'!L$1,'2. Metadata'!L$6, IF(B1086='2. Metadata'!M$1,'2. Metadata'!M$6, IF(B1086='2. Metadata'!N$1,'2. Metadata'!N$6))))))))))))))</f>
        <v>-117.77416700000001</v>
      </c>
      <c r="E1086" s="15" t="s">
        <v>221</v>
      </c>
      <c r="F1086" s="11">
        <v>11.633957862854004</v>
      </c>
      <c r="G1086" s="12" t="str">
        <f>IF(ISBLANK(F1086)=TRUE," ",'2. Metadata'!B$14)</f>
        <v>degrees Celsius</v>
      </c>
      <c r="H1086" s="16" t="s">
        <v>221</v>
      </c>
      <c r="I1086" s="17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</row>
    <row r="1087" spans="1:19" x14ac:dyDescent="0.2">
      <c r="A1087" s="134">
        <v>44007.583333333336</v>
      </c>
      <c r="B1087" s="9" t="s">
        <v>219</v>
      </c>
      <c r="C1087" s="4">
        <f>IF(ISBLANK(B1087)=TRUE," ", IF(B1087='2. Metadata'!B$1,'2. Metadata'!B$5, IF(B1087='2. Metadata'!C$1,'2. Metadata'!C$5,IF(B1087='2. Metadata'!D$1,'2. Metadata'!D$5, IF(B1087='2. Metadata'!E$1,'2. Metadata'!E$5,IF( B1087='2. Metadata'!F$1,'2. Metadata'!F$5,IF(B1087='2. Metadata'!G$1,'2. Metadata'!G$5,IF(B1087='2. Metadata'!H$1,'2. Metadata'!H$5, IF(B1087='2. Metadata'!I$1,'2. Metadata'!I$5, IF(B1087='2. Metadata'!J$1,'2. Metadata'!J$5, IF(B1087='2. Metadata'!K$1,'2. Metadata'!K$5, IF(B1087='2. Metadata'!L$1,'2. Metadata'!L$5, IF(B1087='2. Metadata'!M$1,'2. Metadata'!M$5, IF(B1087='2. Metadata'!N$1,'2. Metadata'!N$5))))))))))))))</f>
        <v>49.069721999999999</v>
      </c>
      <c r="D1087" s="10">
        <f>IF(ISBLANK(B1087)=TRUE," ", IF(B1087='2. Metadata'!B$1,'2. Metadata'!B$6, IF(B1087='2. Metadata'!C$1,'2. Metadata'!C$6,IF(B1087='2. Metadata'!D$1,'2. Metadata'!D$6, IF(B1087='2. Metadata'!E$1,'2. Metadata'!E$6,IF( B1087='2. Metadata'!F$1,'2. Metadata'!F$6,IF(B1087='2. Metadata'!G$1,'2. Metadata'!G$6,IF(B1087='2. Metadata'!H$1,'2. Metadata'!H$6, IF(B1087='2. Metadata'!I$1,'2. Metadata'!I$6, IF(B1087='2. Metadata'!J$1,'2. Metadata'!J$6, IF(B1087='2. Metadata'!K$1,'2. Metadata'!K$6, IF(B1087='2. Metadata'!L$1,'2. Metadata'!L$6, IF(B1087='2. Metadata'!M$1,'2. Metadata'!M$6, IF(B1087='2. Metadata'!N$1,'2. Metadata'!N$6))))))))))))))</f>
        <v>-117.77416700000001</v>
      </c>
      <c r="E1087" s="15" t="s">
        <v>221</v>
      </c>
      <c r="F1087" s="11">
        <v>14.454659461975098</v>
      </c>
      <c r="G1087" s="12" t="str">
        <f>IF(ISBLANK(F1087)=TRUE," ",'2. Metadata'!B$14)</f>
        <v>degrees Celsius</v>
      </c>
      <c r="H1087" s="16" t="s">
        <v>221</v>
      </c>
      <c r="I1087" s="17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</row>
    <row r="1088" spans="1:19" x14ac:dyDescent="0.2">
      <c r="A1088" s="134">
        <v>44008.083333333336</v>
      </c>
      <c r="B1088" s="9" t="s">
        <v>219</v>
      </c>
      <c r="C1088" s="4">
        <f>IF(ISBLANK(B1088)=TRUE," ", IF(B1088='2. Metadata'!B$1,'2. Metadata'!B$5, IF(B1088='2. Metadata'!C$1,'2. Metadata'!C$5,IF(B1088='2. Metadata'!D$1,'2. Metadata'!D$5, IF(B1088='2. Metadata'!E$1,'2. Metadata'!E$5,IF( B1088='2. Metadata'!F$1,'2. Metadata'!F$5,IF(B1088='2. Metadata'!G$1,'2. Metadata'!G$5,IF(B1088='2. Metadata'!H$1,'2. Metadata'!H$5, IF(B1088='2. Metadata'!I$1,'2. Metadata'!I$5, IF(B1088='2. Metadata'!J$1,'2. Metadata'!J$5, IF(B1088='2. Metadata'!K$1,'2. Metadata'!K$5, IF(B1088='2. Metadata'!L$1,'2. Metadata'!L$5, IF(B1088='2. Metadata'!M$1,'2. Metadata'!M$5, IF(B1088='2. Metadata'!N$1,'2. Metadata'!N$5))))))))))))))</f>
        <v>49.069721999999999</v>
      </c>
      <c r="D1088" s="10">
        <f>IF(ISBLANK(B1088)=TRUE," ", IF(B1088='2. Metadata'!B$1,'2. Metadata'!B$6, IF(B1088='2. Metadata'!C$1,'2. Metadata'!C$6,IF(B1088='2. Metadata'!D$1,'2. Metadata'!D$6, IF(B1088='2. Metadata'!E$1,'2. Metadata'!E$6,IF( B1088='2. Metadata'!F$1,'2. Metadata'!F$6,IF(B1088='2. Metadata'!G$1,'2. Metadata'!G$6,IF(B1088='2. Metadata'!H$1,'2. Metadata'!H$6, IF(B1088='2. Metadata'!I$1,'2. Metadata'!I$6, IF(B1088='2. Metadata'!J$1,'2. Metadata'!J$6, IF(B1088='2. Metadata'!K$1,'2. Metadata'!K$6, IF(B1088='2. Metadata'!L$1,'2. Metadata'!L$6, IF(B1088='2. Metadata'!M$1,'2. Metadata'!M$6, IF(B1088='2. Metadata'!N$1,'2. Metadata'!N$6))))))))))))))</f>
        <v>-117.77416700000001</v>
      </c>
      <c r="E1088" s="15" t="s">
        <v>221</v>
      </c>
      <c r="F1088" s="11">
        <v>12.320363998413086</v>
      </c>
      <c r="G1088" s="12" t="str">
        <f>IF(ISBLANK(F1088)=TRUE," ",'2. Metadata'!B$14)</f>
        <v>degrees Celsius</v>
      </c>
      <c r="H1088" s="16" t="s">
        <v>221</v>
      </c>
      <c r="I1088" s="17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</row>
    <row r="1089" spans="1:19" x14ac:dyDescent="0.2">
      <c r="A1089" s="134">
        <v>44008.583333333336</v>
      </c>
      <c r="B1089" s="9" t="s">
        <v>219</v>
      </c>
      <c r="C1089" s="4">
        <f>IF(ISBLANK(B1089)=TRUE," ", IF(B1089='2. Metadata'!B$1,'2. Metadata'!B$5, IF(B1089='2. Metadata'!C$1,'2. Metadata'!C$5,IF(B1089='2. Metadata'!D$1,'2. Metadata'!D$5, IF(B1089='2. Metadata'!E$1,'2. Metadata'!E$5,IF( B1089='2. Metadata'!F$1,'2. Metadata'!F$5,IF(B1089='2. Metadata'!G$1,'2. Metadata'!G$5,IF(B1089='2. Metadata'!H$1,'2. Metadata'!H$5, IF(B1089='2. Metadata'!I$1,'2. Metadata'!I$5, IF(B1089='2. Metadata'!J$1,'2. Metadata'!J$5, IF(B1089='2. Metadata'!K$1,'2. Metadata'!K$5, IF(B1089='2. Metadata'!L$1,'2. Metadata'!L$5, IF(B1089='2. Metadata'!M$1,'2. Metadata'!M$5, IF(B1089='2. Metadata'!N$1,'2. Metadata'!N$5))))))))))))))</f>
        <v>49.069721999999999</v>
      </c>
      <c r="D1089" s="10">
        <f>IF(ISBLANK(B1089)=TRUE," ", IF(B1089='2. Metadata'!B$1,'2. Metadata'!B$6, IF(B1089='2. Metadata'!C$1,'2. Metadata'!C$6,IF(B1089='2. Metadata'!D$1,'2. Metadata'!D$6, IF(B1089='2. Metadata'!E$1,'2. Metadata'!E$6,IF( B1089='2. Metadata'!F$1,'2. Metadata'!F$6,IF(B1089='2. Metadata'!G$1,'2. Metadata'!G$6,IF(B1089='2. Metadata'!H$1,'2. Metadata'!H$6, IF(B1089='2. Metadata'!I$1,'2. Metadata'!I$6, IF(B1089='2. Metadata'!J$1,'2. Metadata'!J$6, IF(B1089='2. Metadata'!K$1,'2. Metadata'!K$6, IF(B1089='2. Metadata'!L$1,'2. Metadata'!L$6, IF(B1089='2. Metadata'!M$1,'2. Metadata'!M$6, IF(B1089='2. Metadata'!N$1,'2. Metadata'!N$6))))))))))))))</f>
        <v>-117.77416700000001</v>
      </c>
      <c r="E1089" s="15" t="s">
        <v>221</v>
      </c>
      <c r="F1089" s="11">
        <v>14.894387245178223</v>
      </c>
      <c r="G1089" s="12" t="str">
        <f>IF(ISBLANK(F1089)=TRUE," ",'2. Metadata'!B$14)</f>
        <v>degrees Celsius</v>
      </c>
      <c r="H1089" s="16" t="s">
        <v>221</v>
      </c>
      <c r="I1089" s="17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</row>
    <row r="1090" spans="1:19" x14ac:dyDescent="0.2">
      <c r="A1090" s="134">
        <v>44009.083333333336</v>
      </c>
      <c r="B1090" s="9" t="s">
        <v>219</v>
      </c>
      <c r="C1090" s="4">
        <f>IF(ISBLANK(B1090)=TRUE," ", IF(B1090='2. Metadata'!B$1,'2. Metadata'!B$5, IF(B1090='2. Metadata'!C$1,'2. Metadata'!C$5,IF(B1090='2. Metadata'!D$1,'2. Metadata'!D$5, IF(B1090='2. Metadata'!E$1,'2. Metadata'!E$5,IF( B1090='2. Metadata'!F$1,'2. Metadata'!F$5,IF(B1090='2. Metadata'!G$1,'2. Metadata'!G$5,IF(B1090='2. Metadata'!H$1,'2. Metadata'!H$5, IF(B1090='2. Metadata'!I$1,'2. Metadata'!I$5, IF(B1090='2. Metadata'!J$1,'2. Metadata'!J$5, IF(B1090='2. Metadata'!K$1,'2. Metadata'!K$5, IF(B1090='2. Metadata'!L$1,'2. Metadata'!L$5, IF(B1090='2. Metadata'!M$1,'2. Metadata'!M$5, IF(B1090='2. Metadata'!N$1,'2. Metadata'!N$5))))))))))))))</f>
        <v>49.069721999999999</v>
      </c>
      <c r="D1090" s="10">
        <f>IF(ISBLANK(B1090)=TRUE," ", IF(B1090='2. Metadata'!B$1,'2. Metadata'!B$6, IF(B1090='2. Metadata'!C$1,'2. Metadata'!C$6,IF(B1090='2. Metadata'!D$1,'2. Metadata'!D$6, IF(B1090='2. Metadata'!E$1,'2. Metadata'!E$6,IF( B1090='2. Metadata'!F$1,'2. Metadata'!F$6,IF(B1090='2. Metadata'!G$1,'2. Metadata'!G$6,IF(B1090='2. Metadata'!H$1,'2. Metadata'!H$6, IF(B1090='2. Metadata'!I$1,'2. Metadata'!I$6, IF(B1090='2. Metadata'!J$1,'2. Metadata'!J$6, IF(B1090='2. Metadata'!K$1,'2. Metadata'!K$6, IF(B1090='2. Metadata'!L$1,'2. Metadata'!L$6, IF(B1090='2. Metadata'!M$1,'2. Metadata'!M$6, IF(B1090='2. Metadata'!N$1,'2. Metadata'!N$6))))))))))))))</f>
        <v>-117.77416700000001</v>
      </c>
      <c r="E1090" s="15" t="s">
        <v>221</v>
      </c>
      <c r="F1090" s="11">
        <v>12.706467628479004</v>
      </c>
      <c r="G1090" s="12" t="str">
        <f>IF(ISBLANK(F1090)=TRUE," ",'2. Metadata'!B$14)</f>
        <v>degrees Celsius</v>
      </c>
      <c r="H1090" s="16" t="s">
        <v>221</v>
      </c>
      <c r="I1090" s="17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</row>
    <row r="1091" spans="1:19" x14ac:dyDescent="0.2">
      <c r="A1091" s="134">
        <v>44009.583333333336</v>
      </c>
      <c r="B1091" s="9" t="s">
        <v>219</v>
      </c>
      <c r="C1091" s="4">
        <f>IF(ISBLANK(B1091)=TRUE," ", IF(B1091='2. Metadata'!B$1,'2. Metadata'!B$5, IF(B1091='2. Metadata'!C$1,'2. Metadata'!C$5,IF(B1091='2. Metadata'!D$1,'2. Metadata'!D$5, IF(B1091='2. Metadata'!E$1,'2. Metadata'!E$5,IF( B1091='2. Metadata'!F$1,'2. Metadata'!F$5,IF(B1091='2. Metadata'!G$1,'2. Metadata'!G$5,IF(B1091='2. Metadata'!H$1,'2. Metadata'!H$5, IF(B1091='2. Metadata'!I$1,'2. Metadata'!I$5, IF(B1091='2. Metadata'!J$1,'2. Metadata'!J$5, IF(B1091='2. Metadata'!K$1,'2. Metadata'!K$5, IF(B1091='2. Metadata'!L$1,'2. Metadata'!L$5, IF(B1091='2. Metadata'!M$1,'2. Metadata'!M$5, IF(B1091='2. Metadata'!N$1,'2. Metadata'!N$5))))))))))))))</f>
        <v>49.069721999999999</v>
      </c>
      <c r="D1091" s="10">
        <f>IF(ISBLANK(B1091)=TRUE," ", IF(B1091='2. Metadata'!B$1,'2. Metadata'!B$6, IF(B1091='2. Metadata'!C$1,'2. Metadata'!C$6,IF(B1091='2. Metadata'!D$1,'2. Metadata'!D$6, IF(B1091='2. Metadata'!E$1,'2. Metadata'!E$6,IF( B1091='2. Metadata'!F$1,'2. Metadata'!F$6,IF(B1091='2. Metadata'!G$1,'2. Metadata'!G$6,IF(B1091='2. Metadata'!H$1,'2. Metadata'!H$6, IF(B1091='2. Metadata'!I$1,'2. Metadata'!I$6, IF(B1091='2. Metadata'!J$1,'2. Metadata'!J$6, IF(B1091='2. Metadata'!K$1,'2. Metadata'!K$6, IF(B1091='2. Metadata'!L$1,'2. Metadata'!L$6, IF(B1091='2. Metadata'!M$1,'2. Metadata'!M$6, IF(B1091='2. Metadata'!N$1,'2. Metadata'!N$6))))))))))))))</f>
        <v>-117.77416700000001</v>
      </c>
      <c r="E1091" s="15" t="s">
        <v>221</v>
      </c>
      <c r="F1091" s="11">
        <v>13.510849952697754</v>
      </c>
      <c r="G1091" s="12" t="str">
        <f>IF(ISBLANK(F1091)=TRUE," ",'2. Metadata'!B$14)</f>
        <v>degrees Celsius</v>
      </c>
      <c r="H1091" s="16" t="s">
        <v>221</v>
      </c>
      <c r="I1091" s="17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</row>
    <row r="1092" spans="1:19" x14ac:dyDescent="0.2">
      <c r="A1092" s="134">
        <v>44010.083333333336</v>
      </c>
      <c r="B1092" s="9" t="s">
        <v>219</v>
      </c>
      <c r="C1092" s="4">
        <f>IF(ISBLANK(B1092)=TRUE," ", IF(B1092='2. Metadata'!B$1,'2. Metadata'!B$5, IF(B1092='2. Metadata'!C$1,'2. Metadata'!C$5,IF(B1092='2. Metadata'!D$1,'2. Metadata'!D$5, IF(B1092='2. Metadata'!E$1,'2. Metadata'!E$5,IF( B1092='2. Metadata'!F$1,'2. Metadata'!F$5,IF(B1092='2. Metadata'!G$1,'2. Metadata'!G$5,IF(B1092='2. Metadata'!H$1,'2. Metadata'!H$5, IF(B1092='2. Metadata'!I$1,'2. Metadata'!I$5, IF(B1092='2. Metadata'!J$1,'2. Metadata'!J$5, IF(B1092='2. Metadata'!K$1,'2. Metadata'!K$5, IF(B1092='2. Metadata'!L$1,'2. Metadata'!L$5, IF(B1092='2. Metadata'!M$1,'2. Metadata'!M$5, IF(B1092='2. Metadata'!N$1,'2. Metadata'!N$5))))))))))))))</f>
        <v>49.069721999999999</v>
      </c>
      <c r="D1092" s="10">
        <f>IF(ISBLANK(B1092)=TRUE," ", IF(B1092='2. Metadata'!B$1,'2. Metadata'!B$6, IF(B1092='2. Metadata'!C$1,'2. Metadata'!C$6,IF(B1092='2. Metadata'!D$1,'2. Metadata'!D$6, IF(B1092='2. Metadata'!E$1,'2. Metadata'!E$6,IF( B1092='2. Metadata'!F$1,'2. Metadata'!F$6,IF(B1092='2. Metadata'!G$1,'2. Metadata'!G$6,IF(B1092='2. Metadata'!H$1,'2. Metadata'!H$6, IF(B1092='2. Metadata'!I$1,'2. Metadata'!I$6, IF(B1092='2. Metadata'!J$1,'2. Metadata'!J$6, IF(B1092='2. Metadata'!K$1,'2. Metadata'!K$6, IF(B1092='2. Metadata'!L$1,'2. Metadata'!L$6, IF(B1092='2. Metadata'!M$1,'2. Metadata'!M$6, IF(B1092='2. Metadata'!N$1,'2. Metadata'!N$6))))))))))))))</f>
        <v>-117.77416700000001</v>
      </c>
      <c r="E1092" s="15" t="s">
        <v>221</v>
      </c>
      <c r="F1092" s="11">
        <v>11.140603065490723</v>
      </c>
      <c r="G1092" s="12" t="str">
        <f>IF(ISBLANK(F1092)=TRUE," ",'2. Metadata'!B$14)</f>
        <v>degrees Celsius</v>
      </c>
      <c r="H1092" s="16" t="s">
        <v>221</v>
      </c>
      <c r="I1092" s="17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</row>
    <row r="1093" spans="1:19" x14ac:dyDescent="0.2">
      <c r="A1093" s="134">
        <v>44010.583333333336</v>
      </c>
      <c r="B1093" s="9" t="s">
        <v>219</v>
      </c>
      <c r="C1093" s="4">
        <f>IF(ISBLANK(B1093)=TRUE," ", IF(B1093='2. Metadata'!B$1,'2. Metadata'!B$5, IF(B1093='2. Metadata'!C$1,'2. Metadata'!C$5,IF(B1093='2. Metadata'!D$1,'2. Metadata'!D$5, IF(B1093='2. Metadata'!E$1,'2. Metadata'!E$5,IF( B1093='2. Metadata'!F$1,'2. Metadata'!F$5,IF(B1093='2. Metadata'!G$1,'2. Metadata'!G$5,IF(B1093='2. Metadata'!H$1,'2. Metadata'!H$5, IF(B1093='2. Metadata'!I$1,'2. Metadata'!I$5, IF(B1093='2. Metadata'!J$1,'2. Metadata'!J$5, IF(B1093='2. Metadata'!K$1,'2. Metadata'!K$5, IF(B1093='2. Metadata'!L$1,'2. Metadata'!L$5, IF(B1093='2. Metadata'!M$1,'2. Metadata'!M$5, IF(B1093='2. Metadata'!N$1,'2. Metadata'!N$5))))))))))))))</f>
        <v>49.069721999999999</v>
      </c>
      <c r="D1093" s="10">
        <f>IF(ISBLANK(B1093)=TRUE," ", IF(B1093='2. Metadata'!B$1,'2. Metadata'!B$6, IF(B1093='2. Metadata'!C$1,'2. Metadata'!C$6,IF(B1093='2. Metadata'!D$1,'2. Metadata'!D$6, IF(B1093='2. Metadata'!E$1,'2. Metadata'!E$6,IF( B1093='2. Metadata'!F$1,'2. Metadata'!F$6,IF(B1093='2. Metadata'!G$1,'2. Metadata'!G$6,IF(B1093='2. Metadata'!H$1,'2. Metadata'!H$6, IF(B1093='2. Metadata'!I$1,'2. Metadata'!I$6, IF(B1093='2. Metadata'!J$1,'2. Metadata'!J$6, IF(B1093='2. Metadata'!K$1,'2. Metadata'!K$6, IF(B1093='2. Metadata'!L$1,'2. Metadata'!L$6, IF(B1093='2. Metadata'!M$1,'2. Metadata'!M$6, IF(B1093='2. Metadata'!N$1,'2. Metadata'!N$6))))))))))))))</f>
        <v>-117.77416700000001</v>
      </c>
      <c r="E1093" s="15" t="s">
        <v>221</v>
      </c>
      <c r="F1093" s="11">
        <v>12.867343902587891</v>
      </c>
      <c r="G1093" s="12" t="str">
        <f>IF(ISBLANK(F1093)=TRUE," ",'2. Metadata'!B$14)</f>
        <v>degrees Celsius</v>
      </c>
      <c r="H1093" s="16" t="s">
        <v>221</v>
      </c>
      <c r="I1093" s="17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</row>
    <row r="1094" spans="1:19" x14ac:dyDescent="0.2">
      <c r="A1094" s="134">
        <v>44011.083333333336</v>
      </c>
      <c r="B1094" s="9" t="s">
        <v>219</v>
      </c>
      <c r="C1094" s="4">
        <f>IF(ISBLANK(B1094)=TRUE," ", IF(B1094='2. Metadata'!B$1,'2. Metadata'!B$5, IF(B1094='2. Metadata'!C$1,'2. Metadata'!C$5,IF(B1094='2. Metadata'!D$1,'2. Metadata'!D$5, IF(B1094='2. Metadata'!E$1,'2. Metadata'!E$5,IF( B1094='2. Metadata'!F$1,'2. Metadata'!F$5,IF(B1094='2. Metadata'!G$1,'2. Metadata'!G$5,IF(B1094='2. Metadata'!H$1,'2. Metadata'!H$5, IF(B1094='2. Metadata'!I$1,'2. Metadata'!I$5, IF(B1094='2. Metadata'!J$1,'2. Metadata'!J$5, IF(B1094='2. Metadata'!K$1,'2. Metadata'!K$5, IF(B1094='2. Metadata'!L$1,'2. Metadata'!L$5, IF(B1094='2. Metadata'!M$1,'2. Metadata'!M$5, IF(B1094='2. Metadata'!N$1,'2. Metadata'!N$5))))))))))))))</f>
        <v>49.069721999999999</v>
      </c>
      <c r="D1094" s="10">
        <f>IF(ISBLANK(B1094)=TRUE," ", IF(B1094='2. Metadata'!B$1,'2. Metadata'!B$6, IF(B1094='2. Metadata'!C$1,'2. Metadata'!C$6,IF(B1094='2. Metadata'!D$1,'2. Metadata'!D$6, IF(B1094='2. Metadata'!E$1,'2. Metadata'!E$6,IF( B1094='2. Metadata'!F$1,'2. Metadata'!F$6,IF(B1094='2. Metadata'!G$1,'2. Metadata'!G$6,IF(B1094='2. Metadata'!H$1,'2. Metadata'!H$6, IF(B1094='2. Metadata'!I$1,'2. Metadata'!I$6, IF(B1094='2. Metadata'!J$1,'2. Metadata'!J$6, IF(B1094='2. Metadata'!K$1,'2. Metadata'!K$6, IF(B1094='2. Metadata'!L$1,'2. Metadata'!L$6, IF(B1094='2. Metadata'!M$1,'2. Metadata'!M$6, IF(B1094='2. Metadata'!N$1,'2. Metadata'!N$6))))))))))))))</f>
        <v>-117.77416700000001</v>
      </c>
      <c r="E1094" s="15" t="s">
        <v>221</v>
      </c>
      <c r="F1094" s="11">
        <v>10.754499435424805</v>
      </c>
      <c r="G1094" s="12" t="str">
        <f>IF(ISBLANK(F1094)=TRUE," ",'2. Metadata'!B$14)</f>
        <v>degrees Celsius</v>
      </c>
      <c r="H1094" s="16" t="s">
        <v>221</v>
      </c>
      <c r="I1094" s="17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</row>
    <row r="1095" spans="1:19" x14ac:dyDescent="0.2">
      <c r="A1095" s="134">
        <v>44011.583333333336</v>
      </c>
      <c r="B1095" s="9" t="s">
        <v>219</v>
      </c>
      <c r="C1095" s="4">
        <f>IF(ISBLANK(B1095)=TRUE," ", IF(B1095='2. Metadata'!B$1,'2. Metadata'!B$5, IF(B1095='2. Metadata'!C$1,'2. Metadata'!C$5,IF(B1095='2. Metadata'!D$1,'2. Metadata'!D$5, IF(B1095='2. Metadata'!E$1,'2. Metadata'!E$5,IF( B1095='2. Metadata'!F$1,'2. Metadata'!F$5,IF(B1095='2. Metadata'!G$1,'2. Metadata'!G$5,IF(B1095='2. Metadata'!H$1,'2. Metadata'!H$5, IF(B1095='2. Metadata'!I$1,'2. Metadata'!I$5, IF(B1095='2. Metadata'!J$1,'2. Metadata'!J$5, IF(B1095='2. Metadata'!K$1,'2. Metadata'!K$5, IF(B1095='2. Metadata'!L$1,'2. Metadata'!L$5, IF(B1095='2. Metadata'!M$1,'2. Metadata'!M$5, IF(B1095='2. Metadata'!N$1,'2. Metadata'!N$5))))))))))))))</f>
        <v>49.069721999999999</v>
      </c>
      <c r="D1095" s="10">
        <f>IF(ISBLANK(B1095)=TRUE," ", IF(B1095='2. Metadata'!B$1,'2. Metadata'!B$6, IF(B1095='2. Metadata'!C$1,'2. Metadata'!C$6,IF(B1095='2. Metadata'!D$1,'2. Metadata'!D$6, IF(B1095='2. Metadata'!E$1,'2. Metadata'!E$6,IF( B1095='2. Metadata'!F$1,'2. Metadata'!F$6,IF(B1095='2. Metadata'!G$1,'2. Metadata'!G$6,IF(B1095='2. Metadata'!H$1,'2. Metadata'!H$6, IF(B1095='2. Metadata'!I$1,'2. Metadata'!I$6, IF(B1095='2. Metadata'!J$1,'2. Metadata'!J$6, IF(B1095='2. Metadata'!K$1,'2. Metadata'!K$6, IF(B1095='2. Metadata'!L$1,'2. Metadata'!L$6, IF(B1095='2. Metadata'!M$1,'2. Metadata'!M$6, IF(B1095='2. Metadata'!N$1,'2. Metadata'!N$6))))))))))))))</f>
        <v>-117.77416700000001</v>
      </c>
      <c r="E1095" s="15" t="s">
        <v>221</v>
      </c>
      <c r="F1095" s="11">
        <v>13.575200080871582</v>
      </c>
      <c r="G1095" s="12" t="str">
        <f>IF(ISBLANK(F1095)=TRUE," ",'2. Metadata'!B$14)</f>
        <v>degrees Celsius</v>
      </c>
      <c r="H1095" s="16" t="s">
        <v>221</v>
      </c>
      <c r="I1095" s="17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</row>
    <row r="1096" spans="1:19" x14ac:dyDescent="0.2">
      <c r="A1096" s="134">
        <v>44012.083333333336</v>
      </c>
      <c r="B1096" s="9" t="s">
        <v>219</v>
      </c>
      <c r="C1096" s="4">
        <f>IF(ISBLANK(B1096)=TRUE," ", IF(B1096='2. Metadata'!B$1,'2. Metadata'!B$5, IF(B1096='2. Metadata'!C$1,'2. Metadata'!C$5,IF(B1096='2. Metadata'!D$1,'2. Metadata'!D$5, IF(B1096='2. Metadata'!E$1,'2. Metadata'!E$5,IF( B1096='2. Metadata'!F$1,'2. Metadata'!F$5,IF(B1096='2. Metadata'!G$1,'2. Metadata'!G$5,IF(B1096='2. Metadata'!H$1,'2. Metadata'!H$5, IF(B1096='2. Metadata'!I$1,'2. Metadata'!I$5, IF(B1096='2. Metadata'!J$1,'2. Metadata'!J$5, IF(B1096='2. Metadata'!K$1,'2. Metadata'!K$5, IF(B1096='2. Metadata'!L$1,'2. Metadata'!L$5, IF(B1096='2. Metadata'!M$1,'2. Metadata'!M$5, IF(B1096='2. Metadata'!N$1,'2. Metadata'!N$5))))))))))))))</f>
        <v>49.069721999999999</v>
      </c>
      <c r="D1096" s="10">
        <f>IF(ISBLANK(B1096)=TRUE," ", IF(B1096='2. Metadata'!B$1,'2. Metadata'!B$6, IF(B1096='2. Metadata'!C$1,'2. Metadata'!C$6,IF(B1096='2. Metadata'!D$1,'2. Metadata'!D$6, IF(B1096='2. Metadata'!E$1,'2. Metadata'!E$6,IF( B1096='2. Metadata'!F$1,'2. Metadata'!F$6,IF(B1096='2. Metadata'!G$1,'2. Metadata'!G$6,IF(B1096='2. Metadata'!H$1,'2. Metadata'!H$6, IF(B1096='2. Metadata'!I$1,'2. Metadata'!I$6, IF(B1096='2. Metadata'!J$1,'2. Metadata'!J$6, IF(B1096='2. Metadata'!K$1,'2. Metadata'!K$6, IF(B1096='2. Metadata'!L$1,'2. Metadata'!L$6, IF(B1096='2. Metadata'!M$1,'2. Metadata'!M$6, IF(B1096='2. Metadata'!N$1,'2. Metadata'!N$6))))))))))))))</f>
        <v>-117.77416700000001</v>
      </c>
      <c r="E1096" s="15" t="s">
        <v>221</v>
      </c>
      <c r="F1096" s="11">
        <v>11.741208076477051</v>
      </c>
      <c r="G1096" s="12" t="str">
        <f>IF(ISBLANK(F1096)=TRUE," ",'2. Metadata'!B$14)</f>
        <v>degrees Celsius</v>
      </c>
      <c r="H1096" s="16" t="s">
        <v>221</v>
      </c>
      <c r="I1096" s="17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</row>
    <row r="1097" spans="1:19" x14ac:dyDescent="0.2">
      <c r="A1097" s="134">
        <v>44012.583333333336</v>
      </c>
      <c r="B1097" s="9" t="s">
        <v>219</v>
      </c>
      <c r="C1097" s="4">
        <f>IF(ISBLANK(B1097)=TRUE," ", IF(B1097='2. Metadata'!B$1,'2. Metadata'!B$5, IF(B1097='2. Metadata'!C$1,'2. Metadata'!C$5,IF(B1097='2. Metadata'!D$1,'2. Metadata'!D$5, IF(B1097='2. Metadata'!E$1,'2. Metadata'!E$5,IF( B1097='2. Metadata'!F$1,'2. Metadata'!F$5,IF(B1097='2. Metadata'!G$1,'2. Metadata'!G$5,IF(B1097='2. Metadata'!H$1,'2. Metadata'!H$5, IF(B1097='2. Metadata'!I$1,'2. Metadata'!I$5, IF(B1097='2. Metadata'!J$1,'2. Metadata'!J$5, IF(B1097='2. Metadata'!K$1,'2. Metadata'!K$5, IF(B1097='2. Metadata'!L$1,'2. Metadata'!L$5, IF(B1097='2. Metadata'!M$1,'2. Metadata'!M$5, IF(B1097='2. Metadata'!N$1,'2. Metadata'!N$5))))))))))))))</f>
        <v>49.069721999999999</v>
      </c>
      <c r="D1097" s="10">
        <f>IF(ISBLANK(B1097)=TRUE," ", IF(B1097='2. Metadata'!B$1,'2. Metadata'!B$6, IF(B1097='2. Metadata'!C$1,'2. Metadata'!C$6,IF(B1097='2. Metadata'!D$1,'2. Metadata'!D$6, IF(B1097='2. Metadata'!E$1,'2. Metadata'!E$6,IF( B1097='2. Metadata'!F$1,'2. Metadata'!F$6,IF(B1097='2. Metadata'!G$1,'2. Metadata'!G$6,IF(B1097='2. Metadata'!H$1,'2. Metadata'!H$6, IF(B1097='2. Metadata'!I$1,'2. Metadata'!I$6, IF(B1097='2. Metadata'!J$1,'2. Metadata'!J$6, IF(B1097='2. Metadata'!K$1,'2. Metadata'!K$6, IF(B1097='2. Metadata'!L$1,'2. Metadata'!L$6, IF(B1097='2. Metadata'!M$1,'2. Metadata'!M$6, IF(B1097='2. Metadata'!N$1,'2. Metadata'!N$6))))))))))))))</f>
        <v>-117.77416700000001</v>
      </c>
      <c r="E1097" s="15" t="s">
        <v>221</v>
      </c>
      <c r="F1097" s="11">
        <v>13.703901290893555</v>
      </c>
      <c r="G1097" s="12" t="str">
        <f>IF(ISBLANK(F1097)=TRUE," ",'2. Metadata'!B$14)</f>
        <v>degrees Celsius</v>
      </c>
      <c r="H1097" s="16" t="s">
        <v>221</v>
      </c>
      <c r="I1097" s="17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</row>
    <row r="1098" spans="1:19" x14ac:dyDescent="0.2">
      <c r="A1098" s="134">
        <v>44013.083333333336</v>
      </c>
      <c r="B1098" s="9" t="s">
        <v>219</v>
      </c>
      <c r="C1098" s="4">
        <f>IF(ISBLANK(B1098)=TRUE," ", IF(B1098='2. Metadata'!B$1,'2. Metadata'!B$5, IF(B1098='2. Metadata'!C$1,'2. Metadata'!C$5,IF(B1098='2. Metadata'!D$1,'2. Metadata'!D$5, IF(B1098='2. Metadata'!E$1,'2. Metadata'!E$5,IF( B1098='2. Metadata'!F$1,'2. Metadata'!F$5,IF(B1098='2. Metadata'!G$1,'2. Metadata'!G$5,IF(B1098='2. Metadata'!H$1,'2. Metadata'!H$5, IF(B1098='2. Metadata'!I$1,'2. Metadata'!I$5, IF(B1098='2. Metadata'!J$1,'2. Metadata'!J$5, IF(B1098='2. Metadata'!K$1,'2. Metadata'!K$5, IF(B1098='2. Metadata'!L$1,'2. Metadata'!L$5, IF(B1098='2. Metadata'!M$1,'2. Metadata'!M$5, IF(B1098='2. Metadata'!N$1,'2. Metadata'!N$5))))))))))))))</f>
        <v>49.069721999999999</v>
      </c>
      <c r="D1098" s="10">
        <f>IF(ISBLANK(B1098)=TRUE," ", IF(B1098='2. Metadata'!B$1,'2. Metadata'!B$6, IF(B1098='2. Metadata'!C$1,'2. Metadata'!C$6,IF(B1098='2. Metadata'!D$1,'2. Metadata'!D$6, IF(B1098='2. Metadata'!E$1,'2. Metadata'!E$6,IF( B1098='2. Metadata'!F$1,'2. Metadata'!F$6,IF(B1098='2. Metadata'!G$1,'2. Metadata'!G$6,IF(B1098='2. Metadata'!H$1,'2. Metadata'!H$6, IF(B1098='2. Metadata'!I$1,'2. Metadata'!I$6, IF(B1098='2. Metadata'!J$1,'2. Metadata'!J$6, IF(B1098='2. Metadata'!K$1,'2. Metadata'!K$6, IF(B1098='2. Metadata'!L$1,'2. Metadata'!L$6, IF(B1098='2. Metadata'!M$1,'2. Metadata'!M$6, IF(B1098='2. Metadata'!N$1,'2. Metadata'!N$6))))))))))))))</f>
        <v>-117.77416700000001</v>
      </c>
      <c r="E1098" s="15" t="s">
        <v>221</v>
      </c>
      <c r="F1098" s="11">
        <v>11.280029296875</v>
      </c>
      <c r="G1098" s="12" t="str">
        <f>IF(ISBLANK(F1098)=TRUE," ",'2. Metadata'!B$14)</f>
        <v>degrees Celsius</v>
      </c>
      <c r="H1098" s="16" t="s">
        <v>221</v>
      </c>
      <c r="I1098" s="17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</row>
    <row r="1099" spans="1:19" x14ac:dyDescent="0.2">
      <c r="A1099" s="134">
        <v>44013.583333333336</v>
      </c>
      <c r="B1099" s="9" t="s">
        <v>219</v>
      </c>
      <c r="C1099" s="4">
        <f>IF(ISBLANK(B1099)=TRUE," ", IF(B1099='2. Metadata'!B$1,'2. Metadata'!B$5, IF(B1099='2. Metadata'!C$1,'2. Metadata'!C$5,IF(B1099='2. Metadata'!D$1,'2. Metadata'!D$5, IF(B1099='2. Metadata'!E$1,'2. Metadata'!E$5,IF( B1099='2. Metadata'!F$1,'2. Metadata'!F$5,IF(B1099='2. Metadata'!G$1,'2. Metadata'!G$5,IF(B1099='2. Metadata'!H$1,'2. Metadata'!H$5, IF(B1099='2. Metadata'!I$1,'2. Metadata'!I$5, IF(B1099='2. Metadata'!J$1,'2. Metadata'!J$5, IF(B1099='2. Metadata'!K$1,'2. Metadata'!K$5, IF(B1099='2. Metadata'!L$1,'2. Metadata'!L$5, IF(B1099='2. Metadata'!M$1,'2. Metadata'!M$5, IF(B1099='2. Metadata'!N$1,'2. Metadata'!N$5))))))))))))))</f>
        <v>49.069721999999999</v>
      </c>
      <c r="D1099" s="10">
        <f>IF(ISBLANK(B1099)=TRUE," ", IF(B1099='2. Metadata'!B$1,'2. Metadata'!B$6, IF(B1099='2. Metadata'!C$1,'2. Metadata'!C$6,IF(B1099='2. Metadata'!D$1,'2. Metadata'!D$6, IF(B1099='2. Metadata'!E$1,'2. Metadata'!E$6,IF( B1099='2. Metadata'!F$1,'2. Metadata'!F$6,IF(B1099='2. Metadata'!G$1,'2. Metadata'!G$6,IF(B1099='2. Metadata'!H$1,'2. Metadata'!H$6, IF(B1099='2. Metadata'!I$1,'2. Metadata'!I$6, IF(B1099='2. Metadata'!J$1,'2. Metadata'!J$6, IF(B1099='2. Metadata'!K$1,'2. Metadata'!K$6, IF(B1099='2. Metadata'!L$1,'2. Metadata'!L$6, IF(B1099='2. Metadata'!M$1,'2. Metadata'!M$6, IF(B1099='2. Metadata'!N$1,'2. Metadata'!N$6))))))))))))))</f>
        <v>-117.77416700000001</v>
      </c>
      <c r="E1099" s="15" t="s">
        <v>221</v>
      </c>
      <c r="F1099" s="11">
        <v>12.674291610717773</v>
      </c>
      <c r="G1099" s="12" t="str">
        <f>IF(ISBLANK(F1099)=TRUE," ",'2. Metadata'!B$14)</f>
        <v>degrees Celsius</v>
      </c>
      <c r="H1099" s="16" t="s">
        <v>221</v>
      </c>
      <c r="I1099" s="17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</row>
    <row r="1100" spans="1:19" x14ac:dyDescent="0.2">
      <c r="A1100" s="134">
        <v>44014.083333333336</v>
      </c>
      <c r="B1100" s="9" t="s">
        <v>219</v>
      </c>
      <c r="C1100" s="4">
        <f>IF(ISBLANK(B1100)=TRUE," ", IF(B1100='2. Metadata'!B$1,'2. Metadata'!B$5, IF(B1100='2. Metadata'!C$1,'2. Metadata'!C$5,IF(B1100='2. Metadata'!D$1,'2. Metadata'!D$5, IF(B1100='2. Metadata'!E$1,'2. Metadata'!E$5,IF( B1100='2. Metadata'!F$1,'2. Metadata'!F$5,IF(B1100='2. Metadata'!G$1,'2. Metadata'!G$5,IF(B1100='2. Metadata'!H$1,'2. Metadata'!H$5, IF(B1100='2. Metadata'!I$1,'2. Metadata'!I$5, IF(B1100='2. Metadata'!J$1,'2. Metadata'!J$5, IF(B1100='2. Metadata'!K$1,'2. Metadata'!K$5, IF(B1100='2. Metadata'!L$1,'2. Metadata'!L$5, IF(B1100='2. Metadata'!M$1,'2. Metadata'!M$5, IF(B1100='2. Metadata'!N$1,'2. Metadata'!N$5))))))))))))))</f>
        <v>49.069721999999999</v>
      </c>
      <c r="D1100" s="10">
        <f>IF(ISBLANK(B1100)=TRUE," ", IF(B1100='2. Metadata'!B$1,'2. Metadata'!B$6, IF(B1100='2. Metadata'!C$1,'2. Metadata'!C$6,IF(B1100='2. Metadata'!D$1,'2. Metadata'!D$6, IF(B1100='2. Metadata'!E$1,'2. Metadata'!E$6,IF( B1100='2. Metadata'!F$1,'2. Metadata'!F$6,IF(B1100='2. Metadata'!G$1,'2. Metadata'!G$6,IF(B1100='2. Metadata'!H$1,'2. Metadata'!H$6, IF(B1100='2. Metadata'!I$1,'2. Metadata'!I$6, IF(B1100='2. Metadata'!J$1,'2. Metadata'!J$6, IF(B1100='2. Metadata'!K$1,'2. Metadata'!K$6, IF(B1100='2. Metadata'!L$1,'2. Metadata'!L$6, IF(B1100='2. Metadata'!M$1,'2. Metadata'!M$6, IF(B1100='2. Metadata'!N$1,'2. Metadata'!N$6))))))))))))))</f>
        <v>-117.77416700000001</v>
      </c>
      <c r="E1100" s="15" t="s">
        <v>221</v>
      </c>
      <c r="F1100" s="11">
        <v>11.022626876831055</v>
      </c>
      <c r="G1100" s="12" t="str">
        <f>IF(ISBLANK(F1100)=TRUE," ",'2. Metadata'!B$14)</f>
        <v>degrees Celsius</v>
      </c>
      <c r="H1100" s="16" t="s">
        <v>221</v>
      </c>
      <c r="I1100" s="17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</row>
    <row r="1101" spans="1:19" x14ac:dyDescent="0.2">
      <c r="A1101" s="134">
        <v>44014.583333333336</v>
      </c>
      <c r="B1101" s="9" t="s">
        <v>219</v>
      </c>
      <c r="C1101" s="4">
        <f>IF(ISBLANK(B1101)=TRUE," ", IF(B1101='2. Metadata'!B$1,'2. Metadata'!B$5, IF(B1101='2. Metadata'!C$1,'2. Metadata'!C$5,IF(B1101='2. Metadata'!D$1,'2. Metadata'!D$5, IF(B1101='2. Metadata'!E$1,'2. Metadata'!E$5,IF( B1101='2. Metadata'!F$1,'2. Metadata'!F$5,IF(B1101='2. Metadata'!G$1,'2. Metadata'!G$5,IF(B1101='2. Metadata'!H$1,'2. Metadata'!H$5, IF(B1101='2. Metadata'!I$1,'2. Metadata'!I$5, IF(B1101='2. Metadata'!J$1,'2. Metadata'!J$5, IF(B1101='2. Metadata'!K$1,'2. Metadata'!K$5, IF(B1101='2. Metadata'!L$1,'2. Metadata'!L$5, IF(B1101='2. Metadata'!M$1,'2. Metadata'!M$5, IF(B1101='2. Metadata'!N$1,'2. Metadata'!N$5))))))))))))))</f>
        <v>49.069721999999999</v>
      </c>
      <c r="D1101" s="10">
        <f>IF(ISBLANK(B1101)=TRUE," ", IF(B1101='2. Metadata'!B$1,'2. Metadata'!B$6, IF(B1101='2. Metadata'!C$1,'2. Metadata'!C$6,IF(B1101='2. Metadata'!D$1,'2. Metadata'!D$6, IF(B1101='2. Metadata'!E$1,'2. Metadata'!E$6,IF( B1101='2. Metadata'!F$1,'2. Metadata'!F$6,IF(B1101='2. Metadata'!G$1,'2. Metadata'!G$6,IF(B1101='2. Metadata'!H$1,'2. Metadata'!H$6, IF(B1101='2. Metadata'!I$1,'2. Metadata'!I$6, IF(B1101='2. Metadata'!J$1,'2. Metadata'!J$6, IF(B1101='2. Metadata'!K$1,'2. Metadata'!K$6, IF(B1101='2. Metadata'!L$1,'2. Metadata'!L$6, IF(B1101='2. Metadata'!M$1,'2. Metadata'!M$6, IF(B1101='2. Metadata'!N$1,'2. Metadata'!N$6))))))))))))))</f>
        <v>-117.77416700000001</v>
      </c>
      <c r="E1101" s="15" t="s">
        <v>221</v>
      </c>
      <c r="F1101" s="11">
        <v>11.344379425048828</v>
      </c>
      <c r="G1101" s="12" t="str">
        <f>IF(ISBLANK(F1101)=TRUE," ",'2. Metadata'!B$14)</f>
        <v>degrees Celsius</v>
      </c>
      <c r="H1101" s="16" t="s">
        <v>221</v>
      </c>
      <c r="I1101" s="17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</row>
    <row r="1102" spans="1:19" x14ac:dyDescent="0.2">
      <c r="A1102" s="134">
        <v>44015.083333333336</v>
      </c>
      <c r="B1102" s="9" t="s">
        <v>219</v>
      </c>
      <c r="C1102" s="4">
        <f>IF(ISBLANK(B1102)=TRUE," ", IF(B1102='2. Metadata'!B$1,'2. Metadata'!B$5, IF(B1102='2. Metadata'!C$1,'2. Metadata'!C$5,IF(B1102='2. Metadata'!D$1,'2. Metadata'!D$5, IF(B1102='2. Metadata'!E$1,'2. Metadata'!E$5,IF( B1102='2. Metadata'!F$1,'2. Metadata'!F$5,IF(B1102='2. Metadata'!G$1,'2. Metadata'!G$5,IF(B1102='2. Metadata'!H$1,'2. Metadata'!H$5, IF(B1102='2. Metadata'!I$1,'2. Metadata'!I$5, IF(B1102='2. Metadata'!J$1,'2. Metadata'!J$5, IF(B1102='2. Metadata'!K$1,'2. Metadata'!K$5, IF(B1102='2. Metadata'!L$1,'2. Metadata'!L$5, IF(B1102='2. Metadata'!M$1,'2. Metadata'!M$5, IF(B1102='2. Metadata'!N$1,'2. Metadata'!N$5))))))))))))))</f>
        <v>49.069721999999999</v>
      </c>
      <c r="D1102" s="10">
        <f>IF(ISBLANK(B1102)=TRUE," ", IF(B1102='2. Metadata'!B$1,'2. Metadata'!B$6, IF(B1102='2. Metadata'!C$1,'2. Metadata'!C$6,IF(B1102='2. Metadata'!D$1,'2. Metadata'!D$6, IF(B1102='2. Metadata'!E$1,'2. Metadata'!E$6,IF( B1102='2. Metadata'!F$1,'2. Metadata'!F$6,IF(B1102='2. Metadata'!G$1,'2. Metadata'!G$6,IF(B1102='2. Metadata'!H$1,'2. Metadata'!H$6, IF(B1102='2. Metadata'!I$1,'2. Metadata'!I$6, IF(B1102='2. Metadata'!J$1,'2. Metadata'!J$6, IF(B1102='2. Metadata'!K$1,'2. Metadata'!K$6, IF(B1102='2. Metadata'!L$1,'2. Metadata'!L$6, IF(B1102='2. Metadata'!M$1,'2. Metadata'!M$6, IF(B1102='2. Metadata'!N$1,'2. Metadata'!N$6))))))))))))))</f>
        <v>-117.77416700000001</v>
      </c>
      <c r="E1102" s="15" t="s">
        <v>221</v>
      </c>
      <c r="F1102" s="11">
        <v>10.454196929931641</v>
      </c>
      <c r="G1102" s="12" t="str">
        <f>IF(ISBLANK(F1102)=TRUE," ",'2. Metadata'!B$14)</f>
        <v>degrees Celsius</v>
      </c>
      <c r="H1102" s="16" t="s">
        <v>221</v>
      </c>
      <c r="I1102" s="17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</row>
    <row r="1103" spans="1:19" x14ac:dyDescent="0.2">
      <c r="A1103" s="134">
        <v>44015.583333333336</v>
      </c>
      <c r="B1103" s="9" t="s">
        <v>219</v>
      </c>
      <c r="C1103" s="4">
        <f>IF(ISBLANK(B1103)=TRUE," ", IF(B1103='2. Metadata'!B$1,'2. Metadata'!B$5, IF(B1103='2. Metadata'!C$1,'2. Metadata'!C$5,IF(B1103='2. Metadata'!D$1,'2. Metadata'!D$5, IF(B1103='2. Metadata'!E$1,'2. Metadata'!E$5,IF( B1103='2. Metadata'!F$1,'2. Metadata'!F$5,IF(B1103='2. Metadata'!G$1,'2. Metadata'!G$5,IF(B1103='2. Metadata'!H$1,'2. Metadata'!H$5, IF(B1103='2. Metadata'!I$1,'2. Metadata'!I$5, IF(B1103='2. Metadata'!J$1,'2. Metadata'!J$5, IF(B1103='2. Metadata'!K$1,'2. Metadata'!K$5, IF(B1103='2. Metadata'!L$1,'2. Metadata'!L$5, IF(B1103='2. Metadata'!M$1,'2. Metadata'!M$5, IF(B1103='2. Metadata'!N$1,'2. Metadata'!N$5))))))))))))))</f>
        <v>49.069721999999999</v>
      </c>
      <c r="D1103" s="10">
        <f>IF(ISBLANK(B1103)=TRUE," ", IF(B1103='2. Metadata'!B$1,'2. Metadata'!B$6, IF(B1103='2. Metadata'!C$1,'2. Metadata'!C$6,IF(B1103='2. Metadata'!D$1,'2. Metadata'!D$6, IF(B1103='2. Metadata'!E$1,'2. Metadata'!E$6,IF( B1103='2. Metadata'!F$1,'2. Metadata'!F$6,IF(B1103='2. Metadata'!G$1,'2. Metadata'!G$6,IF(B1103='2. Metadata'!H$1,'2. Metadata'!H$6, IF(B1103='2. Metadata'!I$1,'2. Metadata'!I$6, IF(B1103='2. Metadata'!J$1,'2. Metadata'!J$6, IF(B1103='2. Metadata'!K$1,'2. Metadata'!K$6, IF(B1103='2. Metadata'!L$1,'2. Metadata'!L$6, IF(B1103='2. Metadata'!M$1,'2. Metadata'!M$6, IF(B1103='2. Metadata'!N$1,'2. Metadata'!N$6))))))))))))))</f>
        <v>-117.77416700000001</v>
      </c>
      <c r="E1103" s="15" t="s">
        <v>221</v>
      </c>
      <c r="F1103" s="11">
        <v>12.931694030761719</v>
      </c>
      <c r="G1103" s="12" t="str">
        <f>IF(ISBLANK(F1103)=TRUE," ",'2. Metadata'!B$14)</f>
        <v>degrees Celsius</v>
      </c>
      <c r="H1103" s="16" t="s">
        <v>221</v>
      </c>
      <c r="I1103" s="17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</row>
    <row r="1104" spans="1:19" x14ac:dyDescent="0.2">
      <c r="A1104" s="134">
        <v>44016.083333333336</v>
      </c>
      <c r="B1104" s="9" t="s">
        <v>219</v>
      </c>
      <c r="C1104" s="4">
        <f>IF(ISBLANK(B1104)=TRUE," ", IF(B1104='2. Metadata'!B$1,'2. Metadata'!B$5, IF(B1104='2. Metadata'!C$1,'2. Metadata'!C$5,IF(B1104='2. Metadata'!D$1,'2. Metadata'!D$5, IF(B1104='2. Metadata'!E$1,'2. Metadata'!E$5,IF( B1104='2. Metadata'!F$1,'2. Metadata'!F$5,IF(B1104='2. Metadata'!G$1,'2. Metadata'!G$5,IF(B1104='2. Metadata'!H$1,'2. Metadata'!H$5, IF(B1104='2. Metadata'!I$1,'2. Metadata'!I$5, IF(B1104='2. Metadata'!J$1,'2. Metadata'!J$5, IF(B1104='2. Metadata'!K$1,'2. Metadata'!K$5, IF(B1104='2. Metadata'!L$1,'2. Metadata'!L$5, IF(B1104='2. Metadata'!M$1,'2. Metadata'!M$5, IF(B1104='2. Metadata'!N$1,'2. Metadata'!N$5))))))))))))))</f>
        <v>49.069721999999999</v>
      </c>
      <c r="D1104" s="10">
        <f>IF(ISBLANK(B1104)=TRUE," ", IF(B1104='2. Metadata'!B$1,'2. Metadata'!B$6, IF(B1104='2. Metadata'!C$1,'2. Metadata'!C$6,IF(B1104='2. Metadata'!D$1,'2. Metadata'!D$6, IF(B1104='2. Metadata'!E$1,'2. Metadata'!E$6,IF( B1104='2. Metadata'!F$1,'2. Metadata'!F$6,IF(B1104='2. Metadata'!G$1,'2. Metadata'!G$6,IF(B1104='2. Metadata'!H$1,'2. Metadata'!H$6, IF(B1104='2. Metadata'!I$1,'2. Metadata'!I$6, IF(B1104='2. Metadata'!J$1,'2. Metadata'!J$6, IF(B1104='2. Metadata'!K$1,'2. Metadata'!K$6, IF(B1104='2. Metadata'!L$1,'2. Metadata'!L$6, IF(B1104='2. Metadata'!M$1,'2. Metadata'!M$6, IF(B1104='2. Metadata'!N$1,'2. Metadata'!N$6))))))))))))))</f>
        <v>-117.77416700000001</v>
      </c>
      <c r="E1104" s="15" t="s">
        <v>221</v>
      </c>
      <c r="F1104" s="11">
        <v>10.872475624084473</v>
      </c>
      <c r="G1104" s="12" t="str">
        <f>IF(ISBLANK(F1104)=TRUE," ",'2. Metadata'!B$14)</f>
        <v>degrees Celsius</v>
      </c>
      <c r="H1104" s="16" t="s">
        <v>221</v>
      </c>
      <c r="I1104" s="17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</row>
    <row r="1105" spans="1:19" x14ac:dyDescent="0.2">
      <c r="A1105" s="134">
        <v>44016.583333333336</v>
      </c>
      <c r="B1105" s="9" t="s">
        <v>219</v>
      </c>
      <c r="C1105" s="4">
        <f>IF(ISBLANK(B1105)=TRUE," ", IF(B1105='2. Metadata'!B$1,'2. Metadata'!B$5, IF(B1105='2. Metadata'!C$1,'2. Metadata'!C$5,IF(B1105='2. Metadata'!D$1,'2. Metadata'!D$5, IF(B1105='2. Metadata'!E$1,'2. Metadata'!E$5,IF( B1105='2. Metadata'!F$1,'2. Metadata'!F$5,IF(B1105='2. Metadata'!G$1,'2. Metadata'!G$5,IF(B1105='2. Metadata'!H$1,'2. Metadata'!H$5, IF(B1105='2. Metadata'!I$1,'2. Metadata'!I$5, IF(B1105='2. Metadata'!J$1,'2. Metadata'!J$5, IF(B1105='2. Metadata'!K$1,'2. Metadata'!K$5, IF(B1105='2. Metadata'!L$1,'2. Metadata'!L$5, IF(B1105='2. Metadata'!M$1,'2. Metadata'!M$5, IF(B1105='2. Metadata'!N$1,'2. Metadata'!N$5))))))))))))))</f>
        <v>49.069721999999999</v>
      </c>
      <c r="D1105" s="10">
        <f>IF(ISBLANK(B1105)=TRUE," ", IF(B1105='2. Metadata'!B$1,'2. Metadata'!B$6, IF(B1105='2. Metadata'!C$1,'2. Metadata'!C$6,IF(B1105='2. Metadata'!D$1,'2. Metadata'!D$6, IF(B1105='2. Metadata'!E$1,'2. Metadata'!E$6,IF( B1105='2. Metadata'!F$1,'2. Metadata'!F$6,IF(B1105='2. Metadata'!G$1,'2. Metadata'!G$6,IF(B1105='2. Metadata'!H$1,'2. Metadata'!H$6, IF(B1105='2. Metadata'!I$1,'2. Metadata'!I$6, IF(B1105='2. Metadata'!J$1,'2. Metadata'!J$6, IF(B1105='2. Metadata'!K$1,'2. Metadata'!K$6, IF(B1105='2. Metadata'!L$1,'2. Metadata'!L$6, IF(B1105='2. Metadata'!M$1,'2. Metadata'!M$6, IF(B1105='2. Metadata'!N$1,'2. Metadata'!N$6))))))))))))))</f>
        <v>-117.77416700000001</v>
      </c>
      <c r="E1105" s="15" t="s">
        <v>221</v>
      </c>
      <c r="F1105" s="11">
        <v>13.317797660827637</v>
      </c>
      <c r="G1105" s="12" t="str">
        <f>IF(ISBLANK(F1105)=TRUE," ",'2. Metadata'!B$14)</f>
        <v>degrees Celsius</v>
      </c>
      <c r="H1105" s="16" t="s">
        <v>221</v>
      </c>
      <c r="I1105" s="17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</row>
    <row r="1106" spans="1:19" x14ac:dyDescent="0.2">
      <c r="A1106" s="134">
        <v>44017.083333333336</v>
      </c>
      <c r="B1106" s="9" t="s">
        <v>219</v>
      </c>
      <c r="C1106" s="4">
        <f>IF(ISBLANK(B1106)=TRUE," ", IF(B1106='2. Metadata'!B$1,'2. Metadata'!B$5, IF(B1106='2. Metadata'!C$1,'2. Metadata'!C$5,IF(B1106='2. Metadata'!D$1,'2. Metadata'!D$5, IF(B1106='2. Metadata'!E$1,'2. Metadata'!E$5,IF( B1106='2. Metadata'!F$1,'2. Metadata'!F$5,IF(B1106='2. Metadata'!G$1,'2. Metadata'!G$5,IF(B1106='2. Metadata'!H$1,'2. Metadata'!H$5, IF(B1106='2. Metadata'!I$1,'2. Metadata'!I$5, IF(B1106='2. Metadata'!J$1,'2. Metadata'!J$5, IF(B1106='2. Metadata'!K$1,'2. Metadata'!K$5, IF(B1106='2. Metadata'!L$1,'2. Metadata'!L$5, IF(B1106='2. Metadata'!M$1,'2. Metadata'!M$5, IF(B1106='2. Metadata'!N$1,'2. Metadata'!N$5))))))))))))))</f>
        <v>49.069721999999999</v>
      </c>
      <c r="D1106" s="10">
        <f>IF(ISBLANK(B1106)=TRUE," ", IF(B1106='2. Metadata'!B$1,'2. Metadata'!B$6, IF(B1106='2. Metadata'!C$1,'2. Metadata'!C$6,IF(B1106='2. Metadata'!D$1,'2. Metadata'!D$6, IF(B1106='2. Metadata'!E$1,'2. Metadata'!E$6,IF( B1106='2. Metadata'!F$1,'2. Metadata'!F$6,IF(B1106='2. Metadata'!G$1,'2. Metadata'!G$6,IF(B1106='2. Metadata'!H$1,'2. Metadata'!H$6, IF(B1106='2. Metadata'!I$1,'2. Metadata'!I$6, IF(B1106='2. Metadata'!J$1,'2. Metadata'!J$6, IF(B1106='2. Metadata'!K$1,'2. Metadata'!K$6, IF(B1106='2. Metadata'!L$1,'2. Metadata'!L$6, IF(B1106='2. Metadata'!M$1,'2. Metadata'!M$6, IF(B1106='2. Metadata'!N$1,'2. Metadata'!N$6))))))))))))))</f>
        <v>-117.77416700000001</v>
      </c>
      <c r="E1106" s="15" t="s">
        <v>221</v>
      </c>
      <c r="F1106" s="11">
        <v>10.700874328613281</v>
      </c>
      <c r="G1106" s="12" t="str">
        <f>IF(ISBLANK(F1106)=TRUE," ",'2. Metadata'!B$14)</f>
        <v>degrees Celsius</v>
      </c>
      <c r="H1106" s="16" t="s">
        <v>221</v>
      </c>
      <c r="I1106" s="17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</row>
    <row r="1107" spans="1:19" x14ac:dyDescent="0.2">
      <c r="A1107" s="134">
        <v>44017.583333333336</v>
      </c>
      <c r="B1107" s="9" t="s">
        <v>219</v>
      </c>
      <c r="C1107" s="4">
        <f>IF(ISBLANK(B1107)=TRUE," ", IF(B1107='2. Metadata'!B$1,'2. Metadata'!B$5, IF(B1107='2. Metadata'!C$1,'2. Metadata'!C$5,IF(B1107='2. Metadata'!D$1,'2. Metadata'!D$5, IF(B1107='2. Metadata'!E$1,'2. Metadata'!E$5,IF( B1107='2. Metadata'!F$1,'2. Metadata'!F$5,IF(B1107='2. Metadata'!G$1,'2. Metadata'!G$5,IF(B1107='2. Metadata'!H$1,'2. Metadata'!H$5, IF(B1107='2. Metadata'!I$1,'2. Metadata'!I$5, IF(B1107='2. Metadata'!J$1,'2. Metadata'!J$5, IF(B1107='2. Metadata'!K$1,'2. Metadata'!K$5, IF(B1107='2. Metadata'!L$1,'2. Metadata'!L$5, IF(B1107='2. Metadata'!M$1,'2. Metadata'!M$5, IF(B1107='2. Metadata'!N$1,'2. Metadata'!N$5))))))))))))))</f>
        <v>49.069721999999999</v>
      </c>
      <c r="D1107" s="10">
        <f>IF(ISBLANK(B1107)=TRUE," ", IF(B1107='2. Metadata'!B$1,'2. Metadata'!B$6, IF(B1107='2. Metadata'!C$1,'2. Metadata'!C$6,IF(B1107='2. Metadata'!D$1,'2. Metadata'!D$6, IF(B1107='2. Metadata'!E$1,'2. Metadata'!E$6,IF( B1107='2. Metadata'!F$1,'2. Metadata'!F$6,IF(B1107='2. Metadata'!G$1,'2. Metadata'!G$6,IF(B1107='2. Metadata'!H$1,'2. Metadata'!H$6, IF(B1107='2. Metadata'!I$1,'2. Metadata'!I$6, IF(B1107='2. Metadata'!J$1,'2. Metadata'!J$6, IF(B1107='2. Metadata'!K$1,'2. Metadata'!K$6, IF(B1107='2. Metadata'!L$1,'2. Metadata'!L$6, IF(B1107='2. Metadata'!M$1,'2. Metadata'!M$6, IF(B1107='2. Metadata'!N$1,'2. Metadata'!N$6))))))))))))))</f>
        <v>-117.77416700000001</v>
      </c>
      <c r="E1107" s="15" t="s">
        <v>221</v>
      </c>
      <c r="F1107" s="11">
        <v>12.449065208435059</v>
      </c>
      <c r="G1107" s="12" t="str">
        <f>IF(ISBLANK(F1107)=TRUE," ",'2. Metadata'!B$14)</f>
        <v>degrees Celsius</v>
      </c>
      <c r="H1107" s="16" t="s">
        <v>221</v>
      </c>
      <c r="I1107" s="17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</row>
    <row r="1108" spans="1:19" x14ac:dyDescent="0.2">
      <c r="A1108" s="134">
        <v>44018.083333333336</v>
      </c>
      <c r="B1108" s="9" t="s">
        <v>219</v>
      </c>
      <c r="C1108" s="4">
        <f>IF(ISBLANK(B1108)=TRUE," ", IF(B1108='2. Metadata'!B$1,'2. Metadata'!B$5, IF(B1108='2. Metadata'!C$1,'2. Metadata'!C$5,IF(B1108='2. Metadata'!D$1,'2. Metadata'!D$5, IF(B1108='2. Metadata'!E$1,'2. Metadata'!E$5,IF( B1108='2. Metadata'!F$1,'2. Metadata'!F$5,IF(B1108='2. Metadata'!G$1,'2. Metadata'!G$5,IF(B1108='2. Metadata'!H$1,'2. Metadata'!H$5, IF(B1108='2. Metadata'!I$1,'2. Metadata'!I$5, IF(B1108='2. Metadata'!J$1,'2. Metadata'!J$5, IF(B1108='2. Metadata'!K$1,'2. Metadata'!K$5, IF(B1108='2. Metadata'!L$1,'2. Metadata'!L$5, IF(B1108='2. Metadata'!M$1,'2. Metadata'!M$5, IF(B1108='2. Metadata'!N$1,'2. Metadata'!N$5))))))))))))))</f>
        <v>49.069721999999999</v>
      </c>
      <c r="D1108" s="10">
        <f>IF(ISBLANK(B1108)=TRUE," ", IF(B1108='2. Metadata'!B$1,'2. Metadata'!B$6, IF(B1108='2. Metadata'!C$1,'2. Metadata'!C$6,IF(B1108='2. Metadata'!D$1,'2. Metadata'!D$6, IF(B1108='2. Metadata'!E$1,'2. Metadata'!E$6,IF( B1108='2. Metadata'!F$1,'2. Metadata'!F$6,IF(B1108='2. Metadata'!G$1,'2. Metadata'!G$6,IF(B1108='2. Metadata'!H$1,'2. Metadata'!H$6, IF(B1108='2. Metadata'!I$1,'2. Metadata'!I$6, IF(B1108='2. Metadata'!J$1,'2. Metadata'!J$6, IF(B1108='2. Metadata'!K$1,'2. Metadata'!K$6, IF(B1108='2. Metadata'!L$1,'2. Metadata'!L$6, IF(B1108='2. Metadata'!M$1,'2. Metadata'!M$6, IF(B1108='2. Metadata'!N$1,'2. Metadata'!N$6))))))))))))))</f>
        <v>-117.77416700000001</v>
      </c>
      <c r="E1108" s="15" t="s">
        <v>221</v>
      </c>
      <c r="F1108" s="11">
        <v>10.904650688171387</v>
      </c>
      <c r="G1108" s="12" t="str">
        <f>IF(ISBLANK(F1108)=TRUE," ",'2. Metadata'!B$14)</f>
        <v>degrees Celsius</v>
      </c>
      <c r="H1108" s="16" t="s">
        <v>221</v>
      </c>
      <c r="I1108" s="17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</row>
    <row r="1109" spans="1:19" x14ac:dyDescent="0.2">
      <c r="A1109" s="134">
        <v>44018.583333333336</v>
      </c>
      <c r="B1109" s="9" t="s">
        <v>219</v>
      </c>
      <c r="C1109" s="4">
        <f>IF(ISBLANK(B1109)=TRUE," ", IF(B1109='2. Metadata'!B$1,'2. Metadata'!B$5, IF(B1109='2. Metadata'!C$1,'2. Metadata'!C$5,IF(B1109='2. Metadata'!D$1,'2. Metadata'!D$5, IF(B1109='2. Metadata'!E$1,'2. Metadata'!E$5,IF( B1109='2. Metadata'!F$1,'2. Metadata'!F$5,IF(B1109='2. Metadata'!G$1,'2. Metadata'!G$5,IF(B1109='2. Metadata'!H$1,'2. Metadata'!H$5, IF(B1109='2. Metadata'!I$1,'2. Metadata'!I$5, IF(B1109='2. Metadata'!J$1,'2. Metadata'!J$5, IF(B1109='2. Metadata'!K$1,'2. Metadata'!K$5, IF(B1109='2. Metadata'!L$1,'2. Metadata'!L$5, IF(B1109='2. Metadata'!M$1,'2. Metadata'!M$5, IF(B1109='2. Metadata'!N$1,'2. Metadata'!N$5))))))))))))))</f>
        <v>49.069721999999999</v>
      </c>
      <c r="D1109" s="10">
        <f>IF(ISBLANK(B1109)=TRUE," ", IF(B1109='2. Metadata'!B$1,'2. Metadata'!B$6, IF(B1109='2. Metadata'!C$1,'2. Metadata'!C$6,IF(B1109='2. Metadata'!D$1,'2. Metadata'!D$6, IF(B1109='2. Metadata'!E$1,'2. Metadata'!E$6,IF( B1109='2. Metadata'!F$1,'2. Metadata'!F$6,IF(B1109='2. Metadata'!G$1,'2. Metadata'!G$6,IF(B1109='2. Metadata'!H$1,'2. Metadata'!H$6, IF(B1109='2. Metadata'!I$1,'2. Metadata'!I$6, IF(B1109='2. Metadata'!J$1,'2. Metadata'!J$6, IF(B1109='2. Metadata'!K$1,'2. Metadata'!K$6, IF(B1109='2. Metadata'!L$1,'2. Metadata'!L$6, IF(B1109='2. Metadata'!M$1,'2. Metadata'!M$6, IF(B1109='2. Metadata'!N$1,'2. Metadata'!N$6))))))))))))))</f>
        <v>-117.77416700000001</v>
      </c>
      <c r="E1109" s="15" t="s">
        <v>221</v>
      </c>
      <c r="F1109" s="11">
        <v>13.24272346496582</v>
      </c>
      <c r="G1109" s="12" t="str">
        <f>IF(ISBLANK(F1109)=TRUE," ",'2. Metadata'!B$14)</f>
        <v>degrees Celsius</v>
      </c>
      <c r="H1109" s="16" t="s">
        <v>221</v>
      </c>
      <c r="I1109" s="17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</row>
    <row r="1110" spans="1:19" x14ac:dyDescent="0.2">
      <c r="A1110" s="134">
        <v>44019.083333333336</v>
      </c>
      <c r="B1110" s="9" t="s">
        <v>219</v>
      </c>
      <c r="C1110" s="4">
        <f>IF(ISBLANK(B1110)=TRUE," ", IF(B1110='2. Metadata'!B$1,'2. Metadata'!B$5, IF(B1110='2. Metadata'!C$1,'2. Metadata'!C$5,IF(B1110='2. Metadata'!D$1,'2. Metadata'!D$5, IF(B1110='2. Metadata'!E$1,'2. Metadata'!E$5,IF( B1110='2. Metadata'!F$1,'2. Metadata'!F$5,IF(B1110='2. Metadata'!G$1,'2. Metadata'!G$5,IF(B1110='2. Metadata'!H$1,'2. Metadata'!H$5, IF(B1110='2. Metadata'!I$1,'2. Metadata'!I$5, IF(B1110='2. Metadata'!J$1,'2. Metadata'!J$5, IF(B1110='2. Metadata'!K$1,'2. Metadata'!K$5, IF(B1110='2. Metadata'!L$1,'2. Metadata'!L$5, IF(B1110='2. Metadata'!M$1,'2. Metadata'!M$5, IF(B1110='2. Metadata'!N$1,'2. Metadata'!N$5))))))))))))))</f>
        <v>49.069721999999999</v>
      </c>
      <c r="D1110" s="10">
        <f>IF(ISBLANK(B1110)=TRUE," ", IF(B1110='2. Metadata'!B$1,'2. Metadata'!B$6, IF(B1110='2. Metadata'!C$1,'2. Metadata'!C$6,IF(B1110='2. Metadata'!D$1,'2. Metadata'!D$6, IF(B1110='2. Metadata'!E$1,'2. Metadata'!E$6,IF( B1110='2. Metadata'!F$1,'2. Metadata'!F$6,IF(B1110='2. Metadata'!G$1,'2. Metadata'!G$6,IF(B1110='2. Metadata'!H$1,'2. Metadata'!H$6, IF(B1110='2. Metadata'!I$1,'2. Metadata'!I$6, IF(B1110='2. Metadata'!J$1,'2. Metadata'!J$6, IF(B1110='2. Metadata'!K$1,'2. Metadata'!K$6, IF(B1110='2. Metadata'!L$1,'2. Metadata'!L$6, IF(B1110='2. Metadata'!M$1,'2. Metadata'!M$6, IF(B1110='2. Metadata'!N$1,'2. Metadata'!N$6))))))))))))))</f>
        <v>-117.77416700000001</v>
      </c>
      <c r="E1110" s="15" t="s">
        <v>221</v>
      </c>
      <c r="F1110" s="11">
        <v>11.451630592346191</v>
      </c>
      <c r="G1110" s="12" t="str">
        <f>IF(ISBLANK(F1110)=TRUE," ",'2. Metadata'!B$14)</f>
        <v>degrees Celsius</v>
      </c>
      <c r="H1110" s="16" t="s">
        <v>221</v>
      </c>
      <c r="I1110" s="17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</row>
    <row r="1111" spans="1:19" x14ac:dyDescent="0.2">
      <c r="A1111" s="134">
        <v>44019.583333333336</v>
      </c>
      <c r="B1111" s="9" t="s">
        <v>219</v>
      </c>
      <c r="C1111" s="4">
        <f>IF(ISBLANK(B1111)=TRUE," ", IF(B1111='2. Metadata'!B$1,'2. Metadata'!B$5, IF(B1111='2. Metadata'!C$1,'2. Metadata'!C$5,IF(B1111='2. Metadata'!D$1,'2. Metadata'!D$5, IF(B1111='2. Metadata'!E$1,'2. Metadata'!E$5,IF( B1111='2. Metadata'!F$1,'2. Metadata'!F$5,IF(B1111='2. Metadata'!G$1,'2. Metadata'!G$5,IF(B1111='2. Metadata'!H$1,'2. Metadata'!H$5, IF(B1111='2. Metadata'!I$1,'2. Metadata'!I$5, IF(B1111='2. Metadata'!J$1,'2. Metadata'!J$5, IF(B1111='2. Metadata'!K$1,'2. Metadata'!K$5, IF(B1111='2. Metadata'!L$1,'2. Metadata'!L$5, IF(B1111='2. Metadata'!M$1,'2. Metadata'!M$5, IF(B1111='2. Metadata'!N$1,'2. Metadata'!N$5))))))))))))))</f>
        <v>49.069721999999999</v>
      </c>
      <c r="D1111" s="10">
        <f>IF(ISBLANK(B1111)=TRUE," ", IF(B1111='2. Metadata'!B$1,'2. Metadata'!B$6, IF(B1111='2. Metadata'!C$1,'2. Metadata'!C$6,IF(B1111='2. Metadata'!D$1,'2. Metadata'!D$6, IF(B1111='2. Metadata'!E$1,'2. Metadata'!E$6,IF( B1111='2. Metadata'!F$1,'2. Metadata'!F$6,IF(B1111='2. Metadata'!G$1,'2. Metadata'!G$6,IF(B1111='2. Metadata'!H$1,'2. Metadata'!H$6, IF(B1111='2. Metadata'!I$1,'2. Metadata'!I$6, IF(B1111='2. Metadata'!J$1,'2. Metadata'!J$6, IF(B1111='2. Metadata'!K$1,'2. Metadata'!K$6, IF(B1111='2. Metadata'!L$1,'2. Metadata'!L$6, IF(B1111='2. Metadata'!M$1,'2. Metadata'!M$6, IF(B1111='2. Metadata'!N$1,'2. Metadata'!N$6))))))))))))))</f>
        <v>-117.77416700000001</v>
      </c>
      <c r="E1111" s="15" t="s">
        <v>221</v>
      </c>
      <c r="F1111" s="11">
        <v>13.124746322631836</v>
      </c>
      <c r="G1111" s="12" t="str">
        <f>IF(ISBLANK(F1111)=TRUE," ",'2. Metadata'!B$14)</f>
        <v>degrees Celsius</v>
      </c>
      <c r="H1111" s="16" t="s">
        <v>221</v>
      </c>
      <c r="I1111" s="17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</row>
    <row r="1112" spans="1:19" x14ac:dyDescent="0.2">
      <c r="A1112" s="134">
        <v>44020.083333333336</v>
      </c>
      <c r="B1112" s="9" t="s">
        <v>219</v>
      </c>
      <c r="C1112" s="4">
        <f>IF(ISBLANK(B1112)=TRUE," ", IF(B1112='2. Metadata'!B$1,'2. Metadata'!B$5, IF(B1112='2. Metadata'!C$1,'2. Metadata'!C$5,IF(B1112='2. Metadata'!D$1,'2. Metadata'!D$5, IF(B1112='2. Metadata'!E$1,'2. Metadata'!E$5,IF( B1112='2. Metadata'!F$1,'2. Metadata'!F$5,IF(B1112='2. Metadata'!G$1,'2. Metadata'!G$5,IF(B1112='2. Metadata'!H$1,'2. Metadata'!H$5, IF(B1112='2. Metadata'!I$1,'2. Metadata'!I$5, IF(B1112='2. Metadata'!J$1,'2. Metadata'!J$5, IF(B1112='2. Metadata'!K$1,'2. Metadata'!K$5, IF(B1112='2. Metadata'!L$1,'2. Metadata'!L$5, IF(B1112='2. Metadata'!M$1,'2. Metadata'!M$5, IF(B1112='2. Metadata'!N$1,'2. Metadata'!N$5))))))))))))))</f>
        <v>49.069721999999999</v>
      </c>
      <c r="D1112" s="10">
        <f>IF(ISBLANK(B1112)=TRUE," ", IF(B1112='2. Metadata'!B$1,'2. Metadata'!B$6, IF(B1112='2. Metadata'!C$1,'2. Metadata'!C$6,IF(B1112='2. Metadata'!D$1,'2. Metadata'!D$6, IF(B1112='2. Metadata'!E$1,'2. Metadata'!E$6,IF( B1112='2. Metadata'!F$1,'2. Metadata'!F$6,IF(B1112='2. Metadata'!G$1,'2. Metadata'!G$6,IF(B1112='2. Metadata'!H$1,'2. Metadata'!H$6, IF(B1112='2. Metadata'!I$1,'2. Metadata'!I$6, IF(B1112='2. Metadata'!J$1,'2. Metadata'!J$6, IF(B1112='2. Metadata'!K$1,'2. Metadata'!K$6, IF(B1112='2. Metadata'!L$1,'2. Metadata'!L$6, IF(B1112='2. Metadata'!M$1,'2. Metadata'!M$6, IF(B1112='2. Metadata'!N$1,'2. Metadata'!N$6))))))))))))))</f>
        <v>-117.77416700000001</v>
      </c>
      <c r="E1112" s="15" t="s">
        <v>221</v>
      </c>
      <c r="F1112" s="11">
        <v>11.376555442810059</v>
      </c>
      <c r="G1112" s="12" t="str">
        <f>IF(ISBLANK(F1112)=TRUE," ",'2. Metadata'!B$14)</f>
        <v>degrees Celsius</v>
      </c>
      <c r="H1112" s="16" t="s">
        <v>221</v>
      </c>
      <c r="I1112" s="17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</row>
    <row r="1113" spans="1:19" x14ac:dyDescent="0.2">
      <c r="A1113" s="134">
        <v>44020.583333333336</v>
      </c>
      <c r="B1113" s="9" t="s">
        <v>219</v>
      </c>
      <c r="C1113" s="4">
        <f>IF(ISBLANK(B1113)=TRUE," ", IF(B1113='2. Metadata'!B$1,'2. Metadata'!B$5, IF(B1113='2. Metadata'!C$1,'2. Metadata'!C$5,IF(B1113='2. Metadata'!D$1,'2. Metadata'!D$5, IF(B1113='2. Metadata'!E$1,'2. Metadata'!E$5,IF( B1113='2. Metadata'!F$1,'2. Metadata'!F$5,IF(B1113='2. Metadata'!G$1,'2. Metadata'!G$5,IF(B1113='2. Metadata'!H$1,'2. Metadata'!H$5, IF(B1113='2. Metadata'!I$1,'2. Metadata'!I$5, IF(B1113='2. Metadata'!J$1,'2. Metadata'!J$5, IF(B1113='2. Metadata'!K$1,'2. Metadata'!K$5, IF(B1113='2. Metadata'!L$1,'2. Metadata'!L$5, IF(B1113='2. Metadata'!M$1,'2. Metadata'!M$5, IF(B1113='2. Metadata'!N$1,'2. Metadata'!N$5))))))))))))))</f>
        <v>49.069721999999999</v>
      </c>
      <c r="D1113" s="10">
        <f>IF(ISBLANK(B1113)=TRUE," ", IF(B1113='2. Metadata'!B$1,'2. Metadata'!B$6, IF(B1113='2. Metadata'!C$1,'2. Metadata'!C$6,IF(B1113='2. Metadata'!D$1,'2. Metadata'!D$6, IF(B1113='2. Metadata'!E$1,'2. Metadata'!E$6,IF( B1113='2. Metadata'!F$1,'2. Metadata'!F$6,IF(B1113='2. Metadata'!G$1,'2. Metadata'!G$6,IF(B1113='2. Metadata'!H$1,'2. Metadata'!H$6, IF(B1113='2. Metadata'!I$1,'2. Metadata'!I$6, IF(B1113='2. Metadata'!J$1,'2. Metadata'!J$6, IF(B1113='2. Metadata'!K$1,'2. Metadata'!K$6, IF(B1113='2. Metadata'!L$1,'2. Metadata'!L$6, IF(B1113='2. Metadata'!M$1,'2. Metadata'!M$6, IF(B1113='2. Metadata'!N$1,'2. Metadata'!N$6))))))))))))))</f>
        <v>-117.77416700000001</v>
      </c>
      <c r="E1113" s="15" t="s">
        <v>221</v>
      </c>
      <c r="F1113" s="11">
        <v>12.406164169311523</v>
      </c>
      <c r="G1113" s="12" t="str">
        <f>IF(ISBLANK(F1113)=TRUE," ",'2. Metadata'!B$14)</f>
        <v>degrees Celsius</v>
      </c>
      <c r="H1113" s="16" t="s">
        <v>221</v>
      </c>
      <c r="I1113" s="17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</row>
    <row r="1114" spans="1:19" x14ac:dyDescent="0.2">
      <c r="A1114" s="134">
        <v>44021.083333333336</v>
      </c>
      <c r="B1114" s="9" t="s">
        <v>219</v>
      </c>
      <c r="C1114" s="4">
        <f>IF(ISBLANK(B1114)=TRUE," ", IF(B1114='2. Metadata'!B$1,'2. Metadata'!B$5, IF(B1114='2. Metadata'!C$1,'2. Metadata'!C$5,IF(B1114='2. Metadata'!D$1,'2. Metadata'!D$5, IF(B1114='2. Metadata'!E$1,'2. Metadata'!E$5,IF( B1114='2. Metadata'!F$1,'2. Metadata'!F$5,IF(B1114='2. Metadata'!G$1,'2. Metadata'!G$5,IF(B1114='2. Metadata'!H$1,'2. Metadata'!H$5, IF(B1114='2. Metadata'!I$1,'2. Metadata'!I$5, IF(B1114='2. Metadata'!J$1,'2. Metadata'!J$5, IF(B1114='2. Metadata'!K$1,'2. Metadata'!K$5, IF(B1114='2. Metadata'!L$1,'2. Metadata'!L$5, IF(B1114='2. Metadata'!M$1,'2. Metadata'!M$5, IF(B1114='2. Metadata'!N$1,'2. Metadata'!N$5))))))))))))))</f>
        <v>49.069721999999999</v>
      </c>
      <c r="D1114" s="10">
        <f>IF(ISBLANK(B1114)=TRUE," ", IF(B1114='2. Metadata'!B$1,'2. Metadata'!B$6, IF(B1114='2. Metadata'!C$1,'2. Metadata'!C$6,IF(B1114='2. Metadata'!D$1,'2. Metadata'!D$6, IF(B1114='2. Metadata'!E$1,'2. Metadata'!E$6,IF( B1114='2. Metadata'!F$1,'2. Metadata'!F$6,IF(B1114='2. Metadata'!G$1,'2. Metadata'!G$6,IF(B1114='2. Metadata'!H$1,'2. Metadata'!H$6, IF(B1114='2. Metadata'!I$1,'2. Metadata'!I$6, IF(B1114='2. Metadata'!J$1,'2. Metadata'!J$6, IF(B1114='2. Metadata'!K$1,'2. Metadata'!K$6, IF(B1114='2. Metadata'!L$1,'2. Metadata'!L$6, IF(B1114='2. Metadata'!M$1,'2. Metadata'!M$6, IF(B1114='2. Metadata'!N$1,'2. Metadata'!N$6))))))))))))))</f>
        <v>-117.77416700000001</v>
      </c>
      <c r="E1114" s="15" t="s">
        <v>221</v>
      </c>
      <c r="F1114" s="11">
        <v>11.129878044128418</v>
      </c>
      <c r="G1114" s="12" t="str">
        <f>IF(ISBLANK(F1114)=TRUE," ",'2. Metadata'!B$14)</f>
        <v>degrees Celsius</v>
      </c>
      <c r="H1114" s="16" t="s">
        <v>221</v>
      </c>
      <c r="I1114" s="17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</row>
    <row r="1115" spans="1:19" x14ac:dyDescent="0.2">
      <c r="A1115" s="134">
        <v>44021.583333333336</v>
      </c>
      <c r="B1115" s="9" t="s">
        <v>219</v>
      </c>
      <c r="C1115" s="4">
        <f>IF(ISBLANK(B1115)=TRUE," ", IF(B1115='2. Metadata'!B$1,'2. Metadata'!B$5, IF(B1115='2. Metadata'!C$1,'2. Metadata'!C$5,IF(B1115='2. Metadata'!D$1,'2. Metadata'!D$5, IF(B1115='2. Metadata'!E$1,'2. Metadata'!E$5,IF( B1115='2. Metadata'!F$1,'2. Metadata'!F$5,IF(B1115='2. Metadata'!G$1,'2. Metadata'!G$5,IF(B1115='2. Metadata'!H$1,'2. Metadata'!H$5, IF(B1115='2. Metadata'!I$1,'2. Metadata'!I$5, IF(B1115='2. Metadata'!J$1,'2. Metadata'!J$5, IF(B1115='2. Metadata'!K$1,'2. Metadata'!K$5, IF(B1115='2. Metadata'!L$1,'2. Metadata'!L$5, IF(B1115='2. Metadata'!M$1,'2. Metadata'!M$5, IF(B1115='2. Metadata'!N$1,'2. Metadata'!N$5))))))))))))))</f>
        <v>49.069721999999999</v>
      </c>
      <c r="D1115" s="10">
        <f>IF(ISBLANK(B1115)=TRUE," ", IF(B1115='2. Metadata'!B$1,'2. Metadata'!B$6, IF(B1115='2. Metadata'!C$1,'2. Metadata'!C$6,IF(B1115='2. Metadata'!D$1,'2. Metadata'!D$6, IF(B1115='2. Metadata'!E$1,'2. Metadata'!E$6,IF( B1115='2. Metadata'!F$1,'2. Metadata'!F$6,IF(B1115='2. Metadata'!G$1,'2. Metadata'!G$6,IF(B1115='2. Metadata'!H$1,'2. Metadata'!H$6, IF(B1115='2. Metadata'!I$1,'2. Metadata'!I$6, IF(B1115='2. Metadata'!J$1,'2. Metadata'!J$6, IF(B1115='2. Metadata'!K$1,'2. Metadata'!K$6, IF(B1115='2. Metadata'!L$1,'2. Metadata'!L$6, IF(B1115='2. Metadata'!M$1,'2. Metadata'!M$6, IF(B1115='2. Metadata'!N$1,'2. Metadata'!N$6))))))))))))))</f>
        <v>-117.77416700000001</v>
      </c>
      <c r="E1115" s="15" t="s">
        <v>221</v>
      </c>
      <c r="F1115" s="11">
        <v>13.296347618103027</v>
      </c>
      <c r="G1115" s="12" t="str">
        <f>IF(ISBLANK(F1115)=TRUE," ",'2. Metadata'!B$14)</f>
        <v>degrees Celsius</v>
      </c>
      <c r="H1115" s="16" t="s">
        <v>221</v>
      </c>
      <c r="I1115" s="17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</row>
    <row r="1116" spans="1:19" x14ac:dyDescent="0.2">
      <c r="A1116" s="134">
        <v>44022.083333333336</v>
      </c>
      <c r="B1116" s="9" t="s">
        <v>219</v>
      </c>
      <c r="C1116" s="4">
        <f>IF(ISBLANK(B1116)=TRUE," ", IF(B1116='2. Metadata'!B$1,'2. Metadata'!B$5, IF(B1116='2. Metadata'!C$1,'2. Metadata'!C$5,IF(B1116='2. Metadata'!D$1,'2. Metadata'!D$5, IF(B1116='2. Metadata'!E$1,'2. Metadata'!E$5,IF( B1116='2. Metadata'!F$1,'2. Metadata'!F$5,IF(B1116='2. Metadata'!G$1,'2. Metadata'!G$5,IF(B1116='2. Metadata'!H$1,'2. Metadata'!H$5, IF(B1116='2. Metadata'!I$1,'2. Metadata'!I$5, IF(B1116='2. Metadata'!J$1,'2. Metadata'!J$5, IF(B1116='2. Metadata'!K$1,'2. Metadata'!K$5, IF(B1116='2. Metadata'!L$1,'2. Metadata'!L$5, IF(B1116='2. Metadata'!M$1,'2. Metadata'!M$5, IF(B1116='2. Metadata'!N$1,'2. Metadata'!N$5))))))))))))))</f>
        <v>49.069721999999999</v>
      </c>
      <c r="D1116" s="10">
        <f>IF(ISBLANK(B1116)=TRUE," ", IF(B1116='2. Metadata'!B$1,'2. Metadata'!B$6, IF(B1116='2. Metadata'!C$1,'2. Metadata'!C$6,IF(B1116='2. Metadata'!D$1,'2. Metadata'!D$6, IF(B1116='2. Metadata'!E$1,'2. Metadata'!E$6,IF( B1116='2. Metadata'!F$1,'2. Metadata'!F$6,IF(B1116='2. Metadata'!G$1,'2. Metadata'!G$6,IF(B1116='2. Metadata'!H$1,'2. Metadata'!H$6, IF(B1116='2. Metadata'!I$1,'2. Metadata'!I$6, IF(B1116='2. Metadata'!J$1,'2. Metadata'!J$6, IF(B1116='2. Metadata'!K$1,'2. Metadata'!K$6, IF(B1116='2. Metadata'!L$1,'2. Metadata'!L$6, IF(B1116='2. Metadata'!M$1,'2. Metadata'!M$6, IF(B1116='2. Metadata'!N$1,'2. Metadata'!N$6))))))))))))))</f>
        <v>-117.77416700000001</v>
      </c>
      <c r="E1116" s="15" t="s">
        <v>221</v>
      </c>
      <c r="F1116" s="11">
        <v>11.8162841796875</v>
      </c>
      <c r="G1116" s="12" t="str">
        <f>IF(ISBLANK(F1116)=TRUE," ",'2. Metadata'!B$14)</f>
        <v>degrees Celsius</v>
      </c>
      <c r="H1116" s="16" t="s">
        <v>221</v>
      </c>
      <c r="I1116" s="17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</row>
    <row r="1117" spans="1:19" x14ac:dyDescent="0.2">
      <c r="A1117" s="134">
        <v>44022.583333333336</v>
      </c>
      <c r="B1117" s="9" t="s">
        <v>219</v>
      </c>
      <c r="C1117" s="4">
        <f>IF(ISBLANK(B1117)=TRUE," ", IF(B1117='2. Metadata'!B$1,'2. Metadata'!B$5, IF(B1117='2. Metadata'!C$1,'2. Metadata'!C$5,IF(B1117='2. Metadata'!D$1,'2. Metadata'!D$5, IF(B1117='2. Metadata'!E$1,'2. Metadata'!E$5,IF( B1117='2. Metadata'!F$1,'2. Metadata'!F$5,IF(B1117='2. Metadata'!G$1,'2. Metadata'!G$5,IF(B1117='2. Metadata'!H$1,'2. Metadata'!H$5, IF(B1117='2. Metadata'!I$1,'2. Metadata'!I$5, IF(B1117='2. Metadata'!J$1,'2. Metadata'!J$5, IF(B1117='2. Metadata'!K$1,'2. Metadata'!K$5, IF(B1117='2. Metadata'!L$1,'2. Metadata'!L$5, IF(B1117='2. Metadata'!M$1,'2. Metadata'!M$5, IF(B1117='2. Metadata'!N$1,'2. Metadata'!N$5))))))))))))))</f>
        <v>49.069721999999999</v>
      </c>
      <c r="D1117" s="10">
        <f>IF(ISBLANK(B1117)=TRUE," ", IF(B1117='2. Metadata'!B$1,'2. Metadata'!B$6, IF(B1117='2. Metadata'!C$1,'2. Metadata'!C$6,IF(B1117='2. Metadata'!D$1,'2. Metadata'!D$6, IF(B1117='2. Metadata'!E$1,'2. Metadata'!E$6,IF( B1117='2. Metadata'!F$1,'2. Metadata'!F$6,IF(B1117='2. Metadata'!G$1,'2. Metadata'!G$6,IF(B1117='2. Metadata'!H$1,'2. Metadata'!H$6, IF(B1117='2. Metadata'!I$1,'2. Metadata'!I$6, IF(B1117='2. Metadata'!J$1,'2. Metadata'!J$6, IF(B1117='2. Metadata'!K$1,'2. Metadata'!K$6, IF(B1117='2. Metadata'!L$1,'2. Metadata'!L$6, IF(B1117='2. Metadata'!M$1,'2. Metadata'!M$6, IF(B1117='2. Metadata'!N$1,'2. Metadata'!N$6))))))))))))))</f>
        <v>-117.77416700000001</v>
      </c>
      <c r="E1117" s="15" t="s">
        <v>221</v>
      </c>
      <c r="F1117" s="11">
        <v>13.725351333618164</v>
      </c>
      <c r="G1117" s="12" t="str">
        <f>IF(ISBLANK(F1117)=TRUE," ",'2. Metadata'!B$14)</f>
        <v>degrees Celsius</v>
      </c>
      <c r="H1117" s="16" t="s">
        <v>221</v>
      </c>
      <c r="I1117" s="17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</row>
    <row r="1118" spans="1:19" x14ac:dyDescent="0.2">
      <c r="A1118" s="134">
        <v>44023.083333333336</v>
      </c>
      <c r="B1118" s="9" t="s">
        <v>219</v>
      </c>
      <c r="C1118" s="4">
        <f>IF(ISBLANK(B1118)=TRUE," ", IF(B1118='2. Metadata'!B$1,'2. Metadata'!B$5, IF(B1118='2. Metadata'!C$1,'2. Metadata'!C$5,IF(B1118='2. Metadata'!D$1,'2. Metadata'!D$5, IF(B1118='2. Metadata'!E$1,'2. Metadata'!E$5,IF( B1118='2. Metadata'!F$1,'2. Metadata'!F$5,IF(B1118='2. Metadata'!G$1,'2. Metadata'!G$5,IF(B1118='2. Metadata'!H$1,'2. Metadata'!H$5, IF(B1118='2. Metadata'!I$1,'2. Metadata'!I$5, IF(B1118='2. Metadata'!J$1,'2. Metadata'!J$5, IF(B1118='2. Metadata'!K$1,'2. Metadata'!K$5, IF(B1118='2. Metadata'!L$1,'2. Metadata'!L$5, IF(B1118='2. Metadata'!M$1,'2. Metadata'!M$5, IF(B1118='2. Metadata'!N$1,'2. Metadata'!N$5))))))))))))))</f>
        <v>49.069721999999999</v>
      </c>
      <c r="D1118" s="10">
        <f>IF(ISBLANK(B1118)=TRUE," ", IF(B1118='2. Metadata'!B$1,'2. Metadata'!B$6, IF(B1118='2. Metadata'!C$1,'2. Metadata'!C$6,IF(B1118='2. Metadata'!D$1,'2. Metadata'!D$6, IF(B1118='2. Metadata'!E$1,'2. Metadata'!E$6,IF( B1118='2. Metadata'!F$1,'2. Metadata'!F$6,IF(B1118='2. Metadata'!G$1,'2. Metadata'!G$6,IF(B1118='2. Metadata'!H$1,'2. Metadata'!H$6, IF(B1118='2. Metadata'!I$1,'2. Metadata'!I$6, IF(B1118='2. Metadata'!J$1,'2. Metadata'!J$6, IF(B1118='2. Metadata'!K$1,'2. Metadata'!K$6, IF(B1118='2. Metadata'!L$1,'2. Metadata'!L$6, IF(B1118='2. Metadata'!M$1,'2. Metadata'!M$6, IF(B1118='2. Metadata'!N$1,'2. Metadata'!N$6))))))))))))))</f>
        <v>-117.77416700000001</v>
      </c>
      <c r="E1118" s="15" t="s">
        <v>221</v>
      </c>
      <c r="F1118" s="11">
        <v>11.280029296875</v>
      </c>
      <c r="G1118" s="12" t="str">
        <f>IF(ISBLANK(F1118)=TRUE," ",'2. Metadata'!B$14)</f>
        <v>degrees Celsius</v>
      </c>
      <c r="H1118" s="16" t="s">
        <v>221</v>
      </c>
      <c r="I1118" s="17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</row>
    <row r="1119" spans="1:19" x14ac:dyDescent="0.2">
      <c r="A1119" s="134">
        <v>44023.583333333336</v>
      </c>
      <c r="B1119" s="9" t="s">
        <v>219</v>
      </c>
      <c r="C1119" s="4">
        <f>IF(ISBLANK(B1119)=TRUE," ", IF(B1119='2. Metadata'!B$1,'2. Metadata'!B$5, IF(B1119='2. Metadata'!C$1,'2. Metadata'!C$5,IF(B1119='2. Metadata'!D$1,'2. Metadata'!D$5, IF(B1119='2. Metadata'!E$1,'2. Metadata'!E$5,IF( B1119='2. Metadata'!F$1,'2. Metadata'!F$5,IF(B1119='2. Metadata'!G$1,'2. Metadata'!G$5,IF(B1119='2. Metadata'!H$1,'2. Metadata'!H$5, IF(B1119='2. Metadata'!I$1,'2. Metadata'!I$5, IF(B1119='2. Metadata'!J$1,'2. Metadata'!J$5, IF(B1119='2. Metadata'!K$1,'2. Metadata'!K$5, IF(B1119='2. Metadata'!L$1,'2. Metadata'!L$5, IF(B1119='2. Metadata'!M$1,'2. Metadata'!M$5, IF(B1119='2. Metadata'!N$1,'2. Metadata'!N$5))))))))))))))</f>
        <v>49.069721999999999</v>
      </c>
      <c r="D1119" s="10">
        <f>IF(ISBLANK(B1119)=TRUE," ", IF(B1119='2. Metadata'!B$1,'2. Metadata'!B$6, IF(B1119='2. Metadata'!C$1,'2. Metadata'!C$6,IF(B1119='2. Metadata'!D$1,'2. Metadata'!D$6, IF(B1119='2. Metadata'!E$1,'2. Metadata'!E$6,IF( B1119='2. Metadata'!F$1,'2. Metadata'!F$6,IF(B1119='2. Metadata'!G$1,'2. Metadata'!G$6,IF(B1119='2. Metadata'!H$1,'2. Metadata'!H$6, IF(B1119='2. Metadata'!I$1,'2. Metadata'!I$6, IF(B1119='2. Metadata'!J$1,'2. Metadata'!J$6, IF(B1119='2. Metadata'!K$1,'2. Metadata'!K$6, IF(B1119='2. Metadata'!L$1,'2. Metadata'!L$6, IF(B1119='2. Metadata'!M$1,'2. Metadata'!M$6, IF(B1119='2. Metadata'!N$1,'2. Metadata'!N$6))))))))))))))</f>
        <v>-117.77416700000001</v>
      </c>
      <c r="E1119" s="15" t="s">
        <v>221</v>
      </c>
      <c r="F1119" s="11">
        <v>14.132905006408691</v>
      </c>
      <c r="G1119" s="12" t="str">
        <f>IF(ISBLANK(F1119)=TRUE," ",'2. Metadata'!B$14)</f>
        <v>degrees Celsius</v>
      </c>
      <c r="H1119" s="16" t="s">
        <v>221</v>
      </c>
      <c r="I1119" s="17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</row>
    <row r="1120" spans="1:19" x14ac:dyDescent="0.2">
      <c r="A1120" s="134">
        <v>44024.083333333336</v>
      </c>
      <c r="B1120" s="9" t="s">
        <v>219</v>
      </c>
      <c r="C1120" s="4">
        <f>IF(ISBLANK(B1120)=TRUE," ", IF(B1120='2. Metadata'!B$1,'2. Metadata'!B$5, IF(B1120='2. Metadata'!C$1,'2. Metadata'!C$5,IF(B1120='2. Metadata'!D$1,'2. Metadata'!D$5, IF(B1120='2. Metadata'!E$1,'2. Metadata'!E$5,IF( B1120='2. Metadata'!F$1,'2. Metadata'!F$5,IF(B1120='2. Metadata'!G$1,'2. Metadata'!G$5,IF(B1120='2. Metadata'!H$1,'2. Metadata'!H$5, IF(B1120='2. Metadata'!I$1,'2. Metadata'!I$5, IF(B1120='2. Metadata'!J$1,'2. Metadata'!J$5, IF(B1120='2. Metadata'!K$1,'2. Metadata'!K$5, IF(B1120='2. Metadata'!L$1,'2. Metadata'!L$5, IF(B1120='2. Metadata'!M$1,'2. Metadata'!M$5, IF(B1120='2. Metadata'!N$1,'2. Metadata'!N$5))))))))))))))</f>
        <v>49.069721999999999</v>
      </c>
      <c r="D1120" s="10">
        <f>IF(ISBLANK(B1120)=TRUE," ", IF(B1120='2. Metadata'!B$1,'2. Metadata'!B$6, IF(B1120='2. Metadata'!C$1,'2. Metadata'!C$6,IF(B1120='2. Metadata'!D$1,'2. Metadata'!D$6, IF(B1120='2. Metadata'!E$1,'2. Metadata'!E$6,IF( B1120='2. Metadata'!F$1,'2. Metadata'!F$6,IF(B1120='2. Metadata'!G$1,'2. Metadata'!G$6,IF(B1120='2. Metadata'!H$1,'2. Metadata'!H$6, IF(B1120='2. Metadata'!I$1,'2. Metadata'!I$6, IF(B1120='2. Metadata'!J$1,'2. Metadata'!J$6, IF(B1120='2. Metadata'!K$1,'2. Metadata'!K$6, IF(B1120='2. Metadata'!L$1,'2. Metadata'!L$6, IF(B1120='2. Metadata'!M$1,'2. Metadata'!M$6, IF(B1120='2. Metadata'!N$1,'2. Metadata'!N$6))))))))))))))</f>
        <v>-117.77416700000001</v>
      </c>
      <c r="E1120" s="15" t="s">
        <v>221</v>
      </c>
      <c r="F1120" s="11">
        <v>11.827009201049805</v>
      </c>
      <c r="G1120" s="12" t="str">
        <f>IF(ISBLANK(F1120)=TRUE," ",'2. Metadata'!B$14)</f>
        <v>degrees Celsius</v>
      </c>
      <c r="H1120" s="16" t="s">
        <v>221</v>
      </c>
      <c r="I1120" s="17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</row>
    <row r="1121" spans="1:19" x14ac:dyDescent="0.2">
      <c r="A1121" s="134">
        <v>44024.583333333336</v>
      </c>
      <c r="B1121" s="9" t="s">
        <v>219</v>
      </c>
      <c r="C1121" s="4">
        <f>IF(ISBLANK(B1121)=TRUE," ", IF(B1121='2. Metadata'!B$1,'2. Metadata'!B$5, IF(B1121='2. Metadata'!C$1,'2. Metadata'!C$5,IF(B1121='2. Metadata'!D$1,'2. Metadata'!D$5, IF(B1121='2. Metadata'!E$1,'2. Metadata'!E$5,IF( B1121='2. Metadata'!F$1,'2. Metadata'!F$5,IF(B1121='2. Metadata'!G$1,'2. Metadata'!G$5,IF(B1121='2. Metadata'!H$1,'2. Metadata'!H$5, IF(B1121='2. Metadata'!I$1,'2. Metadata'!I$5, IF(B1121='2. Metadata'!J$1,'2. Metadata'!J$5, IF(B1121='2. Metadata'!K$1,'2. Metadata'!K$5, IF(B1121='2. Metadata'!L$1,'2. Metadata'!L$5, IF(B1121='2. Metadata'!M$1,'2. Metadata'!M$5, IF(B1121='2. Metadata'!N$1,'2. Metadata'!N$5))))))))))))))</f>
        <v>49.069721999999999</v>
      </c>
      <c r="D1121" s="10">
        <f>IF(ISBLANK(B1121)=TRUE," ", IF(B1121='2. Metadata'!B$1,'2. Metadata'!B$6, IF(B1121='2. Metadata'!C$1,'2. Metadata'!C$6,IF(B1121='2. Metadata'!D$1,'2. Metadata'!D$6, IF(B1121='2. Metadata'!E$1,'2. Metadata'!E$6,IF( B1121='2. Metadata'!F$1,'2. Metadata'!F$6,IF(B1121='2. Metadata'!G$1,'2. Metadata'!G$6,IF(B1121='2. Metadata'!H$1,'2. Metadata'!H$6, IF(B1121='2. Metadata'!I$1,'2. Metadata'!I$6, IF(B1121='2. Metadata'!J$1,'2. Metadata'!J$6, IF(B1121='2. Metadata'!K$1,'2. Metadata'!K$6, IF(B1121='2. Metadata'!L$1,'2. Metadata'!L$6, IF(B1121='2. Metadata'!M$1,'2. Metadata'!M$6, IF(B1121='2. Metadata'!N$1,'2. Metadata'!N$6))))))))))))))</f>
        <v>-117.77416700000001</v>
      </c>
      <c r="E1121" s="15" t="s">
        <v>221</v>
      </c>
      <c r="F1121" s="11">
        <v>13.435773849487305</v>
      </c>
      <c r="G1121" s="12" t="str">
        <f>IF(ISBLANK(F1121)=TRUE," ",'2. Metadata'!B$14)</f>
        <v>degrees Celsius</v>
      </c>
      <c r="H1121" s="16" t="s">
        <v>221</v>
      </c>
      <c r="I1121" s="17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</row>
    <row r="1122" spans="1:19" x14ac:dyDescent="0.2">
      <c r="A1122" s="134">
        <v>44025.083333333336</v>
      </c>
      <c r="B1122" s="9" t="s">
        <v>219</v>
      </c>
      <c r="C1122" s="4">
        <f>IF(ISBLANK(B1122)=TRUE," ", IF(B1122='2. Metadata'!B$1,'2. Metadata'!B$5, IF(B1122='2. Metadata'!C$1,'2. Metadata'!C$5,IF(B1122='2. Metadata'!D$1,'2. Metadata'!D$5, IF(B1122='2. Metadata'!E$1,'2. Metadata'!E$5,IF( B1122='2. Metadata'!F$1,'2. Metadata'!F$5,IF(B1122='2. Metadata'!G$1,'2. Metadata'!G$5,IF(B1122='2. Metadata'!H$1,'2. Metadata'!H$5, IF(B1122='2. Metadata'!I$1,'2. Metadata'!I$5, IF(B1122='2. Metadata'!J$1,'2. Metadata'!J$5, IF(B1122='2. Metadata'!K$1,'2. Metadata'!K$5, IF(B1122='2. Metadata'!L$1,'2. Metadata'!L$5, IF(B1122='2. Metadata'!M$1,'2. Metadata'!M$5, IF(B1122='2. Metadata'!N$1,'2. Metadata'!N$5))))))))))))))</f>
        <v>49.069721999999999</v>
      </c>
      <c r="D1122" s="10">
        <f>IF(ISBLANK(B1122)=TRUE," ", IF(B1122='2. Metadata'!B$1,'2. Metadata'!B$6, IF(B1122='2. Metadata'!C$1,'2. Metadata'!C$6,IF(B1122='2. Metadata'!D$1,'2. Metadata'!D$6, IF(B1122='2. Metadata'!E$1,'2. Metadata'!E$6,IF( B1122='2. Metadata'!F$1,'2. Metadata'!F$6,IF(B1122='2. Metadata'!G$1,'2. Metadata'!G$6,IF(B1122='2. Metadata'!H$1,'2. Metadata'!H$6, IF(B1122='2. Metadata'!I$1,'2. Metadata'!I$6, IF(B1122='2. Metadata'!J$1,'2. Metadata'!J$6, IF(B1122='2. Metadata'!K$1,'2. Metadata'!K$6, IF(B1122='2. Metadata'!L$1,'2. Metadata'!L$6, IF(B1122='2. Metadata'!M$1,'2. Metadata'!M$6, IF(B1122='2. Metadata'!N$1,'2. Metadata'!N$6))))))))))))))</f>
        <v>-117.77416700000001</v>
      </c>
      <c r="E1122" s="15" t="s">
        <v>221</v>
      </c>
      <c r="F1122" s="11">
        <v>10.647248268127441</v>
      </c>
      <c r="G1122" s="12" t="str">
        <f>IF(ISBLANK(F1122)=TRUE," ",'2. Metadata'!B$14)</f>
        <v>degrees Celsius</v>
      </c>
      <c r="H1122" s="16" t="s">
        <v>221</v>
      </c>
      <c r="I1122" s="17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</row>
    <row r="1123" spans="1:19" x14ac:dyDescent="0.2">
      <c r="A1123" s="134">
        <v>44025.583333333336</v>
      </c>
      <c r="B1123" s="9" t="s">
        <v>219</v>
      </c>
      <c r="C1123" s="4">
        <f>IF(ISBLANK(B1123)=TRUE," ", IF(B1123='2. Metadata'!B$1,'2. Metadata'!B$5, IF(B1123='2. Metadata'!C$1,'2. Metadata'!C$5,IF(B1123='2. Metadata'!D$1,'2. Metadata'!D$5, IF(B1123='2. Metadata'!E$1,'2. Metadata'!E$5,IF( B1123='2. Metadata'!F$1,'2. Metadata'!F$5,IF(B1123='2. Metadata'!G$1,'2. Metadata'!G$5,IF(B1123='2. Metadata'!H$1,'2. Metadata'!H$5, IF(B1123='2. Metadata'!I$1,'2. Metadata'!I$5, IF(B1123='2. Metadata'!J$1,'2. Metadata'!J$5, IF(B1123='2. Metadata'!K$1,'2. Metadata'!K$5, IF(B1123='2. Metadata'!L$1,'2. Metadata'!L$5, IF(B1123='2. Metadata'!M$1,'2. Metadata'!M$5, IF(B1123='2. Metadata'!N$1,'2. Metadata'!N$5))))))))))))))</f>
        <v>49.069721999999999</v>
      </c>
      <c r="D1123" s="10">
        <f>IF(ISBLANK(B1123)=TRUE," ", IF(B1123='2. Metadata'!B$1,'2. Metadata'!B$6, IF(B1123='2. Metadata'!C$1,'2. Metadata'!C$6,IF(B1123='2. Metadata'!D$1,'2. Metadata'!D$6, IF(B1123='2. Metadata'!E$1,'2. Metadata'!E$6,IF( B1123='2. Metadata'!F$1,'2. Metadata'!F$6,IF(B1123='2. Metadata'!G$1,'2. Metadata'!G$6,IF(B1123='2. Metadata'!H$1,'2. Metadata'!H$6, IF(B1123='2. Metadata'!I$1,'2. Metadata'!I$6, IF(B1123='2. Metadata'!J$1,'2. Metadata'!J$6, IF(B1123='2. Metadata'!K$1,'2. Metadata'!K$6, IF(B1123='2. Metadata'!L$1,'2. Metadata'!L$6, IF(B1123='2. Metadata'!M$1,'2. Metadata'!M$6, IF(B1123='2. Metadata'!N$1,'2. Metadata'!N$6))))))))))))))</f>
        <v>-117.77416700000001</v>
      </c>
      <c r="E1123" s="15" t="s">
        <v>221</v>
      </c>
      <c r="F1123" s="11">
        <v>12.363264083862305</v>
      </c>
      <c r="G1123" s="12" t="str">
        <f>IF(ISBLANK(F1123)=TRUE," ",'2. Metadata'!B$14)</f>
        <v>degrees Celsius</v>
      </c>
      <c r="H1123" s="16" t="s">
        <v>221</v>
      </c>
      <c r="I1123" s="17"/>
      <c r="J1123" s="18"/>
      <c r="K1123" s="18"/>
      <c r="L1123" s="18"/>
      <c r="M1123" s="18"/>
      <c r="N1123" s="18"/>
      <c r="O1123" s="18"/>
      <c r="P1123" s="18"/>
      <c r="Q1123" s="18"/>
      <c r="R1123" s="18"/>
      <c r="S1123" s="18"/>
    </row>
    <row r="1124" spans="1:19" x14ac:dyDescent="0.2">
      <c r="A1124" s="134">
        <v>44026.083333333336</v>
      </c>
      <c r="B1124" s="9" t="s">
        <v>219</v>
      </c>
      <c r="C1124" s="4">
        <f>IF(ISBLANK(B1124)=TRUE," ", IF(B1124='2. Metadata'!B$1,'2. Metadata'!B$5, IF(B1124='2. Metadata'!C$1,'2. Metadata'!C$5,IF(B1124='2. Metadata'!D$1,'2. Metadata'!D$5, IF(B1124='2. Metadata'!E$1,'2. Metadata'!E$5,IF( B1124='2. Metadata'!F$1,'2. Metadata'!F$5,IF(B1124='2. Metadata'!G$1,'2. Metadata'!G$5,IF(B1124='2. Metadata'!H$1,'2. Metadata'!H$5, IF(B1124='2. Metadata'!I$1,'2. Metadata'!I$5, IF(B1124='2. Metadata'!J$1,'2. Metadata'!J$5, IF(B1124='2. Metadata'!K$1,'2. Metadata'!K$5, IF(B1124='2. Metadata'!L$1,'2. Metadata'!L$5, IF(B1124='2. Metadata'!M$1,'2. Metadata'!M$5, IF(B1124='2. Metadata'!N$1,'2. Metadata'!N$5))))))))))))))</f>
        <v>49.069721999999999</v>
      </c>
      <c r="D1124" s="10">
        <f>IF(ISBLANK(B1124)=TRUE," ", IF(B1124='2. Metadata'!B$1,'2. Metadata'!B$6, IF(B1124='2. Metadata'!C$1,'2. Metadata'!C$6,IF(B1124='2. Metadata'!D$1,'2. Metadata'!D$6, IF(B1124='2. Metadata'!E$1,'2. Metadata'!E$6,IF( B1124='2. Metadata'!F$1,'2. Metadata'!F$6,IF(B1124='2. Metadata'!G$1,'2. Metadata'!G$6,IF(B1124='2. Metadata'!H$1,'2. Metadata'!H$6, IF(B1124='2. Metadata'!I$1,'2. Metadata'!I$6, IF(B1124='2. Metadata'!J$1,'2. Metadata'!J$6, IF(B1124='2. Metadata'!K$1,'2. Metadata'!K$6, IF(B1124='2. Metadata'!L$1,'2. Metadata'!L$6, IF(B1124='2. Metadata'!M$1,'2. Metadata'!M$6, IF(B1124='2. Metadata'!N$1,'2. Metadata'!N$6))))))))))))))</f>
        <v>-117.77416700000001</v>
      </c>
      <c r="E1124" s="15" t="s">
        <v>221</v>
      </c>
      <c r="F1124" s="11">
        <v>10.346945762634277</v>
      </c>
      <c r="G1124" s="12" t="str">
        <f>IF(ISBLANK(F1124)=TRUE," ",'2. Metadata'!B$14)</f>
        <v>degrees Celsius</v>
      </c>
      <c r="H1124" s="16" t="s">
        <v>221</v>
      </c>
      <c r="I1124" s="17"/>
      <c r="J1124" s="18"/>
      <c r="K1124" s="18"/>
      <c r="L1124" s="18"/>
      <c r="M1124" s="18"/>
      <c r="N1124" s="18"/>
      <c r="O1124" s="18"/>
      <c r="P1124" s="18"/>
      <c r="Q1124" s="18"/>
      <c r="R1124" s="18"/>
      <c r="S1124" s="18"/>
    </row>
    <row r="1125" spans="1:19" x14ac:dyDescent="0.2">
      <c r="A1125" s="134">
        <v>44026.583333333336</v>
      </c>
      <c r="B1125" s="9" t="s">
        <v>219</v>
      </c>
      <c r="C1125" s="4">
        <f>IF(ISBLANK(B1125)=TRUE," ", IF(B1125='2. Metadata'!B$1,'2. Metadata'!B$5, IF(B1125='2. Metadata'!C$1,'2. Metadata'!C$5,IF(B1125='2. Metadata'!D$1,'2. Metadata'!D$5, IF(B1125='2. Metadata'!E$1,'2. Metadata'!E$5,IF( B1125='2. Metadata'!F$1,'2. Metadata'!F$5,IF(B1125='2. Metadata'!G$1,'2. Metadata'!G$5,IF(B1125='2. Metadata'!H$1,'2. Metadata'!H$5, IF(B1125='2. Metadata'!I$1,'2. Metadata'!I$5, IF(B1125='2. Metadata'!J$1,'2. Metadata'!J$5, IF(B1125='2. Metadata'!K$1,'2. Metadata'!K$5, IF(B1125='2. Metadata'!L$1,'2. Metadata'!L$5, IF(B1125='2. Metadata'!M$1,'2. Metadata'!M$5, IF(B1125='2. Metadata'!N$1,'2. Metadata'!N$5))))))))))))))</f>
        <v>49.069721999999999</v>
      </c>
      <c r="D1125" s="10">
        <f>IF(ISBLANK(B1125)=TRUE," ", IF(B1125='2. Metadata'!B$1,'2. Metadata'!B$6, IF(B1125='2. Metadata'!C$1,'2. Metadata'!C$6,IF(B1125='2. Metadata'!D$1,'2. Metadata'!D$6, IF(B1125='2. Metadata'!E$1,'2. Metadata'!E$6,IF( B1125='2. Metadata'!F$1,'2. Metadata'!F$6,IF(B1125='2. Metadata'!G$1,'2. Metadata'!G$6,IF(B1125='2. Metadata'!H$1,'2. Metadata'!H$6, IF(B1125='2. Metadata'!I$1,'2. Metadata'!I$6, IF(B1125='2. Metadata'!J$1,'2. Metadata'!J$6, IF(B1125='2. Metadata'!K$1,'2. Metadata'!K$6, IF(B1125='2. Metadata'!L$1,'2. Metadata'!L$6, IF(B1125='2. Metadata'!M$1,'2. Metadata'!M$6, IF(B1125='2. Metadata'!N$1,'2. Metadata'!N$6))))))))))))))</f>
        <v>-117.77416700000001</v>
      </c>
      <c r="E1125" s="15" t="s">
        <v>221</v>
      </c>
      <c r="F1125" s="11">
        <v>12.609940528869629</v>
      </c>
      <c r="G1125" s="12" t="str">
        <f>IF(ISBLANK(F1125)=TRUE," ",'2. Metadata'!B$14)</f>
        <v>degrees Celsius</v>
      </c>
      <c r="H1125" s="16" t="s">
        <v>221</v>
      </c>
      <c r="I1125" s="17"/>
      <c r="J1125" s="18"/>
      <c r="K1125" s="18"/>
      <c r="L1125" s="18"/>
      <c r="M1125" s="18"/>
      <c r="N1125" s="18"/>
      <c r="O1125" s="18"/>
      <c r="P1125" s="18"/>
      <c r="Q1125" s="18"/>
      <c r="R1125" s="18"/>
      <c r="S1125" s="18"/>
    </row>
    <row r="1126" spans="1:19" x14ac:dyDescent="0.2">
      <c r="A1126" s="134">
        <v>44027.083333333336</v>
      </c>
      <c r="B1126" s="9" t="s">
        <v>219</v>
      </c>
      <c r="C1126" s="4">
        <f>IF(ISBLANK(B1126)=TRUE," ", IF(B1126='2. Metadata'!B$1,'2. Metadata'!B$5, IF(B1126='2. Metadata'!C$1,'2. Metadata'!C$5,IF(B1126='2. Metadata'!D$1,'2. Metadata'!D$5, IF(B1126='2. Metadata'!E$1,'2. Metadata'!E$5,IF( B1126='2. Metadata'!F$1,'2. Metadata'!F$5,IF(B1126='2. Metadata'!G$1,'2. Metadata'!G$5,IF(B1126='2. Metadata'!H$1,'2. Metadata'!H$5, IF(B1126='2. Metadata'!I$1,'2. Metadata'!I$5, IF(B1126='2. Metadata'!J$1,'2. Metadata'!J$5, IF(B1126='2. Metadata'!K$1,'2. Metadata'!K$5, IF(B1126='2. Metadata'!L$1,'2. Metadata'!L$5, IF(B1126='2. Metadata'!M$1,'2. Metadata'!M$5, IF(B1126='2. Metadata'!N$1,'2. Metadata'!N$5))))))))))))))</f>
        <v>49.069721999999999</v>
      </c>
      <c r="D1126" s="10">
        <f>IF(ISBLANK(B1126)=TRUE," ", IF(B1126='2. Metadata'!B$1,'2. Metadata'!B$6, IF(B1126='2. Metadata'!C$1,'2. Metadata'!C$6,IF(B1126='2. Metadata'!D$1,'2. Metadata'!D$6, IF(B1126='2. Metadata'!E$1,'2. Metadata'!E$6,IF( B1126='2. Metadata'!F$1,'2. Metadata'!F$6,IF(B1126='2. Metadata'!G$1,'2. Metadata'!G$6,IF(B1126='2. Metadata'!H$1,'2. Metadata'!H$6, IF(B1126='2. Metadata'!I$1,'2. Metadata'!I$6, IF(B1126='2. Metadata'!J$1,'2. Metadata'!J$6, IF(B1126='2. Metadata'!K$1,'2. Metadata'!K$6, IF(B1126='2. Metadata'!L$1,'2. Metadata'!L$6, IF(B1126='2. Metadata'!M$1,'2. Metadata'!M$6, IF(B1126='2. Metadata'!N$1,'2. Metadata'!N$6))))))))))))))</f>
        <v>-117.77416700000001</v>
      </c>
      <c r="E1126" s="15" t="s">
        <v>221</v>
      </c>
      <c r="F1126" s="11">
        <v>11.086977958679199</v>
      </c>
      <c r="G1126" s="12" t="str">
        <f>IF(ISBLANK(F1126)=TRUE," ",'2. Metadata'!B$14)</f>
        <v>degrees Celsius</v>
      </c>
      <c r="H1126" s="16" t="s">
        <v>221</v>
      </c>
      <c r="I1126" s="17"/>
      <c r="J1126" s="18"/>
      <c r="K1126" s="18"/>
      <c r="L1126" s="18"/>
      <c r="M1126" s="18"/>
      <c r="N1126" s="18"/>
      <c r="O1126" s="18"/>
      <c r="P1126" s="18"/>
      <c r="Q1126" s="18"/>
      <c r="R1126" s="18"/>
      <c r="S1126" s="18"/>
    </row>
    <row r="1127" spans="1:19" x14ac:dyDescent="0.2">
      <c r="A1127" s="134">
        <v>44027.583333333336</v>
      </c>
      <c r="B1127" s="9" t="s">
        <v>219</v>
      </c>
      <c r="C1127" s="4">
        <f>IF(ISBLANK(B1127)=TRUE," ", IF(B1127='2. Metadata'!B$1,'2. Metadata'!B$5, IF(B1127='2. Metadata'!C$1,'2. Metadata'!C$5,IF(B1127='2. Metadata'!D$1,'2. Metadata'!D$5, IF(B1127='2. Metadata'!E$1,'2. Metadata'!E$5,IF( B1127='2. Metadata'!F$1,'2. Metadata'!F$5,IF(B1127='2. Metadata'!G$1,'2. Metadata'!G$5,IF(B1127='2. Metadata'!H$1,'2. Metadata'!H$5, IF(B1127='2. Metadata'!I$1,'2. Metadata'!I$5, IF(B1127='2. Metadata'!J$1,'2. Metadata'!J$5, IF(B1127='2. Metadata'!K$1,'2. Metadata'!K$5, IF(B1127='2. Metadata'!L$1,'2. Metadata'!L$5, IF(B1127='2. Metadata'!M$1,'2. Metadata'!M$5, IF(B1127='2. Metadata'!N$1,'2. Metadata'!N$5))))))))))))))</f>
        <v>49.069721999999999</v>
      </c>
      <c r="D1127" s="10">
        <f>IF(ISBLANK(B1127)=TRUE," ", IF(B1127='2. Metadata'!B$1,'2. Metadata'!B$6, IF(B1127='2. Metadata'!C$1,'2. Metadata'!C$6,IF(B1127='2. Metadata'!D$1,'2. Metadata'!D$6, IF(B1127='2. Metadata'!E$1,'2. Metadata'!E$6,IF( B1127='2. Metadata'!F$1,'2. Metadata'!F$6,IF(B1127='2. Metadata'!G$1,'2. Metadata'!G$6,IF(B1127='2. Metadata'!H$1,'2. Metadata'!H$6, IF(B1127='2. Metadata'!I$1,'2. Metadata'!I$6, IF(B1127='2. Metadata'!J$1,'2. Metadata'!J$6, IF(B1127='2. Metadata'!K$1,'2. Metadata'!K$6, IF(B1127='2. Metadata'!L$1,'2. Metadata'!L$6, IF(B1127='2. Metadata'!M$1,'2. Metadata'!M$6, IF(B1127='2. Metadata'!N$1,'2. Metadata'!N$6))))))))))))))</f>
        <v>-117.77416700000001</v>
      </c>
      <c r="E1127" s="15" t="s">
        <v>221</v>
      </c>
      <c r="F1127" s="11">
        <v>12.963870048522949</v>
      </c>
      <c r="G1127" s="12" t="str">
        <f>IF(ISBLANK(F1127)=TRUE," ",'2. Metadata'!B$14)</f>
        <v>degrees Celsius</v>
      </c>
      <c r="H1127" s="16" t="s">
        <v>221</v>
      </c>
      <c r="I1127" s="17"/>
      <c r="J1127" s="18"/>
      <c r="K1127" s="18"/>
      <c r="L1127" s="18"/>
      <c r="M1127" s="18"/>
      <c r="N1127" s="18"/>
      <c r="O1127" s="18"/>
      <c r="P1127" s="18"/>
      <c r="Q1127" s="18"/>
      <c r="R1127" s="18"/>
      <c r="S1127" s="18"/>
    </row>
    <row r="1128" spans="1:19" x14ac:dyDescent="0.2">
      <c r="A1128" s="134">
        <v>44028.083333333336</v>
      </c>
      <c r="B1128" s="9" t="s">
        <v>219</v>
      </c>
      <c r="C1128" s="4">
        <f>IF(ISBLANK(B1128)=TRUE," ", IF(B1128='2. Metadata'!B$1,'2. Metadata'!B$5, IF(B1128='2. Metadata'!C$1,'2. Metadata'!C$5,IF(B1128='2. Metadata'!D$1,'2. Metadata'!D$5, IF(B1128='2. Metadata'!E$1,'2. Metadata'!E$5,IF( B1128='2. Metadata'!F$1,'2. Metadata'!F$5,IF(B1128='2. Metadata'!G$1,'2. Metadata'!G$5,IF(B1128='2. Metadata'!H$1,'2. Metadata'!H$5, IF(B1128='2. Metadata'!I$1,'2. Metadata'!I$5, IF(B1128='2. Metadata'!J$1,'2. Metadata'!J$5, IF(B1128='2. Metadata'!K$1,'2. Metadata'!K$5, IF(B1128='2. Metadata'!L$1,'2. Metadata'!L$5, IF(B1128='2. Metadata'!M$1,'2. Metadata'!M$5, IF(B1128='2. Metadata'!N$1,'2. Metadata'!N$5))))))))))))))</f>
        <v>49.069721999999999</v>
      </c>
      <c r="D1128" s="10">
        <f>IF(ISBLANK(B1128)=TRUE," ", IF(B1128='2. Metadata'!B$1,'2. Metadata'!B$6, IF(B1128='2. Metadata'!C$1,'2. Metadata'!C$6,IF(B1128='2. Metadata'!D$1,'2. Metadata'!D$6, IF(B1128='2. Metadata'!E$1,'2. Metadata'!E$6,IF( B1128='2. Metadata'!F$1,'2. Metadata'!F$6,IF(B1128='2. Metadata'!G$1,'2. Metadata'!G$6,IF(B1128='2. Metadata'!H$1,'2. Metadata'!H$6, IF(B1128='2. Metadata'!I$1,'2. Metadata'!I$6, IF(B1128='2. Metadata'!J$1,'2. Metadata'!J$6, IF(B1128='2. Metadata'!K$1,'2. Metadata'!K$6, IF(B1128='2. Metadata'!L$1,'2. Metadata'!L$6, IF(B1128='2. Metadata'!M$1,'2. Metadata'!M$6, IF(B1128='2. Metadata'!N$1,'2. Metadata'!N$6))))))))))))))</f>
        <v>-117.77416700000001</v>
      </c>
      <c r="E1128" s="15" t="s">
        <v>221</v>
      </c>
      <c r="F1128" s="11">
        <v>11.644682884216309</v>
      </c>
      <c r="G1128" s="12" t="str">
        <f>IF(ISBLANK(F1128)=TRUE," ",'2. Metadata'!B$14)</f>
        <v>degrees Celsius</v>
      </c>
      <c r="H1128" s="16" t="s">
        <v>221</v>
      </c>
      <c r="I1128" s="17"/>
      <c r="J1128" s="18"/>
      <c r="K1128" s="18"/>
      <c r="L1128" s="18"/>
      <c r="M1128" s="18"/>
      <c r="N1128" s="18"/>
      <c r="O1128" s="18"/>
      <c r="P1128" s="18"/>
      <c r="Q1128" s="18"/>
      <c r="R1128" s="18"/>
      <c r="S1128" s="18"/>
    </row>
    <row r="1129" spans="1:19" x14ac:dyDescent="0.2">
      <c r="A1129" s="134">
        <v>44028.583333333336</v>
      </c>
      <c r="B1129" s="9" t="s">
        <v>219</v>
      </c>
      <c r="C1129" s="4">
        <f>IF(ISBLANK(B1129)=TRUE," ", IF(B1129='2. Metadata'!B$1,'2. Metadata'!B$5, IF(B1129='2. Metadata'!C$1,'2. Metadata'!C$5,IF(B1129='2. Metadata'!D$1,'2. Metadata'!D$5, IF(B1129='2. Metadata'!E$1,'2. Metadata'!E$5,IF( B1129='2. Metadata'!F$1,'2. Metadata'!F$5,IF(B1129='2. Metadata'!G$1,'2. Metadata'!G$5,IF(B1129='2. Metadata'!H$1,'2. Metadata'!H$5, IF(B1129='2. Metadata'!I$1,'2. Metadata'!I$5, IF(B1129='2. Metadata'!J$1,'2. Metadata'!J$5, IF(B1129='2. Metadata'!K$1,'2. Metadata'!K$5, IF(B1129='2. Metadata'!L$1,'2. Metadata'!L$5, IF(B1129='2. Metadata'!M$1,'2. Metadata'!M$5, IF(B1129='2. Metadata'!N$1,'2. Metadata'!N$5))))))))))))))</f>
        <v>49.069721999999999</v>
      </c>
      <c r="D1129" s="10">
        <f>IF(ISBLANK(B1129)=TRUE," ", IF(B1129='2. Metadata'!B$1,'2. Metadata'!B$6, IF(B1129='2. Metadata'!C$1,'2. Metadata'!C$6,IF(B1129='2. Metadata'!D$1,'2. Metadata'!D$6, IF(B1129='2. Metadata'!E$1,'2. Metadata'!E$6,IF( B1129='2. Metadata'!F$1,'2. Metadata'!F$6,IF(B1129='2. Metadata'!G$1,'2. Metadata'!G$6,IF(B1129='2. Metadata'!H$1,'2. Metadata'!H$6, IF(B1129='2. Metadata'!I$1,'2. Metadata'!I$6, IF(B1129='2. Metadata'!J$1,'2. Metadata'!J$6, IF(B1129='2. Metadata'!K$1,'2. Metadata'!K$6, IF(B1129='2. Metadata'!L$1,'2. Metadata'!L$6, IF(B1129='2. Metadata'!M$1,'2. Metadata'!M$6, IF(B1129='2. Metadata'!N$1,'2. Metadata'!N$6))))))))))))))</f>
        <v>-117.77416700000001</v>
      </c>
      <c r="E1129" s="15" t="s">
        <v>221</v>
      </c>
      <c r="F1129" s="11">
        <v>13.435773849487305</v>
      </c>
      <c r="G1129" s="12" t="str">
        <f>IF(ISBLANK(F1129)=TRUE," ",'2. Metadata'!B$14)</f>
        <v>degrees Celsius</v>
      </c>
      <c r="H1129" s="16" t="s">
        <v>221</v>
      </c>
      <c r="I1129" s="17"/>
      <c r="J1129" s="18"/>
      <c r="K1129" s="18"/>
      <c r="L1129" s="18"/>
      <c r="M1129" s="18"/>
      <c r="N1129" s="18"/>
      <c r="O1129" s="18"/>
      <c r="P1129" s="18"/>
      <c r="Q1129" s="18"/>
      <c r="R1129" s="18"/>
      <c r="S1129" s="18"/>
    </row>
    <row r="1130" spans="1:19" x14ac:dyDescent="0.2">
      <c r="A1130" s="134">
        <v>44029.083333333336</v>
      </c>
      <c r="B1130" s="9" t="s">
        <v>219</v>
      </c>
      <c r="C1130" s="4">
        <f>IF(ISBLANK(B1130)=TRUE," ", IF(B1130='2. Metadata'!B$1,'2. Metadata'!B$5, IF(B1130='2. Metadata'!C$1,'2. Metadata'!C$5,IF(B1130='2. Metadata'!D$1,'2. Metadata'!D$5, IF(B1130='2. Metadata'!E$1,'2. Metadata'!E$5,IF( B1130='2. Metadata'!F$1,'2. Metadata'!F$5,IF(B1130='2. Metadata'!G$1,'2. Metadata'!G$5,IF(B1130='2. Metadata'!H$1,'2. Metadata'!H$5, IF(B1130='2. Metadata'!I$1,'2. Metadata'!I$5, IF(B1130='2. Metadata'!J$1,'2. Metadata'!J$5, IF(B1130='2. Metadata'!K$1,'2. Metadata'!K$5, IF(B1130='2. Metadata'!L$1,'2. Metadata'!L$5, IF(B1130='2. Metadata'!M$1,'2. Metadata'!M$5, IF(B1130='2. Metadata'!N$1,'2. Metadata'!N$5))))))))))))))</f>
        <v>49.069721999999999</v>
      </c>
      <c r="D1130" s="10">
        <f>IF(ISBLANK(B1130)=TRUE," ", IF(B1130='2. Metadata'!B$1,'2. Metadata'!B$6, IF(B1130='2. Metadata'!C$1,'2. Metadata'!C$6,IF(B1130='2. Metadata'!D$1,'2. Metadata'!D$6, IF(B1130='2. Metadata'!E$1,'2. Metadata'!E$6,IF( B1130='2. Metadata'!F$1,'2. Metadata'!F$6,IF(B1130='2. Metadata'!G$1,'2. Metadata'!G$6,IF(B1130='2. Metadata'!H$1,'2. Metadata'!H$6, IF(B1130='2. Metadata'!I$1,'2. Metadata'!I$6, IF(B1130='2. Metadata'!J$1,'2. Metadata'!J$6, IF(B1130='2. Metadata'!K$1,'2. Metadata'!K$6, IF(B1130='2. Metadata'!L$1,'2. Metadata'!L$6, IF(B1130='2. Metadata'!M$1,'2. Metadata'!M$6, IF(B1130='2. Metadata'!N$1,'2. Metadata'!N$6))))))))))))))</f>
        <v>-117.77416700000001</v>
      </c>
      <c r="E1130" s="15" t="s">
        <v>221</v>
      </c>
      <c r="F1130" s="11">
        <v>11.859184265136719</v>
      </c>
      <c r="G1130" s="12" t="str">
        <f>IF(ISBLANK(F1130)=TRUE," ",'2. Metadata'!B$14)</f>
        <v>degrees Celsius</v>
      </c>
      <c r="H1130" s="16" t="s">
        <v>221</v>
      </c>
      <c r="I1130" s="17"/>
      <c r="J1130" s="18"/>
      <c r="K1130" s="18"/>
      <c r="L1130" s="18"/>
      <c r="M1130" s="18"/>
      <c r="N1130" s="18"/>
      <c r="O1130" s="18"/>
      <c r="P1130" s="18"/>
      <c r="Q1130" s="18"/>
      <c r="R1130" s="18"/>
      <c r="S1130" s="18"/>
    </row>
    <row r="1131" spans="1:19" x14ac:dyDescent="0.2">
      <c r="A1131" s="134">
        <v>44029.583333333336</v>
      </c>
      <c r="B1131" s="9" t="s">
        <v>219</v>
      </c>
      <c r="C1131" s="4">
        <f>IF(ISBLANK(B1131)=TRUE," ", IF(B1131='2. Metadata'!B$1,'2. Metadata'!B$5, IF(B1131='2. Metadata'!C$1,'2. Metadata'!C$5,IF(B1131='2. Metadata'!D$1,'2. Metadata'!D$5, IF(B1131='2. Metadata'!E$1,'2. Metadata'!E$5,IF( B1131='2. Metadata'!F$1,'2. Metadata'!F$5,IF(B1131='2. Metadata'!G$1,'2. Metadata'!G$5,IF(B1131='2. Metadata'!H$1,'2. Metadata'!H$5, IF(B1131='2. Metadata'!I$1,'2. Metadata'!I$5, IF(B1131='2. Metadata'!J$1,'2. Metadata'!J$5, IF(B1131='2. Metadata'!K$1,'2. Metadata'!K$5, IF(B1131='2. Metadata'!L$1,'2. Metadata'!L$5, IF(B1131='2. Metadata'!M$1,'2. Metadata'!M$5, IF(B1131='2. Metadata'!N$1,'2. Metadata'!N$5))))))))))))))</f>
        <v>49.069721999999999</v>
      </c>
      <c r="D1131" s="10">
        <f>IF(ISBLANK(B1131)=TRUE," ", IF(B1131='2. Metadata'!B$1,'2. Metadata'!B$6, IF(B1131='2. Metadata'!C$1,'2. Metadata'!C$6,IF(B1131='2. Metadata'!D$1,'2. Metadata'!D$6, IF(B1131='2. Metadata'!E$1,'2. Metadata'!E$6,IF( B1131='2. Metadata'!F$1,'2. Metadata'!F$6,IF(B1131='2. Metadata'!G$1,'2. Metadata'!G$6,IF(B1131='2. Metadata'!H$1,'2. Metadata'!H$6, IF(B1131='2. Metadata'!I$1,'2. Metadata'!I$6, IF(B1131='2. Metadata'!J$1,'2. Metadata'!J$6, IF(B1131='2. Metadata'!K$1,'2. Metadata'!K$6, IF(B1131='2. Metadata'!L$1,'2. Metadata'!L$6, IF(B1131='2. Metadata'!M$1,'2. Metadata'!M$6, IF(B1131='2. Metadata'!N$1,'2. Metadata'!N$6))))))))))))))</f>
        <v>-117.77416700000001</v>
      </c>
      <c r="E1131" s="15" t="s">
        <v>221</v>
      </c>
      <c r="F1131" s="11">
        <v>12.802992820739746</v>
      </c>
      <c r="G1131" s="12" t="str">
        <f>IF(ISBLANK(F1131)=TRUE," ",'2. Metadata'!B$14)</f>
        <v>degrees Celsius</v>
      </c>
      <c r="H1131" s="16" t="s">
        <v>221</v>
      </c>
      <c r="I1131" s="17"/>
      <c r="J1131" s="18"/>
      <c r="K1131" s="18"/>
      <c r="L1131" s="18"/>
      <c r="M1131" s="18"/>
      <c r="N1131" s="18"/>
      <c r="O1131" s="18"/>
      <c r="P1131" s="18"/>
      <c r="Q1131" s="18"/>
      <c r="R1131" s="18"/>
      <c r="S1131" s="18"/>
    </row>
    <row r="1132" spans="1:19" x14ac:dyDescent="0.2">
      <c r="A1132" s="134">
        <v>44030.083333333336</v>
      </c>
      <c r="B1132" s="9" t="s">
        <v>219</v>
      </c>
      <c r="C1132" s="4">
        <f>IF(ISBLANK(B1132)=TRUE," ", IF(B1132='2. Metadata'!B$1,'2. Metadata'!B$5, IF(B1132='2. Metadata'!C$1,'2. Metadata'!C$5,IF(B1132='2. Metadata'!D$1,'2. Metadata'!D$5, IF(B1132='2. Metadata'!E$1,'2. Metadata'!E$5,IF( B1132='2. Metadata'!F$1,'2. Metadata'!F$5,IF(B1132='2. Metadata'!G$1,'2. Metadata'!G$5,IF(B1132='2. Metadata'!H$1,'2. Metadata'!H$5, IF(B1132='2. Metadata'!I$1,'2. Metadata'!I$5, IF(B1132='2. Metadata'!J$1,'2. Metadata'!J$5, IF(B1132='2. Metadata'!K$1,'2. Metadata'!K$5, IF(B1132='2. Metadata'!L$1,'2. Metadata'!L$5, IF(B1132='2. Metadata'!M$1,'2. Metadata'!M$5, IF(B1132='2. Metadata'!N$1,'2. Metadata'!N$5))))))))))))))</f>
        <v>49.069721999999999</v>
      </c>
      <c r="D1132" s="10">
        <f>IF(ISBLANK(B1132)=TRUE," ", IF(B1132='2. Metadata'!B$1,'2. Metadata'!B$6, IF(B1132='2. Metadata'!C$1,'2. Metadata'!C$6,IF(B1132='2. Metadata'!D$1,'2. Metadata'!D$6, IF(B1132='2. Metadata'!E$1,'2. Metadata'!E$6,IF( B1132='2. Metadata'!F$1,'2. Metadata'!F$6,IF(B1132='2. Metadata'!G$1,'2. Metadata'!G$6,IF(B1132='2. Metadata'!H$1,'2. Metadata'!H$6, IF(B1132='2. Metadata'!I$1,'2. Metadata'!I$6, IF(B1132='2. Metadata'!J$1,'2. Metadata'!J$6, IF(B1132='2. Metadata'!K$1,'2. Metadata'!K$6, IF(B1132='2. Metadata'!L$1,'2. Metadata'!L$6, IF(B1132='2. Metadata'!M$1,'2. Metadata'!M$6, IF(B1132='2. Metadata'!N$1,'2. Metadata'!N$6))))))))))))))</f>
        <v>-117.77416700000001</v>
      </c>
      <c r="E1132" s="15" t="s">
        <v>221</v>
      </c>
      <c r="F1132" s="11">
        <v>11.676857948303223</v>
      </c>
      <c r="G1132" s="12" t="str">
        <f>IF(ISBLANK(F1132)=TRUE," ",'2. Metadata'!B$14)</f>
        <v>degrees Celsius</v>
      </c>
      <c r="H1132" s="16" t="s">
        <v>221</v>
      </c>
      <c r="I1132" s="17"/>
      <c r="J1132" s="18"/>
      <c r="K1132" s="18"/>
      <c r="L1132" s="18"/>
      <c r="M1132" s="18"/>
      <c r="N1132" s="18"/>
      <c r="O1132" s="18"/>
      <c r="P1132" s="18"/>
      <c r="Q1132" s="18"/>
      <c r="R1132" s="18"/>
      <c r="S1132" s="18"/>
    </row>
    <row r="1133" spans="1:19" x14ac:dyDescent="0.2">
      <c r="A1133" s="134">
        <v>44030.583333333336</v>
      </c>
      <c r="B1133" s="9" t="s">
        <v>219</v>
      </c>
      <c r="C1133" s="4">
        <f>IF(ISBLANK(B1133)=TRUE," ", IF(B1133='2. Metadata'!B$1,'2. Metadata'!B$5, IF(B1133='2. Metadata'!C$1,'2. Metadata'!C$5,IF(B1133='2. Metadata'!D$1,'2. Metadata'!D$5, IF(B1133='2. Metadata'!E$1,'2. Metadata'!E$5,IF( B1133='2. Metadata'!F$1,'2. Metadata'!F$5,IF(B1133='2. Metadata'!G$1,'2. Metadata'!G$5,IF(B1133='2. Metadata'!H$1,'2. Metadata'!H$5, IF(B1133='2. Metadata'!I$1,'2. Metadata'!I$5, IF(B1133='2. Metadata'!J$1,'2. Metadata'!J$5, IF(B1133='2. Metadata'!K$1,'2. Metadata'!K$5, IF(B1133='2. Metadata'!L$1,'2. Metadata'!L$5, IF(B1133='2. Metadata'!M$1,'2. Metadata'!M$5, IF(B1133='2. Metadata'!N$1,'2. Metadata'!N$5))))))))))))))</f>
        <v>49.069721999999999</v>
      </c>
      <c r="D1133" s="10">
        <f>IF(ISBLANK(B1133)=TRUE," ", IF(B1133='2. Metadata'!B$1,'2. Metadata'!B$6, IF(B1133='2. Metadata'!C$1,'2. Metadata'!C$6,IF(B1133='2. Metadata'!D$1,'2. Metadata'!D$6, IF(B1133='2. Metadata'!E$1,'2. Metadata'!E$6,IF( B1133='2. Metadata'!F$1,'2. Metadata'!F$6,IF(B1133='2. Metadata'!G$1,'2. Metadata'!G$6,IF(B1133='2. Metadata'!H$1,'2. Metadata'!H$6, IF(B1133='2. Metadata'!I$1,'2. Metadata'!I$6, IF(B1133='2. Metadata'!J$1,'2. Metadata'!J$6, IF(B1133='2. Metadata'!K$1,'2. Metadata'!K$6, IF(B1133='2. Metadata'!L$1,'2. Metadata'!L$6, IF(B1133='2. Metadata'!M$1,'2. Metadata'!M$6, IF(B1133='2. Metadata'!N$1,'2. Metadata'!N$6))))))))))))))</f>
        <v>-117.77416700000001</v>
      </c>
      <c r="E1133" s="15" t="s">
        <v>221</v>
      </c>
      <c r="F1133" s="11">
        <v>13.821876525878906</v>
      </c>
      <c r="G1133" s="12" t="str">
        <f>IF(ISBLANK(F1133)=TRUE," ",'2. Metadata'!B$14)</f>
        <v>degrees Celsius</v>
      </c>
      <c r="H1133" s="16" t="s">
        <v>221</v>
      </c>
      <c r="I1133" s="17"/>
      <c r="J1133" s="18"/>
      <c r="K1133" s="18"/>
      <c r="L1133" s="18"/>
      <c r="M1133" s="18"/>
      <c r="N1133" s="18"/>
      <c r="O1133" s="18"/>
      <c r="P1133" s="18"/>
      <c r="Q1133" s="18"/>
      <c r="R1133" s="18"/>
      <c r="S1133" s="18"/>
    </row>
    <row r="1134" spans="1:19" x14ac:dyDescent="0.2">
      <c r="A1134" s="134">
        <v>44031.083333333336</v>
      </c>
      <c r="B1134" s="9" t="s">
        <v>219</v>
      </c>
      <c r="C1134" s="4">
        <f>IF(ISBLANK(B1134)=TRUE," ", IF(B1134='2. Metadata'!B$1,'2. Metadata'!B$5, IF(B1134='2. Metadata'!C$1,'2. Metadata'!C$5,IF(B1134='2. Metadata'!D$1,'2. Metadata'!D$5, IF(B1134='2. Metadata'!E$1,'2. Metadata'!E$5,IF( B1134='2. Metadata'!F$1,'2. Metadata'!F$5,IF(B1134='2. Metadata'!G$1,'2. Metadata'!G$5,IF(B1134='2. Metadata'!H$1,'2. Metadata'!H$5, IF(B1134='2. Metadata'!I$1,'2. Metadata'!I$5, IF(B1134='2. Metadata'!J$1,'2. Metadata'!J$5, IF(B1134='2. Metadata'!K$1,'2. Metadata'!K$5, IF(B1134='2. Metadata'!L$1,'2. Metadata'!L$5, IF(B1134='2. Metadata'!M$1,'2. Metadata'!M$5, IF(B1134='2. Metadata'!N$1,'2. Metadata'!N$5))))))))))))))</f>
        <v>49.069721999999999</v>
      </c>
      <c r="D1134" s="10">
        <f>IF(ISBLANK(B1134)=TRUE," ", IF(B1134='2. Metadata'!B$1,'2. Metadata'!B$6, IF(B1134='2. Metadata'!C$1,'2. Metadata'!C$6,IF(B1134='2. Metadata'!D$1,'2. Metadata'!D$6, IF(B1134='2. Metadata'!E$1,'2. Metadata'!E$6,IF( B1134='2. Metadata'!F$1,'2. Metadata'!F$6,IF(B1134='2. Metadata'!G$1,'2. Metadata'!G$6,IF(B1134='2. Metadata'!H$1,'2. Metadata'!H$6, IF(B1134='2. Metadata'!I$1,'2. Metadata'!I$6, IF(B1134='2. Metadata'!J$1,'2. Metadata'!J$6, IF(B1134='2. Metadata'!K$1,'2. Metadata'!K$6, IF(B1134='2. Metadata'!L$1,'2. Metadata'!L$6, IF(B1134='2. Metadata'!M$1,'2. Metadata'!M$6, IF(B1134='2. Metadata'!N$1,'2. Metadata'!N$6))))))))))))))</f>
        <v>-117.77416700000001</v>
      </c>
      <c r="E1134" s="15" t="s">
        <v>221</v>
      </c>
      <c r="F1134" s="11">
        <v>11.912810325622559</v>
      </c>
      <c r="G1134" s="12" t="str">
        <f>IF(ISBLANK(F1134)=TRUE," ",'2. Metadata'!B$14)</f>
        <v>degrees Celsius</v>
      </c>
      <c r="H1134" s="16" t="s">
        <v>221</v>
      </c>
      <c r="I1134" s="17"/>
      <c r="J1134" s="18"/>
      <c r="K1134" s="18"/>
      <c r="L1134" s="18"/>
      <c r="M1134" s="18"/>
      <c r="N1134" s="18"/>
      <c r="O1134" s="18"/>
      <c r="P1134" s="18"/>
      <c r="Q1134" s="18"/>
      <c r="R1134" s="18"/>
      <c r="S1134" s="18"/>
    </row>
    <row r="1135" spans="1:19" x14ac:dyDescent="0.2">
      <c r="A1135" s="134">
        <v>44031.583333333336</v>
      </c>
      <c r="B1135" s="9" t="s">
        <v>219</v>
      </c>
      <c r="C1135" s="4">
        <f>IF(ISBLANK(B1135)=TRUE," ", IF(B1135='2. Metadata'!B$1,'2. Metadata'!B$5, IF(B1135='2. Metadata'!C$1,'2. Metadata'!C$5,IF(B1135='2. Metadata'!D$1,'2. Metadata'!D$5, IF(B1135='2. Metadata'!E$1,'2. Metadata'!E$5,IF( B1135='2. Metadata'!F$1,'2. Metadata'!F$5,IF(B1135='2. Metadata'!G$1,'2. Metadata'!G$5,IF(B1135='2. Metadata'!H$1,'2. Metadata'!H$5, IF(B1135='2. Metadata'!I$1,'2. Metadata'!I$5, IF(B1135='2. Metadata'!J$1,'2. Metadata'!J$5, IF(B1135='2. Metadata'!K$1,'2. Metadata'!K$5, IF(B1135='2. Metadata'!L$1,'2. Metadata'!L$5, IF(B1135='2. Metadata'!M$1,'2. Metadata'!M$5, IF(B1135='2. Metadata'!N$1,'2. Metadata'!N$5))))))))))))))</f>
        <v>49.069721999999999</v>
      </c>
      <c r="D1135" s="10">
        <f>IF(ISBLANK(B1135)=TRUE," ", IF(B1135='2. Metadata'!B$1,'2. Metadata'!B$6, IF(B1135='2. Metadata'!C$1,'2. Metadata'!C$6,IF(B1135='2. Metadata'!D$1,'2. Metadata'!D$6, IF(B1135='2. Metadata'!E$1,'2. Metadata'!E$6,IF( B1135='2. Metadata'!F$1,'2. Metadata'!F$6,IF(B1135='2. Metadata'!G$1,'2. Metadata'!G$6,IF(B1135='2. Metadata'!H$1,'2. Metadata'!H$6, IF(B1135='2. Metadata'!I$1,'2. Metadata'!I$6, IF(B1135='2. Metadata'!J$1,'2. Metadata'!J$6, IF(B1135='2. Metadata'!K$1,'2. Metadata'!K$6, IF(B1135='2. Metadata'!L$1,'2. Metadata'!L$6, IF(B1135='2. Metadata'!M$1,'2. Metadata'!M$6, IF(B1135='2. Metadata'!N$1,'2. Metadata'!N$6))))))))))))))</f>
        <v>-117.77416700000001</v>
      </c>
      <c r="E1135" s="15" t="s">
        <v>221</v>
      </c>
      <c r="F1135" s="11">
        <v>13.071120262145996</v>
      </c>
      <c r="G1135" s="12" t="str">
        <f>IF(ISBLANK(F1135)=TRUE," ",'2. Metadata'!B$14)</f>
        <v>degrees Celsius</v>
      </c>
      <c r="H1135" s="16" t="s">
        <v>221</v>
      </c>
      <c r="I1135" s="17"/>
      <c r="J1135" s="18"/>
      <c r="K1135" s="18"/>
      <c r="L1135" s="18"/>
      <c r="M1135" s="18"/>
      <c r="N1135" s="18"/>
      <c r="O1135" s="18"/>
      <c r="P1135" s="18"/>
      <c r="Q1135" s="18"/>
      <c r="R1135" s="18"/>
      <c r="S1135" s="18"/>
    </row>
    <row r="1136" spans="1:19" x14ac:dyDescent="0.2">
      <c r="A1136" s="134">
        <v>44032.083333333336</v>
      </c>
      <c r="B1136" s="9" t="s">
        <v>219</v>
      </c>
      <c r="C1136" s="4">
        <f>IF(ISBLANK(B1136)=TRUE," ", IF(B1136='2. Metadata'!B$1,'2. Metadata'!B$5, IF(B1136='2. Metadata'!C$1,'2. Metadata'!C$5,IF(B1136='2. Metadata'!D$1,'2. Metadata'!D$5, IF(B1136='2. Metadata'!E$1,'2. Metadata'!E$5,IF( B1136='2. Metadata'!F$1,'2. Metadata'!F$5,IF(B1136='2. Metadata'!G$1,'2. Metadata'!G$5,IF(B1136='2. Metadata'!H$1,'2. Metadata'!H$5, IF(B1136='2. Metadata'!I$1,'2. Metadata'!I$5, IF(B1136='2. Metadata'!J$1,'2. Metadata'!J$5, IF(B1136='2. Metadata'!K$1,'2. Metadata'!K$5, IF(B1136='2. Metadata'!L$1,'2. Metadata'!L$5, IF(B1136='2. Metadata'!M$1,'2. Metadata'!M$5, IF(B1136='2. Metadata'!N$1,'2. Metadata'!N$5))))))))))))))</f>
        <v>49.069721999999999</v>
      </c>
      <c r="D1136" s="10">
        <f>IF(ISBLANK(B1136)=TRUE," ", IF(B1136='2. Metadata'!B$1,'2. Metadata'!B$6, IF(B1136='2. Metadata'!C$1,'2. Metadata'!C$6,IF(B1136='2. Metadata'!D$1,'2. Metadata'!D$6, IF(B1136='2. Metadata'!E$1,'2. Metadata'!E$6,IF( B1136='2. Metadata'!F$1,'2. Metadata'!F$6,IF(B1136='2. Metadata'!G$1,'2. Metadata'!G$6,IF(B1136='2. Metadata'!H$1,'2. Metadata'!H$6, IF(B1136='2. Metadata'!I$1,'2. Metadata'!I$6, IF(B1136='2. Metadata'!J$1,'2. Metadata'!J$6, IF(B1136='2. Metadata'!K$1,'2. Metadata'!K$6, IF(B1136='2. Metadata'!L$1,'2. Metadata'!L$6, IF(B1136='2. Metadata'!M$1,'2. Metadata'!M$6, IF(B1136='2. Metadata'!N$1,'2. Metadata'!N$6))))))))))))))</f>
        <v>-117.77416700000001</v>
      </c>
      <c r="E1136" s="15" t="s">
        <v>221</v>
      </c>
      <c r="F1136" s="11">
        <v>12.030787467956543</v>
      </c>
      <c r="G1136" s="12" t="str">
        <f>IF(ISBLANK(F1136)=TRUE," ",'2. Metadata'!B$14)</f>
        <v>degrees Celsius</v>
      </c>
      <c r="H1136" s="16" t="s">
        <v>221</v>
      </c>
      <c r="I1136" s="17"/>
      <c r="J1136" s="18"/>
      <c r="K1136" s="18"/>
      <c r="L1136" s="18"/>
      <c r="M1136" s="18"/>
      <c r="N1136" s="18"/>
      <c r="O1136" s="18"/>
      <c r="P1136" s="18"/>
      <c r="Q1136" s="18"/>
      <c r="R1136" s="18"/>
      <c r="S1136" s="18"/>
    </row>
    <row r="1137" spans="1:19" x14ac:dyDescent="0.2">
      <c r="A1137" s="134">
        <v>44032.583333333336</v>
      </c>
      <c r="B1137" s="9" t="s">
        <v>219</v>
      </c>
      <c r="C1137" s="4">
        <f>IF(ISBLANK(B1137)=TRUE," ", IF(B1137='2. Metadata'!B$1,'2. Metadata'!B$5, IF(B1137='2. Metadata'!C$1,'2. Metadata'!C$5,IF(B1137='2. Metadata'!D$1,'2. Metadata'!D$5, IF(B1137='2. Metadata'!E$1,'2. Metadata'!E$5,IF( B1137='2. Metadata'!F$1,'2. Metadata'!F$5,IF(B1137='2. Metadata'!G$1,'2. Metadata'!G$5,IF(B1137='2. Metadata'!H$1,'2. Metadata'!H$5, IF(B1137='2. Metadata'!I$1,'2. Metadata'!I$5, IF(B1137='2. Metadata'!J$1,'2. Metadata'!J$5, IF(B1137='2. Metadata'!K$1,'2. Metadata'!K$5, IF(B1137='2. Metadata'!L$1,'2. Metadata'!L$5, IF(B1137='2. Metadata'!M$1,'2. Metadata'!M$5, IF(B1137='2. Metadata'!N$1,'2. Metadata'!N$5))))))))))))))</f>
        <v>49.069721999999999</v>
      </c>
      <c r="D1137" s="10">
        <f>IF(ISBLANK(B1137)=TRUE," ", IF(B1137='2. Metadata'!B$1,'2. Metadata'!B$6, IF(B1137='2. Metadata'!C$1,'2. Metadata'!C$6,IF(B1137='2. Metadata'!D$1,'2. Metadata'!D$6, IF(B1137='2. Metadata'!E$1,'2. Metadata'!E$6,IF( B1137='2. Metadata'!F$1,'2. Metadata'!F$6,IF(B1137='2. Metadata'!G$1,'2. Metadata'!G$6,IF(B1137='2. Metadata'!H$1,'2. Metadata'!H$6, IF(B1137='2. Metadata'!I$1,'2. Metadata'!I$6, IF(B1137='2. Metadata'!J$1,'2. Metadata'!J$6, IF(B1137='2. Metadata'!K$1,'2. Metadata'!K$6, IF(B1137='2. Metadata'!L$1,'2. Metadata'!L$6, IF(B1137='2. Metadata'!M$1,'2. Metadata'!M$6, IF(B1137='2. Metadata'!N$1,'2. Metadata'!N$6))))))))))))))</f>
        <v>-117.77416700000001</v>
      </c>
      <c r="E1137" s="15" t="s">
        <v>221</v>
      </c>
      <c r="F1137" s="11">
        <v>13.24272346496582</v>
      </c>
      <c r="G1137" s="12" t="str">
        <f>IF(ISBLANK(F1137)=TRUE," ",'2. Metadata'!B$14)</f>
        <v>degrees Celsius</v>
      </c>
      <c r="H1137" s="16" t="s">
        <v>221</v>
      </c>
      <c r="I1137" s="17"/>
      <c r="J1137" s="18"/>
      <c r="K1137" s="18"/>
      <c r="L1137" s="18"/>
      <c r="M1137" s="18"/>
      <c r="N1137" s="18"/>
      <c r="O1137" s="18"/>
      <c r="P1137" s="18"/>
      <c r="Q1137" s="18"/>
      <c r="R1137" s="18"/>
      <c r="S1137" s="18"/>
    </row>
    <row r="1138" spans="1:19" x14ac:dyDescent="0.2">
      <c r="A1138" s="134">
        <v>44033.083333333336</v>
      </c>
      <c r="B1138" s="9" t="s">
        <v>219</v>
      </c>
      <c r="C1138" s="4">
        <f>IF(ISBLANK(B1138)=TRUE," ", IF(B1138='2. Metadata'!B$1,'2. Metadata'!B$5, IF(B1138='2. Metadata'!C$1,'2. Metadata'!C$5,IF(B1138='2. Metadata'!D$1,'2. Metadata'!D$5, IF(B1138='2. Metadata'!E$1,'2. Metadata'!E$5,IF( B1138='2. Metadata'!F$1,'2. Metadata'!F$5,IF(B1138='2. Metadata'!G$1,'2. Metadata'!G$5,IF(B1138='2. Metadata'!H$1,'2. Metadata'!H$5, IF(B1138='2. Metadata'!I$1,'2. Metadata'!I$5, IF(B1138='2. Metadata'!J$1,'2. Metadata'!J$5, IF(B1138='2. Metadata'!K$1,'2. Metadata'!K$5, IF(B1138='2. Metadata'!L$1,'2. Metadata'!L$5, IF(B1138='2. Metadata'!M$1,'2. Metadata'!M$5, IF(B1138='2. Metadata'!N$1,'2. Metadata'!N$5))))))))))))))</f>
        <v>49.069721999999999</v>
      </c>
      <c r="D1138" s="10">
        <f>IF(ISBLANK(B1138)=TRUE," ", IF(B1138='2. Metadata'!B$1,'2. Metadata'!B$6, IF(B1138='2. Metadata'!C$1,'2. Metadata'!C$6,IF(B1138='2. Metadata'!D$1,'2. Metadata'!D$6, IF(B1138='2. Metadata'!E$1,'2. Metadata'!E$6,IF( B1138='2. Metadata'!F$1,'2. Metadata'!F$6,IF(B1138='2. Metadata'!G$1,'2. Metadata'!G$6,IF(B1138='2. Metadata'!H$1,'2. Metadata'!H$6, IF(B1138='2. Metadata'!I$1,'2. Metadata'!I$6, IF(B1138='2. Metadata'!J$1,'2. Metadata'!J$6, IF(B1138='2. Metadata'!K$1,'2. Metadata'!K$6, IF(B1138='2. Metadata'!L$1,'2. Metadata'!L$6, IF(B1138='2. Metadata'!M$1,'2. Metadata'!M$6, IF(B1138='2. Metadata'!N$1,'2. Metadata'!N$6))))))))))))))</f>
        <v>-117.77416700000001</v>
      </c>
      <c r="E1138" s="15" t="s">
        <v>221</v>
      </c>
      <c r="F1138" s="11">
        <v>11.751934051513672</v>
      </c>
      <c r="G1138" s="12" t="str">
        <f>IF(ISBLANK(F1138)=TRUE," ",'2. Metadata'!B$14)</f>
        <v>degrees Celsius</v>
      </c>
      <c r="H1138" s="16" t="s">
        <v>221</v>
      </c>
      <c r="I1138" s="17"/>
      <c r="J1138" s="18"/>
      <c r="K1138" s="18"/>
      <c r="L1138" s="18"/>
      <c r="M1138" s="18"/>
      <c r="N1138" s="18"/>
      <c r="O1138" s="18"/>
      <c r="P1138" s="18"/>
      <c r="Q1138" s="18"/>
      <c r="R1138" s="18"/>
      <c r="S1138" s="18"/>
    </row>
    <row r="1139" spans="1:19" x14ac:dyDescent="0.2">
      <c r="A1139" s="134">
        <v>44033.583333333336</v>
      </c>
      <c r="B1139" s="9" t="s">
        <v>219</v>
      </c>
      <c r="C1139" s="4">
        <f>IF(ISBLANK(B1139)=TRUE," ", IF(B1139='2. Metadata'!B$1,'2. Metadata'!B$5, IF(B1139='2. Metadata'!C$1,'2. Metadata'!C$5,IF(B1139='2. Metadata'!D$1,'2. Metadata'!D$5, IF(B1139='2. Metadata'!E$1,'2. Metadata'!E$5,IF( B1139='2. Metadata'!F$1,'2. Metadata'!F$5,IF(B1139='2. Metadata'!G$1,'2. Metadata'!G$5,IF(B1139='2. Metadata'!H$1,'2. Metadata'!H$5, IF(B1139='2. Metadata'!I$1,'2. Metadata'!I$5, IF(B1139='2. Metadata'!J$1,'2. Metadata'!J$5, IF(B1139='2. Metadata'!K$1,'2. Metadata'!K$5, IF(B1139='2. Metadata'!L$1,'2. Metadata'!L$5, IF(B1139='2. Metadata'!M$1,'2. Metadata'!M$5, IF(B1139='2. Metadata'!N$1,'2. Metadata'!N$5))))))))))))))</f>
        <v>49.069721999999999</v>
      </c>
      <c r="D1139" s="10">
        <f>IF(ISBLANK(B1139)=TRUE," ", IF(B1139='2. Metadata'!B$1,'2. Metadata'!B$6, IF(B1139='2. Metadata'!C$1,'2. Metadata'!C$6,IF(B1139='2. Metadata'!D$1,'2. Metadata'!D$6, IF(B1139='2. Metadata'!E$1,'2. Metadata'!E$6,IF( B1139='2. Metadata'!F$1,'2. Metadata'!F$6,IF(B1139='2. Metadata'!G$1,'2. Metadata'!G$6,IF(B1139='2. Metadata'!H$1,'2. Metadata'!H$6, IF(B1139='2. Metadata'!I$1,'2. Metadata'!I$6, IF(B1139='2. Metadata'!J$1,'2. Metadata'!J$6, IF(B1139='2. Metadata'!K$1,'2. Metadata'!K$6, IF(B1139='2. Metadata'!L$1,'2. Metadata'!L$6, IF(B1139='2. Metadata'!M$1,'2. Metadata'!M$6, IF(B1139='2. Metadata'!N$1,'2. Metadata'!N$6))))))))))))))</f>
        <v>-117.77416700000001</v>
      </c>
      <c r="E1139" s="15" t="s">
        <v>221</v>
      </c>
      <c r="F1139" s="11">
        <v>13.382148742675781</v>
      </c>
      <c r="G1139" s="12" t="str">
        <f>IF(ISBLANK(F1139)=TRUE," ",'2. Metadata'!B$14)</f>
        <v>degrees Celsius</v>
      </c>
      <c r="H1139" s="16" t="s">
        <v>221</v>
      </c>
      <c r="I1139" s="17"/>
      <c r="J1139" s="18"/>
      <c r="K1139" s="18"/>
      <c r="L1139" s="18"/>
      <c r="M1139" s="18"/>
      <c r="N1139" s="18"/>
      <c r="O1139" s="18"/>
      <c r="P1139" s="18"/>
      <c r="Q1139" s="18"/>
      <c r="R1139" s="18"/>
      <c r="S1139" s="18"/>
    </row>
    <row r="1140" spans="1:19" x14ac:dyDescent="0.2">
      <c r="A1140" s="134">
        <v>44034.083333333336</v>
      </c>
      <c r="B1140" s="9" t="s">
        <v>219</v>
      </c>
      <c r="C1140" s="4">
        <f>IF(ISBLANK(B1140)=TRUE," ", IF(B1140='2. Metadata'!B$1,'2. Metadata'!B$5, IF(B1140='2. Metadata'!C$1,'2. Metadata'!C$5,IF(B1140='2. Metadata'!D$1,'2. Metadata'!D$5, IF(B1140='2. Metadata'!E$1,'2. Metadata'!E$5,IF( B1140='2. Metadata'!F$1,'2. Metadata'!F$5,IF(B1140='2. Metadata'!G$1,'2. Metadata'!G$5,IF(B1140='2. Metadata'!H$1,'2. Metadata'!H$5, IF(B1140='2. Metadata'!I$1,'2. Metadata'!I$5, IF(B1140='2. Metadata'!J$1,'2. Metadata'!J$5, IF(B1140='2. Metadata'!K$1,'2. Metadata'!K$5, IF(B1140='2. Metadata'!L$1,'2. Metadata'!L$5, IF(B1140='2. Metadata'!M$1,'2. Metadata'!M$5, IF(B1140='2. Metadata'!N$1,'2. Metadata'!N$5))))))))))))))</f>
        <v>49.069721999999999</v>
      </c>
      <c r="D1140" s="10">
        <f>IF(ISBLANK(B1140)=TRUE," ", IF(B1140='2. Metadata'!B$1,'2. Metadata'!B$6, IF(B1140='2. Metadata'!C$1,'2. Metadata'!C$6,IF(B1140='2. Metadata'!D$1,'2. Metadata'!D$6, IF(B1140='2. Metadata'!E$1,'2. Metadata'!E$6,IF( B1140='2. Metadata'!F$1,'2. Metadata'!F$6,IF(B1140='2. Metadata'!G$1,'2. Metadata'!G$6,IF(B1140='2. Metadata'!H$1,'2. Metadata'!H$6, IF(B1140='2. Metadata'!I$1,'2. Metadata'!I$6, IF(B1140='2. Metadata'!J$1,'2. Metadata'!J$6, IF(B1140='2. Metadata'!K$1,'2. Metadata'!K$6, IF(B1140='2. Metadata'!L$1,'2. Metadata'!L$6, IF(B1140='2. Metadata'!M$1,'2. Metadata'!M$6, IF(B1140='2. Metadata'!N$1,'2. Metadata'!N$6))))))))))))))</f>
        <v>-117.77416700000001</v>
      </c>
      <c r="E1140" s="15" t="s">
        <v>221</v>
      </c>
      <c r="F1140" s="11">
        <v>12.020060539245605</v>
      </c>
      <c r="G1140" s="12" t="str">
        <f>IF(ISBLANK(F1140)=TRUE," ",'2. Metadata'!B$14)</f>
        <v>degrees Celsius</v>
      </c>
      <c r="H1140" s="16" t="s">
        <v>221</v>
      </c>
      <c r="I1140" s="17"/>
      <c r="J1140" s="18"/>
      <c r="K1140" s="18"/>
      <c r="L1140" s="18"/>
      <c r="M1140" s="18"/>
      <c r="N1140" s="18"/>
      <c r="O1140" s="18"/>
      <c r="P1140" s="18"/>
      <c r="Q1140" s="18"/>
      <c r="R1140" s="18"/>
      <c r="S1140" s="18"/>
    </row>
    <row r="1141" spans="1:19" x14ac:dyDescent="0.2">
      <c r="A1141" s="134">
        <v>44034.583333333336</v>
      </c>
      <c r="B1141" s="9" t="s">
        <v>219</v>
      </c>
      <c r="C1141" s="4">
        <f>IF(ISBLANK(B1141)=TRUE," ", IF(B1141='2. Metadata'!B$1,'2. Metadata'!B$5, IF(B1141='2. Metadata'!C$1,'2. Metadata'!C$5,IF(B1141='2. Metadata'!D$1,'2. Metadata'!D$5, IF(B1141='2. Metadata'!E$1,'2. Metadata'!E$5,IF( B1141='2. Metadata'!F$1,'2. Metadata'!F$5,IF(B1141='2. Metadata'!G$1,'2. Metadata'!G$5,IF(B1141='2. Metadata'!H$1,'2. Metadata'!H$5, IF(B1141='2. Metadata'!I$1,'2. Metadata'!I$5, IF(B1141='2. Metadata'!J$1,'2. Metadata'!J$5, IF(B1141='2. Metadata'!K$1,'2. Metadata'!K$5, IF(B1141='2. Metadata'!L$1,'2. Metadata'!L$5, IF(B1141='2. Metadata'!M$1,'2. Metadata'!M$5, IF(B1141='2. Metadata'!N$1,'2. Metadata'!N$5))))))))))))))</f>
        <v>49.069721999999999</v>
      </c>
      <c r="D1141" s="10">
        <f>IF(ISBLANK(B1141)=TRUE," ", IF(B1141='2. Metadata'!B$1,'2. Metadata'!B$6, IF(B1141='2. Metadata'!C$1,'2. Metadata'!C$6,IF(B1141='2. Metadata'!D$1,'2. Metadata'!D$6, IF(B1141='2. Metadata'!E$1,'2. Metadata'!E$6,IF( B1141='2. Metadata'!F$1,'2. Metadata'!F$6,IF(B1141='2. Metadata'!G$1,'2. Metadata'!G$6,IF(B1141='2. Metadata'!H$1,'2. Metadata'!H$6, IF(B1141='2. Metadata'!I$1,'2. Metadata'!I$6, IF(B1141='2. Metadata'!J$1,'2. Metadata'!J$6, IF(B1141='2. Metadata'!K$1,'2. Metadata'!K$6, IF(B1141='2. Metadata'!L$1,'2. Metadata'!L$6, IF(B1141='2. Metadata'!M$1,'2. Metadata'!M$6, IF(B1141='2. Metadata'!N$1,'2. Metadata'!N$6))))))))))))))</f>
        <v>-117.77416700000001</v>
      </c>
      <c r="E1141" s="15" t="s">
        <v>221</v>
      </c>
      <c r="F1141" s="11">
        <v>13.628826141357422</v>
      </c>
      <c r="G1141" s="12" t="str">
        <f>IF(ISBLANK(F1141)=TRUE," ",'2. Metadata'!B$14)</f>
        <v>degrees Celsius</v>
      </c>
      <c r="H1141" s="16" t="s">
        <v>221</v>
      </c>
      <c r="I1141" s="17"/>
      <c r="J1141" s="18"/>
      <c r="K1141" s="18"/>
      <c r="L1141" s="18"/>
      <c r="M1141" s="18"/>
      <c r="N1141" s="18"/>
      <c r="O1141" s="18"/>
      <c r="P1141" s="18"/>
      <c r="Q1141" s="18"/>
      <c r="R1141" s="18"/>
      <c r="S1141" s="18"/>
    </row>
    <row r="1142" spans="1:19" x14ac:dyDescent="0.2">
      <c r="A1142" s="134">
        <v>44035.083333333336</v>
      </c>
      <c r="B1142" s="9" t="s">
        <v>219</v>
      </c>
      <c r="C1142" s="4">
        <f>IF(ISBLANK(B1142)=TRUE," ", IF(B1142='2. Metadata'!B$1,'2. Metadata'!B$5, IF(B1142='2. Metadata'!C$1,'2. Metadata'!C$5,IF(B1142='2. Metadata'!D$1,'2. Metadata'!D$5, IF(B1142='2. Metadata'!E$1,'2. Metadata'!E$5,IF( B1142='2. Metadata'!F$1,'2. Metadata'!F$5,IF(B1142='2. Metadata'!G$1,'2. Metadata'!G$5,IF(B1142='2. Metadata'!H$1,'2. Metadata'!H$5, IF(B1142='2. Metadata'!I$1,'2. Metadata'!I$5, IF(B1142='2. Metadata'!J$1,'2. Metadata'!J$5, IF(B1142='2. Metadata'!K$1,'2. Metadata'!K$5, IF(B1142='2. Metadata'!L$1,'2. Metadata'!L$5, IF(B1142='2. Metadata'!M$1,'2. Metadata'!M$5, IF(B1142='2. Metadata'!N$1,'2. Metadata'!N$5))))))))))))))</f>
        <v>49.069721999999999</v>
      </c>
      <c r="D1142" s="10">
        <f>IF(ISBLANK(B1142)=TRUE," ", IF(B1142='2. Metadata'!B$1,'2. Metadata'!B$6, IF(B1142='2. Metadata'!C$1,'2. Metadata'!C$6,IF(B1142='2. Metadata'!D$1,'2. Metadata'!D$6, IF(B1142='2. Metadata'!E$1,'2. Metadata'!E$6,IF( B1142='2. Metadata'!F$1,'2. Metadata'!F$6,IF(B1142='2. Metadata'!G$1,'2. Metadata'!G$6,IF(B1142='2. Metadata'!H$1,'2. Metadata'!H$6, IF(B1142='2. Metadata'!I$1,'2. Metadata'!I$6, IF(B1142='2. Metadata'!J$1,'2. Metadata'!J$6, IF(B1142='2. Metadata'!K$1,'2. Metadata'!K$6, IF(B1142='2. Metadata'!L$1,'2. Metadata'!L$6, IF(B1142='2. Metadata'!M$1,'2. Metadata'!M$6, IF(B1142='2. Metadata'!N$1,'2. Metadata'!N$6))))))))))))))</f>
        <v>-117.77416700000001</v>
      </c>
      <c r="E1142" s="15" t="s">
        <v>221</v>
      </c>
      <c r="F1142" s="11">
        <v>12.191662788391113</v>
      </c>
      <c r="G1142" s="12" t="str">
        <f>IF(ISBLANK(F1142)=TRUE," ",'2. Metadata'!B$14)</f>
        <v>degrees Celsius</v>
      </c>
      <c r="H1142" s="16" t="s">
        <v>221</v>
      </c>
      <c r="I1142" s="17"/>
      <c r="J1142" s="18"/>
      <c r="K1142" s="18"/>
      <c r="L1142" s="18"/>
      <c r="M1142" s="18"/>
      <c r="N1142" s="18"/>
      <c r="O1142" s="18"/>
      <c r="P1142" s="18"/>
      <c r="Q1142" s="18"/>
      <c r="R1142" s="18"/>
      <c r="S1142" s="18"/>
    </row>
    <row r="1143" spans="1:19" x14ac:dyDescent="0.2">
      <c r="A1143" s="134">
        <v>44035.583333333336</v>
      </c>
      <c r="B1143" s="9" t="s">
        <v>219</v>
      </c>
      <c r="C1143" s="4">
        <f>IF(ISBLANK(B1143)=TRUE," ", IF(B1143='2. Metadata'!B$1,'2. Metadata'!B$5, IF(B1143='2. Metadata'!C$1,'2. Metadata'!C$5,IF(B1143='2. Metadata'!D$1,'2. Metadata'!D$5, IF(B1143='2. Metadata'!E$1,'2. Metadata'!E$5,IF( B1143='2. Metadata'!F$1,'2. Metadata'!F$5,IF(B1143='2. Metadata'!G$1,'2. Metadata'!G$5,IF(B1143='2. Metadata'!H$1,'2. Metadata'!H$5, IF(B1143='2. Metadata'!I$1,'2. Metadata'!I$5, IF(B1143='2. Metadata'!J$1,'2. Metadata'!J$5, IF(B1143='2. Metadata'!K$1,'2. Metadata'!K$5, IF(B1143='2. Metadata'!L$1,'2. Metadata'!L$5, IF(B1143='2. Metadata'!M$1,'2. Metadata'!M$5, IF(B1143='2. Metadata'!N$1,'2. Metadata'!N$5))))))))))))))</f>
        <v>49.069721999999999</v>
      </c>
      <c r="D1143" s="10">
        <f>IF(ISBLANK(B1143)=TRUE," ", IF(B1143='2. Metadata'!B$1,'2. Metadata'!B$6, IF(B1143='2. Metadata'!C$1,'2. Metadata'!C$6,IF(B1143='2. Metadata'!D$1,'2. Metadata'!D$6, IF(B1143='2. Metadata'!E$1,'2. Metadata'!E$6,IF( B1143='2. Metadata'!F$1,'2. Metadata'!F$6,IF(B1143='2. Metadata'!G$1,'2. Metadata'!G$6,IF(B1143='2. Metadata'!H$1,'2. Metadata'!H$6, IF(B1143='2. Metadata'!I$1,'2. Metadata'!I$6, IF(B1143='2. Metadata'!J$1,'2. Metadata'!J$6, IF(B1143='2. Metadata'!K$1,'2. Metadata'!K$6, IF(B1143='2. Metadata'!L$1,'2. Metadata'!L$6, IF(B1143='2. Metadata'!M$1,'2. Metadata'!M$6, IF(B1143='2. Metadata'!N$1,'2. Metadata'!N$6))))))))))))))</f>
        <v>-117.77416700000001</v>
      </c>
      <c r="E1143" s="15" t="s">
        <v>221</v>
      </c>
      <c r="F1143" s="11">
        <v>13.553750038146973</v>
      </c>
      <c r="G1143" s="12" t="str">
        <f>IF(ISBLANK(F1143)=TRUE," ",'2. Metadata'!B$14)</f>
        <v>degrees Celsius</v>
      </c>
      <c r="H1143" s="16" t="s">
        <v>221</v>
      </c>
      <c r="I1143" s="17"/>
      <c r="J1143" s="18"/>
      <c r="K1143" s="18"/>
      <c r="L1143" s="18"/>
      <c r="M1143" s="18"/>
      <c r="N1143" s="18"/>
      <c r="O1143" s="18"/>
      <c r="P1143" s="18"/>
      <c r="Q1143" s="18"/>
      <c r="R1143" s="18"/>
      <c r="S1143" s="18"/>
    </row>
    <row r="1144" spans="1:19" x14ac:dyDescent="0.2">
      <c r="A1144" s="134">
        <v>44036.083333333336</v>
      </c>
      <c r="B1144" s="9" t="s">
        <v>219</v>
      </c>
      <c r="C1144" s="4">
        <f>IF(ISBLANK(B1144)=TRUE," ", IF(B1144='2. Metadata'!B$1,'2. Metadata'!B$5, IF(B1144='2. Metadata'!C$1,'2. Metadata'!C$5,IF(B1144='2. Metadata'!D$1,'2. Metadata'!D$5, IF(B1144='2. Metadata'!E$1,'2. Metadata'!E$5,IF( B1144='2. Metadata'!F$1,'2. Metadata'!F$5,IF(B1144='2. Metadata'!G$1,'2. Metadata'!G$5,IF(B1144='2. Metadata'!H$1,'2. Metadata'!H$5, IF(B1144='2. Metadata'!I$1,'2. Metadata'!I$5, IF(B1144='2. Metadata'!J$1,'2. Metadata'!J$5, IF(B1144='2. Metadata'!K$1,'2. Metadata'!K$5, IF(B1144='2. Metadata'!L$1,'2. Metadata'!L$5, IF(B1144='2. Metadata'!M$1,'2. Metadata'!M$5, IF(B1144='2. Metadata'!N$1,'2. Metadata'!N$5))))))))))))))</f>
        <v>49.069721999999999</v>
      </c>
      <c r="D1144" s="10">
        <f>IF(ISBLANK(B1144)=TRUE," ", IF(B1144='2. Metadata'!B$1,'2. Metadata'!B$6, IF(B1144='2. Metadata'!C$1,'2. Metadata'!C$6,IF(B1144='2. Metadata'!D$1,'2. Metadata'!D$6, IF(B1144='2. Metadata'!E$1,'2. Metadata'!E$6,IF( B1144='2. Metadata'!F$1,'2. Metadata'!F$6,IF(B1144='2. Metadata'!G$1,'2. Metadata'!G$6,IF(B1144='2. Metadata'!H$1,'2. Metadata'!H$6, IF(B1144='2. Metadata'!I$1,'2. Metadata'!I$6, IF(B1144='2. Metadata'!J$1,'2. Metadata'!J$6, IF(B1144='2. Metadata'!K$1,'2. Metadata'!K$6, IF(B1144='2. Metadata'!L$1,'2. Metadata'!L$6, IF(B1144='2. Metadata'!M$1,'2. Metadata'!M$6, IF(B1144='2. Metadata'!N$1,'2. Metadata'!N$6))))))))))))))</f>
        <v>-117.77416700000001</v>
      </c>
      <c r="E1144" s="15" t="s">
        <v>221</v>
      </c>
      <c r="F1144" s="11">
        <v>11.859184265136719</v>
      </c>
      <c r="G1144" s="12" t="str">
        <f>IF(ISBLANK(F1144)=TRUE," ",'2. Metadata'!B$14)</f>
        <v>degrees Celsius</v>
      </c>
      <c r="H1144" s="16" t="s">
        <v>221</v>
      </c>
      <c r="I1144" s="17"/>
      <c r="J1144" s="18"/>
      <c r="K1144" s="18"/>
      <c r="L1144" s="18"/>
      <c r="M1144" s="18"/>
      <c r="N1144" s="18"/>
      <c r="O1144" s="18"/>
      <c r="P1144" s="18"/>
      <c r="Q1144" s="18"/>
      <c r="R1144" s="18"/>
      <c r="S1144" s="18"/>
    </row>
    <row r="1145" spans="1:19" x14ac:dyDescent="0.2">
      <c r="A1145" s="134">
        <v>44036.583333333336</v>
      </c>
      <c r="B1145" s="9" t="s">
        <v>219</v>
      </c>
      <c r="C1145" s="4">
        <f>IF(ISBLANK(B1145)=TRUE," ", IF(B1145='2. Metadata'!B$1,'2. Metadata'!B$5, IF(B1145='2. Metadata'!C$1,'2. Metadata'!C$5,IF(B1145='2. Metadata'!D$1,'2. Metadata'!D$5, IF(B1145='2. Metadata'!E$1,'2. Metadata'!E$5,IF( B1145='2. Metadata'!F$1,'2. Metadata'!F$5,IF(B1145='2. Metadata'!G$1,'2. Metadata'!G$5,IF(B1145='2. Metadata'!H$1,'2. Metadata'!H$5, IF(B1145='2. Metadata'!I$1,'2. Metadata'!I$5, IF(B1145='2. Metadata'!J$1,'2. Metadata'!J$5, IF(B1145='2. Metadata'!K$1,'2. Metadata'!K$5, IF(B1145='2. Metadata'!L$1,'2. Metadata'!L$5, IF(B1145='2. Metadata'!M$1,'2. Metadata'!M$5, IF(B1145='2. Metadata'!N$1,'2. Metadata'!N$5))))))))))))))</f>
        <v>49.069721999999999</v>
      </c>
      <c r="D1145" s="10">
        <f>IF(ISBLANK(B1145)=TRUE," ", IF(B1145='2. Metadata'!B$1,'2. Metadata'!B$6, IF(B1145='2. Metadata'!C$1,'2. Metadata'!C$6,IF(B1145='2. Metadata'!D$1,'2. Metadata'!D$6, IF(B1145='2. Metadata'!E$1,'2. Metadata'!E$6,IF( B1145='2. Metadata'!F$1,'2. Metadata'!F$6,IF(B1145='2. Metadata'!G$1,'2. Metadata'!G$6,IF(B1145='2. Metadata'!H$1,'2. Metadata'!H$6, IF(B1145='2. Metadata'!I$1,'2. Metadata'!I$6, IF(B1145='2. Metadata'!J$1,'2. Metadata'!J$6, IF(B1145='2. Metadata'!K$1,'2. Metadata'!K$6, IF(B1145='2. Metadata'!L$1,'2. Metadata'!L$6, IF(B1145='2. Metadata'!M$1,'2. Metadata'!M$6, IF(B1145='2. Metadata'!N$1,'2. Metadata'!N$6))))))))))))))</f>
        <v>-117.77416700000001</v>
      </c>
      <c r="E1145" s="15" t="s">
        <v>221</v>
      </c>
      <c r="F1145" s="11">
        <v>12.845893859863281</v>
      </c>
      <c r="G1145" s="12" t="str">
        <f>IF(ISBLANK(F1145)=TRUE," ",'2. Metadata'!B$14)</f>
        <v>degrees Celsius</v>
      </c>
      <c r="H1145" s="16" t="s">
        <v>221</v>
      </c>
      <c r="I1145" s="17"/>
      <c r="J1145" s="18"/>
      <c r="K1145" s="18"/>
      <c r="L1145" s="18"/>
      <c r="M1145" s="18"/>
      <c r="N1145" s="18"/>
      <c r="O1145" s="18"/>
      <c r="P1145" s="18"/>
      <c r="Q1145" s="18"/>
      <c r="R1145" s="18"/>
      <c r="S1145" s="18"/>
    </row>
    <row r="1146" spans="1:19" x14ac:dyDescent="0.2">
      <c r="A1146" s="134">
        <v>44037.083333333336</v>
      </c>
      <c r="B1146" s="9" t="s">
        <v>219</v>
      </c>
      <c r="C1146" s="4">
        <f>IF(ISBLANK(B1146)=TRUE," ", IF(B1146='2. Metadata'!B$1,'2. Metadata'!B$5, IF(B1146='2. Metadata'!C$1,'2. Metadata'!C$5,IF(B1146='2. Metadata'!D$1,'2. Metadata'!D$5, IF(B1146='2. Metadata'!E$1,'2. Metadata'!E$5,IF( B1146='2. Metadata'!F$1,'2. Metadata'!F$5,IF(B1146='2. Metadata'!G$1,'2. Metadata'!G$5,IF(B1146='2. Metadata'!H$1,'2. Metadata'!H$5, IF(B1146='2. Metadata'!I$1,'2. Metadata'!I$5, IF(B1146='2. Metadata'!J$1,'2. Metadata'!J$5, IF(B1146='2. Metadata'!K$1,'2. Metadata'!K$5, IF(B1146='2. Metadata'!L$1,'2. Metadata'!L$5, IF(B1146='2. Metadata'!M$1,'2. Metadata'!M$5, IF(B1146='2. Metadata'!N$1,'2. Metadata'!N$5))))))))))))))</f>
        <v>49.069721999999999</v>
      </c>
      <c r="D1146" s="10">
        <f>IF(ISBLANK(B1146)=TRUE," ", IF(B1146='2. Metadata'!B$1,'2. Metadata'!B$6, IF(B1146='2. Metadata'!C$1,'2. Metadata'!C$6,IF(B1146='2. Metadata'!D$1,'2. Metadata'!D$6, IF(B1146='2. Metadata'!E$1,'2. Metadata'!E$6,IF( B1146='2. Metadata'!F$1,'2. Metadata'!F$6,IF(B1146='2. Metadata'!G$1,'2. Metadata'!G$6,IF(B1146='2. Metadata'!H$1,'2. Metadata'!H$6, IF(B1146='2. Metadata'!I$1,'2. Metadata'!I$6, IF(B1146='2. Metadata'!J$1,'2. Metadata'!J$6, IF(B1146='2. Metadata'!K$1,'2. Metadata'!K$6, IF(B1146='2. Metadata'!L$1,'2. Metadata'!L$6, IF(B1146='2. Metadata'!M$1,'2. Metadata'!M$6, IF(B1146='2. Metadata'!N$1,'2. Metadata'!N$6))))))))))))))</f>
        <v>-117.77416700000001</v>
      </c>
      <c r="E1146" s="15" t="s">
        <v>221</v>
      </c>
      <c r="F1146" s="11">
        <v>11.226404190063477</v>
      </c>
      <c r="G1146" s="12" t="str">
        <f>IF(ISBLANK(F1146)=TRUE," ",'2. Metadata'!B$14)</f>
        <v>degrees Celsius</v>
      </c>
      <c r="H1146" s="16" t="s">
        <v>221</v>
      </c>
      <c r="I1146" s="17"/>
      <c r="J1146" s="18"/>
      <c r="K1146" s="18"/>
      <c r="L1146" s="18"/>
      <c r="M1146" s="18"/>
      <c r="N1146" s="18"/>
      <c r="O1146" s="18"/>
      <c r="P1146" s="18"/>
      <c r="Q1146" s="18"/>
      <c r="R1146" s="18"/>
      <c r="S1146" s="18"/>
    </row>
    <row r="1147" spans="1:19" x14ac:dyDescent="0.2">
      <c r="A1147" s="134">
        <v>44037.583333333336</v>
      </c>
      <c r="B1147" s="9" t="s">
        <v>219</v>
      </c>
      <c r="C1147" s="4">
        <f>IF(ISBLANK(B1147)=TRUE," ", IF(B1147='2. Metadata'!B$1,'2. Metadata'!B$5, IF(B1147='2. Metadata'!C$1,'2. Metadata'!C$5,IF(B1147='2. Metadata'!D$1,'2. Metadata'!D$5, IF(B1147='2. Metadata'!E$1,'2. Metadata'!E$5,IF( B1147='2. Metadata'!F$1,'2. Metadata'!F$5,IF(B1147='2. Metadata'!G$1,'2. Metadata'!G$5,IF(B1147='2. Metadata'!H$1,'2. Metadata'!H$5, IF(B1147='2. Metadata'!I$1,'2. Metadata'!I$5, IF(B1147='2. Metadata'!J$1,'2. Metadata'!J$5, IF(B1147='2. Metadata'!K$1,'2. Metadata'!K$5, IF(B1147='2. Metadata'!L$1,'2. Metadata'!L$5, IF(B1147='2. Metadata'!M$1,'2. Metadata'!M$5, IF(B1147='2. Metadata'!N$1,'2. Metadata'!N$5))))))))))))))</f>
        <v>49.069721999999999</v>
      </c>
      <c r="D1147" s="10">
        <f>IF(ISBLANK(B1147)=TRUE," ", IF(B1147='2. Metadata'!B$1,'2. Metadata'!B$6, IF(B1147='2. Metadata'!C$1,'2. Metadata'!C$6,IF(B1147='2. Metadata'!D$1,'2. Metadata'!D$6, IF(B1147='2. Metadata'!E$1,'2. Metadata'!E$6,IF( B1147='2. Metadata'!F$1,'2. Metadata'!F$6,IF(B1147='2. Metadata'!G$1,'2. Metadata'!G$6,IF(B1147='2. Metadata'!H$1,'2. Metadata'!H$6, IF(B1147='2. Metadata'!I$1,'2. Metadata'!I$6, IF(B1147='2. Metadata'!J$1,'2. Metadata'!J$6, IF(B1147='2. Metadata'!K$1,'2. Metadata'!K$6, IF(B1147='2. Metadata'!L$1,'2. Metadata'!L$6, IF(B1147='2. Metadata'!M$1,'2. Metadata'!M$6, IF(B1147='2. Metadata'!N$1,'2. Metadata'!N$6))))))))))))))</f>
        <v>-117.77416700000001</v>
      </c>
      <c r="E1147" s="15" t="s">
        <v>221</v>
      </c>
      <c r="F1147" s="11">
        <v>12.760092735290527</v>
      </c>
      <c r="G1147" s="12" t="str">
        <f>IF(ISBLANK(F1147)=TRUE," ",'2. Metadata'!B$14)</f>
        <v>degrees Celsius</v>
      </c>
      <c r="H1147" s="16" t="s">
        <v>221</v>
      </c>
      <c r="I1147" s="17"/>
      <c r="J1147" s="18"/>
      <c r="K1147" s="18"/>
      <c r="L1147" s="18"/>
      <c r="M1147" s="18"/>
      <c r="N1147" s="18"/>
      <c r="O1147" s="18"/>
      <c r="P1147" s="18"/>
      <c r="Q1147" s="18"/>
      <c r="R1147" s="18"/>
      <c r="S1147" s="18"/>
    </row>
    <row r="1148" spans="1:19" x14ac:dyDescent="0.2">
      <c r="A1148" s="134">
        <v>44038.083333333336</v>
      </c>
      <c r="B1148" s="9" t="s">
        <v>219</v>
      </c>
      <c r="C1148" s="4">
        <f>IF(ISBLANK(B1148)=TRUE," ", IF(B1148='2. Metadata'!B$1,'2. Metadata'!B$5, IF(B1148='2. Metadata'!C$1,'2. Metadata'!C$5,IF(B1148='2. Metadata'!D$1,'2. Metadata'!D$5, IF(B1148='2. Metadata'!E$1,'2. Metadata'!E$5,IF( B1148='2. Metadata'!F$1,'2. Metadata'!F$5,IF(B1148='2. Metadata'!G$1,'2. Metadata'!G$5,IF(B1148='2. Metadata'!H$1,'2. Metadata'!H$5, IF(B1148='2. Metadata'!I$1,'2. Metadata'!I$5, IF(B1148='2. Metadata'!J$1,'2. Metadata'!J$5, IF(B1148='2. Metadata'!K$1,'2. Metadata'!K$5, IF(B1148='2. Metadata'!L$1,'2. Metadata'!L$5, IF(B1148='2. Metadata'!M$1,'2. Metadata'!M$5, IF(B1148='2. Metadata'!N$1,'2. Metadata'!N$5))))))))))))))</f>
        <v>49.069721999999999</v>
      </c>
      <c r="D1148" s="10">
        <f>IF(ISBLANK(B1148)=TRUE," ", IF(B1148='2. Metadata'!B$1,'2. Metadata'!B$6, IF(B1148='2. Metadata'!C$1,'2. Metadata'!C$6,IF(B1148='2. Metadata'!D$1,'2. Metadata'!D$6, IF(B1148='2. Metadata'!E$1,'2. Metadata'!E$6,IF( B1148='2. Metadata'!F$1,'2. Metadata'!F$6,IF(B1148='2. Metadata'!G$1,'2. Metadata'!G$6,IF(B1148='2. Metadata'!H$1,'2. Metadata'!H$6, IF(B1148='2. Metadata'!I$1,'2. Metadata'!I$6, IF(B1148='2. Metadata'!J$1,'2. Metadata'!J$6, IF(B1148='2. Metadata'!K$1,'2. Metadata'!K$6, IF(B1148='2. Metadata'!L$1,'2. Metadata'!L$6, IF(B1148='2. Metadata'!M$1,'2. Metadata'!M$6, IF(B1148='2. Metadata'!N$1,'2. Metadata'!N$6))))))))))))))</f>
        <v>-117.77416700000001</v>
      </c>
      <c r="E1148" s="15" t="s">
        <v>221</v>
      </c>
      <c r="F1148" s="11">
        <v>11.365830421447754</v>
      </c>
      <c r="G1148" s="12" t="str">
        <f>IF(ISBLANK(F1148)=TRUE," ",'2. Metadata'!B$14)</f>
        <v>degrees Celsius</v>
      </c>
      <c r="H1148" s="16" t="s">
        <v>221</v>
      </c>
      <c r="I1148" s="17"/>
      <c r="J1148" s="18"/>
      <c r="K1148" s="18"/>
      <c r="L1148" s="18"/>
      <c r="M1148" s="18"/>
      <c r="N1148" s="18"/>
      <c r="O1148" s="18"/>
      <c r="P1148" s="18"/>
      <c r="Q1148" s="18"/>
      <c r="R1148" s="18"/>
      <c r="S1148" s="18"/>
    </row>
    <row r="1149" spans="1:19" x14ac:dyDescent="0.2">
      <c r="A1149" s="134">
        <v>44038.583333333336</v>
      </c>
      <c r="B1149" s="9" t="s">
        <v>219</v>
      </c>
      <c r="C1149" s="4">
        <f>IF(ISBLANK(B1149)=TRUE," ", IF(B1149='2. Metadata'!B$1,'2. Metadata'!B$5, IF(B1149='2. Metadata'!C$1,'2. Metadata'!C$5,IF(B1149='2. Metadata'!D$1,'2. Metadata'!D$5, IF(B1149='2. Metadata'!E$1,'2. Metadata'!E$5,IF( B1149='2. Metadata'!F$1,'2. Metadata'!F$5,IF(B1149='2. Metadata'!G$1,'2. Metadata'!G$5,IF(B1149='2. Metadata'!H$1,'2. Metadata'!H$5, IF(B1149='2. Metadata'!I$1,'2. Metadata'!I$5, IF(B1149='2. Metadata'!J$1,'2. Metadata'!J$5, IF(B1149='2. Metadata'!K$1,'2. Metadata'!K$5, IF(B1149='2. Metadata'!L$1,'2. Metadata'!L$5, IF(B1149='2. Metadata'!M$1,'2. Metadata'!M$5, IF(B1149='2. Metadata'!N$1,'2. Metadata'!N$5))))))))))))))</f>
        <v>49.069721999999999</v>
      </c>
      <c r="D1149" s="10">
        <f>IF(ISBLANK(B1149)=TRUE," ", IF(B1149='2. Metadata'!B$1,'2. Metadata'!B$6, IF(B1149='2. Metadata'!C$1,'2. Metadata'!C$6,IF(B1149='2. Metadata'!D$1,'2. Metadata'!D$6, IF(B1149='2. Metadata'!E$1,'2. Metadata'!E$6,IF( B1149='2. Metadata'!F$1,'2. Metadata'!F$6,IF(B1149='2. Metadata'!G$1,'2. Metadata'!G$6,IF(B1149='2. Metadata'!H$1,'2. Metadata'!H$6, IF(B1149='2. Metadata'!I$1,'2. Metadata'!I$6, IF(B1149='2. Metadata'!J$1,'2. Metadata'!J$6, IF(B1149='2. Metadata'!K$1,'2. Metadata'!K$6, IF(B1149='2. Metadata'!L$1,'2. Metadata'!L$6, IF(B1149='2. Metadata'!M$1,'2. Metadata'!M$6, IF(B1149='2. Metadata'!N$1,'2. Metadata'!N$6))))))))))))))</f>
        <v>-117.77416700000001</v>
      </c>
      <c r="E1149" s="15" t="s">
        <v>221</v>
      </c>
      <c r="F1149" s="11">
        <v>13.028220176696777</v>
      </c>
      <c r="G1149" s="12" t="str">
        <f>IF(ISBLANK(F1149)=TRUE," ",'2. Metadata'!B$14)</f>
        <v>degrees Celsius</v>
      </c>
      <c r="H1149" s="16" t="s">
        <v>221</v>
      </c>
      <c r="I1149" s="17"/>
      <c r="J1149" s="18"/>
      <c r="K1149" s="18"/>
      <c r="L1149" s="18"/>
      <c r="M1149" s="18"/>
      <c r="N1149" s="18"/>
      <c r="O1149" s="18"/>
      <c r="P1149" s="18"/>
      <c r="Q1149" s="18"/>
      <c r="R1149" s="18"/>
      <c r="S1149" s="18"/>
    </row>
    <row r="1150" spans="1:19" x14ac:dyDescent="0.2">
      <c r="A1150" s="134">
        <v>44039.083333333336</v>
      </c>
      <c r="B1150" s="9" t="s">
        <v>219</v>
      </c>
      <c r="C1150" s="4">
        <f>IF(ISBLANK(B1150)=TRUE," ", IF(B1150='2. Metadata'!B$1,'2. Metadata'!B$5, IF(B1150='2. Metadata'!C$1,'2. Metadata'!C$5,IF(B1150='2. Metadata'!D$1,'2. Metadata'!D$5, IF(B1150='2. Metadata'!E$1,'2. Metadata'!E$5,IF( B1150='2. Metadata'!F$1,'2. Metadata'!F$5,IF(B1150='2. Metadata'!G$1,'2. Metadata'!G$5,IF(B1150='2. Metadata'!H$1,'2. Metadata'!H$5, IF(B1150='2. Metadata'!I$1,'2. Metadata'!I$5, IF(B1150='2. Metadata'!J$1,'2. Metadata'!J$5, IF(B1150='2. Metadata'!K$1,'2. Metadata'!K$5, IF(B1150='2. Metadata'!L$1,'2. Metadata'!L$5, IF(B1150='2. Metadata'!M$1,'2. Metadata'!M$5, IF(B1150='2. Metadata'!N$1,'2. Metadata'!N$5))))))))))))))</f>
        <v>49.069721999999999</v>
      </c>
      <c r="D1150" s="10">
        <f>IF(ISBLANK(B1150)=TRUE," ", IF(B1150='2. Metadata'!B$1,'2. Metadata'!B$6, IF(B1150='2. Metadata'!C$1,'2. Metadata'!C$6,IF(B1150='2. Metadata'!D$1,'2. Metadata'!D$6, IF(B1150='2. Metadata'!E$1,'2. Metadata'!E$6,IF( B1150='2. Metadata'!F$1,'2. Metadata'!F$6,IF(B1150='2. Metadata'!G$1,'2. Metadata'!G$6,IF(B1150='2. Metadata'!H$1,'2. Metadata'!H$6, IF(B1150='2. Metadata'!I$1,'2. Metadata'!I$6, IF(B1150='2. Metadata'!J$1,'2. Metadata'!J$6, IF(B1150='2. Metadata'!K$1,'2. Metadata'!K$6, IF(B1150='2. Metadata'!L$1,'2. Metadata'!L$6, IF(B1150='2. Metadata'!M$1,'2. Metadata'!M$6, IF(B1150='2. Metadata'!N$1,'2. Metadata'!N$6))))))))))))))</f>
        <v>-117.77416700000001</v>
      </c>
      <c r="E1150" s="15" t="s">
        <v>221</v>
      </c>
      <c r="F1150" s="11">
        <v>11.751934051513672</v>
      </c>
      <c r="G1150" s="12" t="str">
        <f>IF(ISBLANK(F1150)=TRUE," ",'2. Metadata'!B$14)</f>
        <v>degrees Celsius</v>
      </c>
      <c r="H1150" s="16" t="s">
        <v>221</v>
      </c>
      <c r="I1150" s="17"/>
      <c r="J1150" s="18"/>
      <c r="K1150" s="18"/>
      <c r="L1150" s="18"/>
      <c r="M1150" s="18"/>
      <c r="N1150" s="18"/>
      <c r="O1150" s="18"/>
      <c r="P1150" s="18"/>
      <c r="Q1150" s="18"/>
      <c r="R1150" s="18"/>
      <c r="S1150" s="18"/>
    </row>
    <row r="1151" spans="1:19" x14ac:dyDescent="0.2">
      <c r="A1151" s="134">
        <v>44039.583333333336</v>
      </c>
      <c r="B1151" s="9" t="s">
        <v>219</v>
      </c>
      <c r="C1151" s="4">
        <f>IF(ISBLANK(B1151)=TRUE," ", IF(B1151='2. Metadata'!B$1,'2. Metadata'!B$5, IF(B1151='2. Metadata'!C$1,'2. Metadata'!C$5,IF(B1151='2. Metadata'!D$1,'2. Metadata'!D$5, IF(B1151='2. Metadata'!E$1,'2. Metadata'!E$5,IF( B1151='2. Metadata'!F$1,'2. Metadata'!F$5,IF(B1151='2. Metadata'!G$1,'2. Metadata'!G$5,IF(B1151='2. Metadata'!H$1,'2. Metadata'!H$5, IF(B1151='2. Metadata'!I$1,'2. Metadata'!I$5, IF(B1151='2. Metadata'!J$1,'2. Metadata'!J$5, IF(B1151='2. Metadata'!K$1,'2. Metadata'!K$5, IF(B1151='2. Metadata'!L$1,'2. Metadata'!L$5, IF(B1151='2. Metadata'!M$1,'2. Metadata'!M$5, IF(B1151='2. Metadata'!N$1,'2. Metadata'!N$5))))))))))))))</f>
        <v>49.069721999999999</v>
      </c>
      <c r="D1151" s="10">
        <f>IF(ISBLANK(B1151)=TRUE," ", IF(B1151='2. Metadata'!B$1,'2. Metadata'!B$6, IF(B1151='2. Metadata'!C$1,'2. Metadata'!C$6,IF(B1151='2. Metadata'!D$1,'2. Metadata'!D$6, IF(B1151='2. Metadata'!E$1,'2. Metadata'!E$6,IF( B1151='2. Metadata'!F$1,'2. Metadata'!F$6,IF(B1151='2. Metadata'!G$1,'2. Metadata'!G$6,IF(B1151='2. Metadata'!H$1,'2. Metadata'!H$6, IF(B1151='2. Metadata'!I$1,'2. Metadata'!I$6, IF(B1151='2. Metadata'!J$1,'2. Metadata'!J$6, IF(B1151='2. Metadata'!K$1,'2. Metadata'!K$6, IF(B1151='2. Metadata'!L$1,'2. Metadata'!L$6, IF(B1151='2. Metadata'!M$1,'2. Metadata'!M$6, IF(B1151='2. Metadata'!N$1,'2. Metadata'!N$6))))))))))))))</f>
        <v>-117.77416700000001</v>
      </c>
      <c r="E1151" s="15" t="s">
        <v>221</v>
      </c>
      <c r="F1151" s="11">
        <v>13.628826141357422</v>
      </c>
      <c r="G1151" s="12" t="str">
        <f>IF(ISBLANK(F1151)=TRUE," ",'2. Metadata'!B$14)</f>
        <v>degrees Celsius</v>
      </c>
      <c r="H1151" s="16" t="s">
        <v>221</v>
      </c>
      <c r="I1151" s="17"/>
      <c r="J1151" s="18"/>
      <c r="K1151" s="18"/>
      <c r="L1151" s="18"/>
      <c r="M1151" s="18"/>
      <c r="N1151" s="18"/>
      <c r="O1151" s="18"/>
      <c r="P1151" s="18"/>
      <c r="Q1151" s="18"/>
      <c r="R1151" s="18"/>
      <c r="S1151" s="18"/>
    </row>
    <row r="1152" spans="1:19" x14ac:dyDescent="0.2">
      <c r="A1152" s="134">
        <v>44040.083333333336</v>
      </c>
      <c r="B1152" s="9" t="s">
        <v>219</v>
      </c>
      <c r="C1152" s="4">
        <f>IF(ISBLANK(B1152)=TRUE," ", IF(B1152='2. Metadata'!B$1,'2. Metadata'!B$5, IF(B1152='2. Metadata'!C$1,'2. Metadata'!C$5,IF(B1152='2. Metadata'!D$1,'2. Metadata'!D$5, IF(B1152='2. Metadata'!E$1,'2. Metadata'!E$5,IF( B1152='2. Metadata'!F$1,'2. Metadata'!F$5,IF(B1152='2. Metadata'!G$1,'2. Metadata'!G$5,IF(B1152='2. Metadata'!H$1,'2. Metadata'!H$5, IF(B1152='2. Metadata'!I$1,'2. Metadata'!I$5, IF(B1152='2. Metadata'!J$1,'2. Metadata'!J$5, IF(B1152='2. Metadata'!K$1,'2. Metadata'!K$5, IF(B1152='2. Metadata'!L$1,'2. Metadata'!L$5, IF(B1152='2. Metadata'!M$1,'2. Metadata'!M$5, IF(B1152='2. Metadata'!N$1,'2. Metadata'!N$5))))))))))))))</f>
        <v>49.069721999999999</v>
      </c>
      <c r="D1152" s="10">
        <f>IF(ISBLANK(B1152)=TRUE," ", IF(B1152='2. Metadata'!B$1,'2. Metadata'!B$6, IF(B1152='2. Metadata'!C$1,'2. Metadata'!C$6,IF(B1152='2. Metadata'!D$1,'2. Metadata'!D$6, IF(B1152='2. Metadata'!E$1,'2. Metadata'!E$6,IF( B1152='2. Metadata'!F$1,'2. Metadata'!F$6,IF(B1152='2. Metadata'!G$1,'2. Metadata'!G$6,IF(B1152='2. Metadata'!H$1,'2. Metadata'!H$6, IF(B1152='2. Metadata'!I$1,'2. Metadata'!I$6, IF(B1152='2. Metadata'!J$1,'2. Metadata'!J$6, IF(B1152='2. Metadata'!K$1,'2. Metadata'!K$6, IF(B1152='2. Metadata'!L$1,'2. Metadata'!L$6, IF(B1152='2. Metadata'!M$1,'2. Metadata'!M$6, IF(B1152='2. Metadata'!N$1,'2. Metadata'!N$6))))))))))))))</f>
        <v>-117.77416700000001</v>
      </c>
      <c r="E1152" s="15" t="s">
        <v>221</v>
      </c>
      <c r="F1152" s="11">
        <v>12.502690315246582</v>
      </c>
      <c r="G1152" s="12" t="str">
        <f>IF(ISBLANK(F1152)=TRUE," ",'2. Metadata'!B$14)</f>
        <v>degrees Celsius</v>
      </c>
      <c r="H1152" s="16" t="s">
        <v>221</v>
      </c>
      <c r="I1152" s="17"/>
      <c r="J1152" s="18"/>
      <c r="K1152" s="18"/>
      <c r="L1152" s="18"/>
      <c r="M1152" s="18"/>
      <c r="N1152" s="18"/>
      <c r="O1152" s="18"/>
      <c r="P1152" s="18"/>
      <c r="Q1152" s="18"/>
      <c r="R1152" s="18"/>
      <c r="S1152" s="18"/>
    </row>
    <row r="1153" spans="1:19" x14ac:dyDescent="0.2">
      <c r="A1153" s="134">
        <v>44040.583333333336</v>
      </c>
      <c r="B1153" s="9" t="s">
        <v>219</v>
      </c>
      <c r="C1153" s="4">
        <f>IF(ISBLANK(B1153)=TRUE," ", IF(B1153='2. Metadata'!B$1,'2. Metadata'!B$5, IF(B1153='2. Metadata'!C$1,'2. Metadata'!C$5,IF(B1153='2. Metadata'!D$1,'2. Metadata'!D$5, IF(B1153='2. Metadata'!E$1,'2. Metadata'!E$5,IF( B1153='2. Metadata'!F$1,'2. Metadata'!F$5,IF(B1153='2. Metadata'!G$1,'2. Metadata'!G$5,IF(B1153='2. Metadata'!H$1,'2. Metadata'!H$5, IF(B1153='2. Metadata'!I$1,'2. Metadata'!I$5, IF(B1153='2. Metadata'!J$1,'2. Metadata'!J$5, IF(B1153='2. Metadata'!K$1,'2. Metadata'!K$5, IF(B1153='2. Metadata'!L$1,'2. Metadata'!L$5, IF(B1153='2. Metadata'!M$1,'2. Metadata'!M$5, IF(B1153='2. Metadata'!N$1,'2. Metadata'!N$5))))))))))))))</f>
        <v>49.069721999999999</v>
      </c>
      <c r="D1153" s="10">
        <f>IF(ISBLANK(B1153)=TRUE," ", IF(B1153='2. Metadata'!B$1,'2. Metadata'!B$6, IF(B1153='2. Metadata'!C$1,'2. Metadata'!C$6,IF(B1153='2. Metadata'!D$1,'2. Metadata'!D$6, IF(B1153='2. Metadata'!E$1,'2. Metadata'!E$6,IF( B1153='2. Metadata'!F$1,'2. Metadata'!F$6,IF(B1153='2. Metadata'!G$1,'2. Metadata'!G$6,IF(B1153='2. Metadata'!H$1,'2. Metadata'!H$6, IF(B1153='2. Metadata'!I$1,'2. Metadata'!I$6, IF(B1153='2. Metadata'!J$1,'2. Metadata'!J$6, IF(B1153='2. Metadata'!K$1,'2. Metadata'!K$6, IF(B1153='2. Metadata'!L$1,'2. Metadata'!L$6, IF(B1153='2. Metadata'!M$1,'2. Metadata'!M$6, IF(B1153='2. Metadata'!N$1,'2. Metadata'!N$6))))))))))))))</f>
        <v>-117.77416700000001</v>
      </c>
      <c r="E1153" s="15" t="s">
        <v>221</v>
      </c>
      <c r="F1153" s="11">
        <v>14.218706130981445</v>
      </c>
      <c r="G1153" s="12" t="str">
        <f>IF(ISBLANK(F1153)=TRUE," ",'2. Metadata'!B$14)</f>
        <v>degrees Celsius</v>
      </c>
      <c r="H1153" s="16" t="s">
        <v>221</v>
      </c>
      <c r="I1153" s="17"/>
      <c r="J1153" s="18"/>
      <c r="K1153" s="18"/>
      <c r="L1153" s="18"/>
      <c r="M1153" s="18"/>
      <c r="N1153" s="18"/>
      <c r="O1153" s="18"/>
      <c r="P1153" s="18"/>
      <c r="Q1153" s="18"/>
      <c r="R1153" s="18"/>
      <c r="S1153" s="18"/>
    </row>
    <row r="1154" spans="1:19" x14ac:dyDescent="0.2">
      <c r="A1154" s="134">
        <v>44041.083333333336</v>
      </c>
      <c r="B1154" s="9" t="s">
        <v>219</v>
      </c>
      <c r="C1154" s="4">
        <f>IF(ISBLANK(B1154)=TRUE," ", IF(B1154='2. Metadata'!B$1,'2. Metadata'!B$5, IF(B1154='2. Metadata'!C$1,'2. Metadata'!C$5,IF(B1154='2. Metadata'!D$1,'2. Metadata'!D$5, IF(B1154='2. Metadata'!E$1,'2. Metadata'!E$5,IF( B1154='2. Metadata'!F$1,'2. Metadata'!F$5,IF(B1154='2. Metadata'!G$1,'2. Metadata'!G$5,IF(B1154='2. Metadata'!H$1,'2. Metadata'!H$5, IF(B1154='2. Metadata'!I$1,'2. Metadata'!I$5, IF(B1154='2. Metadata'!J$1,'2. Metadata'!J$5, IF(B1154='2. Metadata'!K$1,'2. Metadata'!K$5, IF(B1154='2. Metadata'!L$1,'2. Metadata'!L$5, IF(B1154='2. Metadata'!M$1,'2. Metadata'!M$5, IF(B1154='2. Metadata'!N$1,'2. Metadata'!N$5))))))))))))))</f>
        <v>49.069721999999999</v>
      </c>
      <c r="D1154" s="10">
        <f>IF(ISBLANK(B1154)=TRUE," ", IF(B1154='2. Metadata'!B$1,'2. Metadata'!B$6, IF(B1154='2. Metadata'!C$1,'2. Metadata'!C$6,IF(B1154='2. Metadata'!D$1,'2. Metadata'!D$6, IF(B1154='2. Metadata'!E$1,'2. Metadata'!E$6,IF( B1154='2. Metadata'!F$1,'2. Metadata'!F$6,IF(B1154='2. Metadata'!G$1,'2. Metadata'!G$6,IF(B1154='2. Metadata'!H$1,'2. Metadata'!H$6, IF(B1154='2. Metadata'!I$1,'2. Metadata'!I$6, IF(B1154='2. Metadata'!J$1,'2. Metadata'!J$6, IF(B1154='2. Metadata'!K$1,'2. Metadata'!K$6, IF(B1154='2. Metadata'!L$1,'2. Metadata'!L$6, IF(B1154='2. Metadata'!M$1,'2. Metadata'!M$6, IF(B1154='2. Metadata'!N$1,'2. Metadata'!N$6))))))))))))))</f>
        <v>-117.77416700000001</v>
      </c>
      <c r="E1154" s="15" t="s">
        <v>221</v>
      </c>
      <c r="F1154" s="11">
        <v>12.867343902587891</v>
      </c>
      <c r="G1154" s="12" t="str">
        <f>IF(ISBLANK(F1154)=TRUE," ",'2. Metadata'!B$14)</f>
        <v>degrees Celsius</v>
      </c>
      <c r="H1154" s="16" t="s">
        <v>221</v>
      </c>
      <c r="I1154" s="17"/>
      <c r="J1154" s="18"/>
      <c r="K1154" s="18"/>
      <c r="L1154" s="18"/>
      <c r="M1154" s="18"/>
      <c r="N1154" s="18"/>
      <c r="O1154" s="18"/>
      <c r="P1154" s="18"/>
      <c r="Q1154" s="18"/>
      <c r="R1154" s="18"/>
      <c r="S1154" s="18"/>
    </row>
    <row r="1155" spans="1:19" x14ac:dyDescent="0.2">
      <c r="A1155" s="134">
        <v>44041.583333333336</v>
      </c>
      <c r="B1155" s="9" t="s">
        <v>219</v>
      </c>
      <c r="C1155" s="4">
        <f>IF(ISBLANK(B1155)=TRUE," ", IF(B1155='2. Metadata'!B$1,'2. Metadata'!B$5, IF(B1155='2. Metadata'!C$1,'2. Metadata'!C$5,IF(B1155='2. Metadata'!D$1,'2. Metadata'!D$5, IF(B1155='2. Metadata'!E$1,'2. Metadata'!E$5,IF( B1155='2. Metadata'!F$1,'2. Metadata'!F$5,IF(B1155='2. Metadata'!G$1,'2. Metadata'!G$5,IF(B1155='2. Metadata'!H$1,'2. Metadata'!H$5, IF(B1155='2. Metadata'!I$1,'2. Metadata'!I$5, IF(B1155='2. Metadata'!J$1,'2. Metadata'!J$5, IF(B1155='2. Metadata'!K$1,'2. Metadata'!K$5, IF(B1155='2. Metadata'!L$1,'2. Metadata'!L$5, IF(B1155='2. Metadata'!M$1,'2. Metadata'!M$5, IF(B1155='2. Metadata'!N$1,'2. Metadata'!N$5))))))))))))))</f>
        <v>49.069721999999999</v>
      </c>
      <c r="D1155" s="10">
        <f>IF(ISBLANK(B1155)=TRUE," ", IF(B1155='2. Metadata'!B$1,'2. Metadata'!B$6, IF(B1155='2. Metadata'!C$1,'2. Metadata'!C$6,IF(B1155='2. Metadata'!D$1,'2. Metadata'!D$6, IF(B1155='2. Metadata'!E$1,'2. Metadata'!E$6,IF( B1155='2. Metadata'!F$1,'2. Metadata'!F$6,IF(B1155='2. Metadata'!G$1,'2. Metadata'!G$6,IF(B1155='2. Metadata'!H$1,'2. Metadata'!H$6, IF(B1155='2. Metadata'!I$1,'2. Metadata'!I$6, IF(B1155='2. Metadata'!J$1,'2. Metadata'!J$6, IF(B1155='2. Metadata'!K$1,'2. Metadata'!K$6, IF(B1155='2. Metadata'!L$1,'2. Metadata'!L$6, IF(B1155='2. Metadata'!M$1,'2. Metadata'!M$6, IF(B1155='2. Metadata'!N$1,'2. Metadata'!N$6))))))))))))))</f>
        <v>-117.77416700000001</v>
      </c>
      <c r="E1155" s="15" t="s">
        <v>221</v>
      </c>
      <c r="F1155" s="11">
        <v>14.465383529663086</v>
      </c>
      <c r="G1155" s="12" t="str">
        <f>IF(ISBLANK(F1155)=TRUE," ",'2. Metadata'!B$14)</f>
        <v>degrees Celsius</v>
      </c>
      <c r="H1155" s="16" t="s">
        <v>221</v>
      </c>
      <c r="I1155" s="17"/>
      <c r="J1155" s="18"/>
      <c r="K1155" s="18"/>
      <c r="L1155" s="18"/>
      <c r="M1155" s="18"/>
      <c r="N1155" s="18"/>
      <c r="O1155" s="18"/>
      <c r="P1155" s="18"/>
      <c r="Q1155" s="18"/>
      <c r="R1155" s="18"/>
      <c r="S1155" s="18"/>
    </row>
    <row r="1156" spans="1:19" x14ac:dyDescent="0.2">
      <c r="A1156" s="134">
        <v>44042.083333333336</v>
      </c>
      <c r="B1156" s="9" t="s">
        <v>219</v>
      </c>
      <c r="C1156" s="4">
        <f>IF(ISBLANK(B1156)=TRUE," ", IF(B1156='2. Metadata'!B$1,'2. Metadata'!B$5, IF(B1156='2. Metadata'!C$1,'2. Metadata'!C$5,IF(B1156='2. Metadata'!D$1,'2. Metadata'!D$5, IF(B1156='2. Metadata'!E$1,'2. Metadata'!E$5,IF( B1156='2. Metadata'!F$1,'2. Metadata'!F$5,IF(B1156='2. Metadata'!G$1,'2. Metadata'!G$5,IF(B1156='2. Metadata'!H$1,'2. Metadata'!H$5, IF(B1156='2. Metadata'!I$1,'2. Metadata'!I$5, IF(B1156='2. Metadata'!J$1,'2. Metadata'!J$5, IF(B1156='2. Metadata'!K$1,'2. Metadata'!K$5, IF(B1156='2. Metadata'!L$1,'2. Metadata'!L$5, IF(B1156='2. Metadata'!M$1,'2. Metadata'!M$5, IF(B1156='2. Metadata'!N$1,'2. Metadata'!N$5))))))))))))))</f>
        <v>49.069721999999999</v>
      </c>
      <c r="D1156" s="10">
        <f>IF(ISBLANK(B1156)=TRUE," ", IF(B1156='2. Metadata'!B$1,'2. Metadata'!B$6, IF(B1156='2. Metadata'!C$1,'2. Metadata'!C$6,IF(B1156='2. Metadata'!D$1,'2. Metadata'!D$6, IF(B1156='2. Metadata'!E$1,'2. Metadata'!E$6,IF( B1156='2. Metadata'!F$1,'2. Metadata'!F$6,IF(B1156='2. Metadata'!G$1,'2. Metadata'!G$6,IF(B1156='2. Metadata'!H$1,'2. Metadata'!H$6, IF(B1156='2. Metadata'!I$1,'2. Metadata'!I$6, IF(B1156='2. Metadata'!J$1,'2. Metadata'!J$6, IF(B1156='2. Metadata'!K$1,'2. Metadata'!K$6, IF(B1156='2. Metadata'!L$1,'2. Metadata'!L$6, IF(B1156='2. Metadata'!M$1,'2. Metadata'!M$6, IF(B1156='2. Metadata'!N$1,'2. Metadata'!N$6))))))))))))))</f>
        <v>-117.77416700000001</v>
      </c>
      <c r="E1156" s="15" t="s">
        <v>221</v>
      </c>
      <c r="F1156" s="11">
        <v>13.028220176696777</v>
      </c>
      <c r="G1156" s="12" t="str">
        <f>IF(ISBLANK(F1156)=TRUE," ",'2. Metadata'!B$14)</f>
        <v>degrees Celsius</v>
      </c>
      <c r="H1156" s="16" t="s">
        <v>221</v>
      </c>
      <c r="I1156" s="17"/>
      <c r="J1156" s="18"/>
      <c r="K1156" s="18"/>
      <c r="L1156" s="18"/>
      <c r="M1156" s="18"/>
      <c r="N1156" s="18"/>
      <c r="O1156" s="18"/>
      <c r="P1156" s="18"/>
      <c r="Q1156" s="18"/>
      <c r="R1156" s="18"/>
      <c r="S1156" s="18"/>
    </row>
    <row r="1157" spans="1:19" x14ac:dyDescent="0.2">
      <c r="A1157" s="134">
        <v>44042.583333333336</v>
      </c>
      <c r="B1157" s="9" t="s">
        <v>219</v>
      </c>
      <c r="C1157" s="4">
        <f>IF(ISBLANK(B1157)=TRUE," ", IF(B1157='2. Metadata'!B$1,'2. Metadata'!B$5, IF(B1157='2. Metadata'!C$1,'2. Metadata'!C$5,IF(B1157='2. Metadata'!D$1,'2. Metadata'!D$5, IF(B1157='2. Metadata'!E$1,'2. Metadata'!E$5,IF( B1157='2. Metadata'!F$1,'2. Metadata'!F$5,IF(B1157='2. Metadata'!G$1,'2. Metadata'!G$5,IF(B1157='2. Metadata'!H$1,'2. Metadata'!H$5, IF(B1157='2. Metadata'!I$1,'2. Metadata'!I$5, IF(B1157='2. Metadata'!J$1,'2. Metadata'!J$5, IF(B1157='2. Metadata'!K$1,'2. Metadata'!K$5, IF(B1157='2. Metadata'!L$1,'2. Metadata'!L$5, IF(B1157='2. Metadata'!M$1,'2. Metadata'!M$5, IF(B1157='2. Metadata'!N$1,'2. Metadata'!N$5))))))))))))))</f>
        <v>49.069721999999999</v>
      </c>
      <c r="D1157" s="10">
        <f>IF(ISBLANK(B1157)=TRUE," ", IF(B1157='2. Metadata'!B$1,'2. Metadata'!B$6, IF(B1157='2. Metadata'!C$1,'2. Metadata'!C$6,IF(B1157='2. Metadata'!D$1,'2. Metadata'!D$6, IF(B1157='2. Metadata'!E$1,'2. Metadata'!E$6,IF( B1157='2. Metadata'!F$1,'2. Metadata'!F$6,IF(B1157='2. Metadata'!G$1,'2. Metadata'!G$6,IF(B1157='2. Metadata'!H$1,'2. Metadata'!H$6, IF(B1157='2. Metadata'!I$1,'2. Metadata'!I$6, IF(B1157='2. Metadata'!J$1,'2. Metadata'!J$6, IF(B1157='2. Metadata'!K$1,'2. Metadata'!K$6, IF(B1157='2. Metadata'!L$1,'2. Metadata'!L$6, IF(B1157='2. Metadata'!M$1,'2. Metadata'!M$6, IF(B1157='2. Metadata'!N$1,'2. Metadata'!N$6))))))))))))))</f>
        <v>-117.77416700000001</v>
      </c>
      <c r="E1157" s="15" t="s">
        <v>221</v>
      </c>
      <c r="F1157" s="11">
        <v>14.561908721923828</v>
      </c>
      <c r="G1157" s="12" t="str">
        <f>IF(ISBLANK(F1157)=TRUE," ",'2. Metadata'!B$14)</f>
        <v>degrees Celsius</v>
      </c>
      <c r="H1157" s="16" t="s">
        <v>221</v>
      </c>
      <c r="I1157" s="17"/>
      <c r="J1157" s="18"/>
      <c r="K1157" s="18"/>
      <c r="L1157" s="18"/>
      <c r="M1157" s="18"/>
      <c r="N1157" s="18"/>
      <c r="O1157" s="18"/>
      <c r="P1157" s="18"/>
      <c r="Q1157" s="18"/>
      <c r="R1157" s="18"/>
      <c r="S1157" s="18"/>
    </row>
    <row r="1158" spans="1:19" x14ac:dyDescent="0.2">
      <c r="A1158" s="134">
        <v>44043.083333333336</v>
      </c>
      <c r="B1158" s="9" t="s">
        <v>219</v>
      </c>
      <c r="C1158" s="4">
        <f>IF(ISBLANK(B1158)=TRUE," ", IF(B1158='2. Metadata'!B$1,'2. Metadata'!B$5, IF(B1158='2. Metadata'!C$1,'2. Metadata'!C$5,IF(B1158='2. Metadata'!D$1,'2. Metadata'!D$5, IF(B1158='2. Metadata'!E$1,'2. Metadata'!E$5,IF( B1158='2. Metadata'!F$1,'2. Metadata'!F$5,IF(B1158='2. Metadata'!G$1,'2. Metadata'!G$5,IF(B1158='2. Metadata'!H$1,'2. Metadata'!H$5, IF(B1158='2. Metadata'!I$1,'2. Metadata'!I$5, IF(B1158='2. Metadata'!J$1,'2. Metadata'!J$5, IF(B1158='2. Metadata'!K$1,'2. Metadata'!K$5, IF(B1158='2. Metadata'!L$1,'2. Metadata'!L$5, IF(B1158='2. Metadata'!M$1,'2. Metadata'!M$5, IF(B1158='2. Metadata'!N$1,'2. Metadata'!N$5))))))))))))))</f>
        <v>49.069721999999999</v>
      </c>
      <c r="D1158" s="10">
        <f>IF(ISBLANK(B1158)=TRUE," ", IF(B1158='2. Metadata'!B$1,'2. Metadata'!B$6, IF(B1158='2. Metadata'!C$1,'2. Metadata'!C$6,IF(B1158='2. Metadata'!D$1,'2. Metadata'!D$6, IF(B1158='2. Metadata'!E$1,'2. Metadata'!E$6,IF( B1158='2. Metadata'!F$1,'2. Metadata'!F$6,IF(B1158='2. Metadata'!G$1,'2. Metadata'!G$6,IF(B1158='2. Metadata'!H$1,'2. Metadata'!H$6, IF(B1158='2. Metadata'!I$1,'2. Metadata'!I$6, IF(B1158='2. Metadata'!J$1,'2. Metadata'!J$6, IF(B1158='2. Metadata'!K$1,'2. Metadata'!K$6, IF(B1158='2. Metadata'!L$1,'2. Metadata'!L$6, IF(B1158='2. Metadata'!M$1,'2. Metadata'!M$6, IF(B1158='2. Metadata'!N$1,'2. Metadata'!N$6))))))))))))))</f>
        <v>-117.77416700000001</v>
      </c>
      <c r="E1158" s="15" t="s">
        <v>221</v>
      </c>
      <c r="F1158" s="11">
        <v>13.382148742675781</v>
      </c>
      <c r="G1158" s="12" t="str">
        <f>IF(ISBLANK(F1158)=TRUE," ",'2. Metadata'!B$14)</f>
        <v>degrees Celsius</v>
      </c>
      <c r="H1158" s="16" t="s">
        <v>221</v>
      </c>
      <c r="I1158" s="17"/>
      <c r="J1158" s="18"/>
      <c r="K1158" s="18"/>
      <c r="L1158" s="18"/>
      <c r="M1158" s="18"/>
      <c r="N1158" s="18"/>
      <c r="O1158" s="18"/>
      <c r="P1158" s="18"/>
      <c r="Q1158" s="18"/>
      <c r="R1158" s="18"/>
      <c r="S1158" s="18"/>
    </row>
    <row r="1159" spans="1:19" x14ac:dyDescent="0.2">
      <c r="A1159" s="134">
        <v>44043.583333333336</v>
      </c>
      <c r="B1159" s="9" t="s">
        <v>219</v>
      </c>
      <c r="C1159" s="4">
        <f>IF(ISBLANK(B1159)=TRUE," ", IF(B1159='2. Metadata'!B$1,'2. Metadata'!B$5, IF(B1159='2. Metadata'!C$1,'2. Metadata'!C$5,IF(B1159='2. Metadata'!D$1,'2. Metadata'!D$5, IF(B1159='2. Metadata'!E$1,'2. Metadata'!E$5,IF( B1159='2. Metadata'!F$1,'2. Metadata'!F$5,IF(B1159='2. Metadata'!G$1,'2. Metadata'!G$5,IF(B1159='2. Metadata'!H$1,'2. Metadata'!H$5, IF(B1159='2. Metadata'!I$1,'2. Metadata'!I$5, IF(B1159='2. Metadata'!J$1,'2. Metadata'!J$5, IF(B1159='2. Metadata'!K$1,'2. Metadata'!K$5, IF(B1159='2. Metadata'!L$1,'2. Metadata'!L$5, IF(B1159='2. Metadata'!M$1,'2. Metadata'!M$5, IF(B1159='2. Metadata'!N$1,'2. Metadata'!N$5))))))))))))))</f>
        <v>49.069721999999999</v>
      </c>
      <c r="D1159" s="10">
        <f>IF(ISBLANK(B1159)=TRUE," ", IF(B1159='2. Metadata'!B$1,'2. Metadata'!B$6, IF(B1159='2. Metadata'!C$1,'2. Metadata'!C$6,IF(B1159='2. Metadata'!D$1,'2. Metadata'!D$6, IF(B1159='2. Metadata'!E$1,'2. Metadata'!E$6,IF( B1159='2. Metadata'!F$1,'2. Metadata'!F$6,IF(B1159='2. Metadata'!G$1,'2. Metadata'!G$6,IF(B1159='2. Metadata'!H$1,'2. Metadata'!H$6, IF(B1159='2. Metadata'!I$1,'2. Metadata'!I$6, IF(B1159='2. Metadata'!J$1,'2. Metadata'!J$6, IF(B1159='2. Metadata'!K$1,'2. Metadata'!K$6, IF(B1159='2. Metadata'!L$1,'2. Metadata'!L$6, IF(B1159='2. Metadata'!M$1,'2. Metadata'!M$6, IF(B1159='2. Metadata'!N$1,'2. Metadata'!N$6))))))))))))))</f>
        <v>-117.77416700000001</v>
      </c>
      <c r="E1159" s="15" t="s">
        <v>221</v>
      </c>
      <c r="F1159" s="11">
        <v>15.044537544250488</v>
      </c>
      <c r="G1159" s="12" t="str">
        <f>IF(ISBLANK(F1159)=TRUE," ",'2. Metadata'!B$14)</f>
        <v>degrees Celsius</v>
      </c>
      <c r="H1159" s="16" t="s">
        <v>221</v>
      </c>
      <c r="I1159" s="17"/>
      <c r="J1159" s="18"/>
      <c r="K1159" s="18"/>
      <c r="L1159" s="18"/>
      <c r="M1159" s="18"/>
      <c r="N1159" s="18"/>
      <c r="O1159" s="18"/>
      <c r="P1159" s="18"/>
      <c r="Q1159" s="18"/>
      <c r="R1159" s="18"/>
      <c r="S1159" s="18"/>
    </row>
    <row r="1160" spans="1:19" x14ac:dyDescent="0.2">
      <c r="A1160" s="134">
        <v>44044.083333333336</v>
      </c>
      <c r="B1160" s="9" t="s">
        <v>219</v>
      </c>
      <c r="C1160" s="4">
        <f>IF(ISBLANK(B1160)=TRUE," ", IF(B1160='2. Metadata'!B$1,'2. Metadata'!B$5, IF(B1160='2. Metadata'!C$1,'2. Metadata'!C$5,IF(B1160='2. Metadata'!D$1,'2. Metadata'!D$5, IF(B1160='2. Metadata'!E$1,'2. Metadata'!E$5,IF( B1160='2. Metadata'!F$1,'2. Metadata'!F$5,IF(B1160='2. Metadata'!G$1,'2. Metadata'!G$5,IF(B1160='2. Metadata'!H$1,'2. Metadata'!H$5, IF(B1160='2. Metadata'!I$1,'2. Metadata'!I$5, IF(B1160='2. Metadata'!J$1,'2. Metadata'!J$5, IF(B1160='2. Metadata'!K$1,'2. Metadata'!K$5, IF(B1160='2. Metadata'!L$1,'2. Metadata'!L$5, IF(B1160='2. Metadata'!M$1,'2. Metadata'!M$5, IF(B1160='2. Metadata'!N$1,'2. Metadata'!N$5))))))))))))))</f>
        <v>49.069721999999999</v>
      </c>
      <c r="D1160" s="10">
        <f>IF(ISBLANK(B1160)=TRUE," ", IF(B1160='2. Metadata'!B$1,'2. Metadata'!B$6, IF(B1160='2. Metadata'!C$1,'2. Metadata'!C$6,IF(B1160='2. Metadata'!D$1,'2. Metadata'!D$6, IF(B1160='2. Metadata'!E$1,'2. Metadata'!E$6,IF( B1160='2. Metadata'!F$1,'2. Metadata'!F$6,IF(B1160='2. Metadata'!G$1,'2. Metadata'!G$6,IF(B1160='2. Metadata'!H$1,'2. Metadata'!H$6, IF(B1160='2. Metadata'!I$1,'2. Metadata'!I$6, IF(B1160='2. Metadata'!J$1,'2. Metadata'!J$6, IF(B1160='2. Metadata'!K$1,'2. Metadata'!K$6, IF(B1160='2. Metadata'!L$1,'2. Metadata'!L$6, IF(B1160='2. Metadata'!M$1,'2. Metadata'!M$6, IF(B1160='2. Metadata'!N$1,'2. Metadata'!N$6))))))))))))))</f>
        <v>-117.77416700000001</v>
      </c>
      <c r="E1160" s="15" t="s">
        <v>221</v>
      </c>
      <c r="F1160" s="11">
        <v>14.240156173706055</v>
      </c>
      <c r="G1160" s="12" t="str">
        <f>IF(ISBLANK(F1160)=TRUE," ",'2. Metadata'!B$14)</f>
        <v>degrees Celsius</v>
      </c>
      <c r="H1160" s="16" t="s">
        <v>221</v>
      </c>
      <c r="I1160" s="17"/>
      <c r="J1160" s="18"/>
      <c r="K1160" s="18"/>
      <c r="L1160" s="18"/>
      <c r="M1160" s="18"/>
      <c r="N1160" s="18"/>
      <c r="O1160" s="18"/>
      <c r="P1160" s="18"/>
      <c r="Q1160" s="18"/>
      <c r="R1160" s="18"/>
      <c r="S1160" s="18"/>
    </row>
    <row r="1161" spans="1:19" x14ac:dyDescent="0.2">
      <c r="A1161" s="134">
        <v>44044.583333333336</v>
      </c>
      <c r="B1161" s="9" t="s">
        <v>219</v>
      </c>
      <c r="C1161" s="4">
        <f>IF(ISBLANK(B1161)=TRUE," ", IF(B1161='2. Metadata'!B$1,'2. Metadata'!B$5, IF(B1161='2. Metadata'!C$1,'2. Metadata'!C$5,IF(B1161='2. Metadata'!D$1,'2. Metadata'!D$5, IF(B1161='2. Metadata'!E$1,'2. Metadata'!E$5,IF( B1161='2. Metadata'!F$1,'2. Metadata'!F$5,IF(B1161='2. Metadata'!G$1,'2. Metadata'!G$5,IF(B1161='2. Metadata'!H$1,'2. Metadata'!H$5, IF(B1161='2. Metadata'!I$1,'2. Metadata'!I$5, IF(B1161='2. Metadata'!J$1,'2. Metadata'!J$5, IF(B1161='2. Metadata'!K$1,'2. Metadata'!K$5, IF(B1161='2. Metadata'!L$1,'2. Metadata'!L$5, IF(B1161='2. Metadata'!M$1,'2. Metadata'!M$5, IF(B1161='2. Metadata'!N$1,'2. Metadata'!N$5))))))))))))))</f>
        <v>49.069721999999999</v>
      </c>
      <c r="D1161" s="10">
        <f>IF(ISBLANK(B1161)=TRUE," ", IF(B1161='2. Metadata'!B$1,'2. Metadata'!B$6, IF(B1161='2. Metadata'!C$1,'2. Metadata'!C$6,IF(B1161='2. Metadata'!D$1,'2. Metadata'!D$6, IF(B1161='2. Metadata'!E$1,'2. Metadata'!E$6,IF( B1161='2. Metadata'!F$1,'2. Metadata'!F$6,IF(B1161='2. Metadata'!G$1,'2. Metadata'!G$6,IF(B1161='2. Metadata'!H$1,'2. Metadata'!H$6, IF(B1161='2. Metadata'!I$1,'2. Metadata'!I$6, IF(B1161='2. Metadata'!J$1,'2. Metadata'!J$6, IF(B1161='2. Metadata'!K$1,'2. Metadata'!K$6, IF(B1161='2. Metadata'!L$1,'2. Metadata'!L$6, IF(B1161='2. Metadata'!M$1,'2. Metadata'!M$6, IF(B1161='2. Metadata'!N$1,'2. Metadata'!N$6))))))))))))))</f>
        <v>-117.77416700000001</v>
      </c>
      <c r="E1161" s="15" t="s">
        <v>221</v>
      </c>
      <c r="F1161" s="11">
        <v>14.980188369750977</v>
      </c>
      <c r="G1161" s="12" t="str">
        <f>IF(ISBLANK(F1161)=TRUE," ",'2. Metadata'!B$14)</f>
        <v>degrees Celsius</v>
      </c>
      <c r="H1161" s="16" t="s">
        <v>221</v>
      </c>
      <c r="I1161" s="17"/>
      <c r="J1161" s="18"/>
      <c r="K1161" s="18"/>
      <c r="L1161" s="18"/>
      <c r="M1161" s="18"/>
      <c r="N1161" s="18"/>
      <c r="O1161" s="18"/>
      <c r="P1161" s="18"/>
      <c r="Q1161" s="18"/>
      <c r="R1161" s="18"/>
      <c r="S1161" s="18"/>
    </row>
    <row r="1162" spans="1:19" x14ac:dyDescent="0.2">
      <c r="A1162" s="134">
        <v>44045.083333333336</v>
      </c>
      <c r="B1162" s="9" t="s">
        <v>219</v>
      </c>
      <c r="C1162" s="4">
        <f>IF(ISBLANK(B1162)=TRUE," ", IF(B1162='2. Metadata'!B$1,'2. Metadata'!B$5, IF(B1162='2. Metadata'!C$1,'2. Metadata'!C$5,IF(B1162='2. Metadata'!D$1,'2. Metadata'!D$5, IF(B1162='2. Metadata'!E$1,'2. Metadata'!E$5,IF( B1162='2. Metadata'!F$1,'2. Metadata'!F$5,IF(B1162='2. Metadata'!G$1,'2. Metadata'!G$5,IF(B1162='2. Metadata'!H$1,'2. Metadata'!H$5, IF(B1162='2. Metadata'!I$1,'2. Metadata'!I$5, IF(B1162='2. Metadata'!J$1,'2. Metadata'!J$5, IF(B1162='2. Metadata'!K$1,'2. Metadata'!K$5, IF(B1162='2. Metadata'!L$1,'2. Metadata'!L$5, IF(B1162='2. Metadata'!M$1,'2. Metadata'!M$5, IF(B1162='2. Metadata'!N$1,'2. Metadata'!N$5))))))))))))))</f>
        <v>49.069721999999999</v>
      </c>
      <c r="D1162" s="10">
        <f>IF(ISBLANK(B1162)=TRUE," ", IF(B1162='2. Metadata'!B$1,'2. Metadata'!B$6, IF(B1162='2. Metadata'!C$1,'2. Metadata'!C$6,IF(B1162='2. Metadata'!D$1,'2. Metadata'!D$6, IF(B1162='2. Metadata'!E$1,'2. Metadata'!E$6,IF( B1162='2. Metadata'!F$1,'2. Metadata'!F$6,IF(B1162='2. Metadata'!G$1,'2. Metadata'!G$6,IF(B1162='2. Metadata'!H$1,'2. Metadata'!H$6, IF(B1162='2. Metadata'!I$1,'2. Metadata'!I$6, IF(B1162='2. Metadata'!J$1,'2. Metadata'!J$6, IF(B1162='2. Metadata'!K$1,'2. Metadata'!K$6, IF(B1162='2. Metadata'!L$1,'2. Metadata'!L$6, IF(B1162='2. Metadata'!M$1,'2. Metadata'!M$6, IF(B1162='2. Metadata'!N$1,'2. Metadata'!N$6))))))))))))))</f>
        <v>-117.77416700000001</v>
      </c>
      <c r="E1162" s="15" t="s">
        <v>221</v>
      </c>
      <c r="F1162" s="11">
        <v>14.379582405090332</v>
      </c>
      <c r="G1162" s="12" t="str">
        <f>IF(ISBLANK(F1162)=TRUE," ",'2. Metadata'!B$14)</f>
        <v>degrees Celsius</v>
      </c>
      <c r="H1162" s="16" t="s">
        <v>221</v>
      </c>
      <c r="I1162" s="17"/>
      <c r="J1162" s="18"/>
      <c r="K1162" s="18"/>
      <c r="L1162" s="18"/>
      <c r="M1162" s="18"/>
      <c r="N1162" s="18"/>
      <c r="O1162" s="18"/>
      <c r="P1162" s="18"/>
      <c r="Q1162" s="18"/>
      <c r="R1162" s="18"/>
      <c r="S1162" s="18"/>
    </row>
    <row r="1163" spans="1:19" x14ac:dyDescent="0.2">
      <c r="A1163" s="134">
        <v>44045.583333333336</v>
      </c>
      <c r="B1163" s="9" t="s">
        <v>219</v>
      </c>
      <c r="C1163" s="4">
        <f>IF(ISBLANK(B1163)=TRUE," ", IF(B1163='2. Metadata'!B$1,'2. Metadata'!B$5, IF(B1163='2. Metadata'!C$1,'2. Metadata'!C$5,IF(B1163='2. Metadata'!D$1,'2. Metadata'!D$5, IF(B1163='2. Metadata'!E$1,'2. Metadata'!E$5,IF( B1163='2. Metadata'!F$1,'2. Metadata'!F$5,IF(B1163='2. Metadata'!G$1,'2. Metadata'!G$5,IF(B1163='2. Metadata'!H$1,'2. Metadata'!H$5, IF(B1163='2. Metadata'!I$1,'2. Metadata'!I$5, IF(B1163='2. Metadata'!J$1,'2. Metadata'!J$5, IF(B1163='2. Metadata'!K$1,'2. Metadata'!K$5, IF(B1163='2. Metadata'!L$1,'2. Metadata'!L$5, IF(B1163='2. Metadata'!M$1,'2. Metadata'!M$5, IF(B1163='2. Metadata'!N$1,'2. Metadata'!N$5))))))))))))))</f>
        <v>49.069721999999999</v>
      </c>
      <c r="D1163" s="10">
        <f>IF(ISBLANK(B1163)=TRUE," ", IF(B1163='2. Metadata'!B$1,'2. Metadata'!B$6, IF(B1163='2. Metadata'!C$1,'2. Metadata'!C$6,IF(B1163='2. Metadata'!D$1,'2. Metadata'!D$6, IF(B1163='2. Metadata'!E$1,'2. Metadata'!E$6,IF( B1163='2. Metadata'!F$1,'2. Metadata'!F$6,IF(B1163='2. Metadata'!G$1,'2. Metadata'!G$6,IF(B1163='2. Metadata'!H$1,'2. Metadata'!H$6, IF(B1163='2. Metadata'!I$1,'2. Metadata'!I$6, IF(B1163='2. Metadata'!J$1,'2. Metadata'!J$6, IF(B1163='2. Metadata'!K$1,'2. Metadata'!K$6, IF(B1163='2. Metadata'!L$1,'2. Metadata'!L$6, IF(B1163='2. Metadata'!M$1,'2. Metadata'!M$6, IF(B1163='2. Metadata'!N$1,'2. Metadata'!N$6))))))))))))))</f>
        <v>-117.77416700000001</v>
      </c>
      <c r="E1163" s="15" t="s">
        <v>221</v>
      </c>
      <c r="F1163" s="11">
        <v>15.30194091796875</v>
      </c>
      <c r="G1163" s="12" t="str">
        <f>IF(ISBLANK(F1163)=TRUE," ",'2. Metadata'!B$14)</f>
        <v>degrees Celsius</v>
      </c>
      <c r="H1163" s="16" t="s">
        <v>221</v>
      </c>
      <c r="I1163" s="17"/>
      <c r="J1163" s="18"/>
      <c r="K1163" s="18"/>
      <c r="L1163" s="18"/>
      <c r="M1163" s="18"/>
      <c r="N1163" s="18"/>
      <c r="O1163" s="18"/>
      <c r="P1163" s="18"/>
      <c r="Q1163" s="18"/>
      <c r="R1163" s="18"/>
      <c r="S1163" s="18"/>
    </row>
    <row r="1164" spans="1:19" x14ac:dyDescent="0.2">
      <c r="A1164" s="134">
        <v>44046.083333333336</v>
      </c>
      <c r="B1164" s="9" t="s">
        <v>219</v>
      </c>
      <c r="C1164" s="4">
        <f>IF(ISBLANK(B1164)=TRUE," ", IF(B1164='2. Metadata'!B$1,'2. Metadata'!B$5, IF(B1164='2. Metadata'!C$1,'2. Metadata'!C$5,IF(B1164='2. Metadata'!D$1,'2. Metadata'!D$5, IF(B1164='2. Metadata'!E$1,'2. Metadata'!E$5,IF( B1164='2. Metadata'!F$1,'2. Metadata'!F$5,IF(B1164='2. Metadata'!G$1,'2. Metadata'!G$5,IF(B1164='2. Metadata'!H$1,'2. Metadata'!H$5, IF(B1164='2. Metadata'!I$1,'2. Metadata'!I$5, IF(B1164='2. Metadata'!J$1,'2. Metadata'!J$5, IF(B1164='2. Metadata'!K$1,'2. Metadata'!K$5, IF(B1164='2. Metadata'!L$1,'2. Metadata'!L$5, IF(B1164='2. Metadata'!M$1,'2. Metadata'!M$5, IF(B1164='2. Metadata'!N$1,'2. Metadata'!N$5))))))))))))))</f>
        <v>49.069721999999999</v>
      </c>
      <c r="D1164" s="10">
        <f>IF(ISBLANK(B1164)=TRUE," ", IF(B1164='2. Metadata'!B$1,'2. Metadata'!B$6, IF(B1164='2. Metadata'!C$1,'2. Metadata'!C$6,IF(B1164='2. Metadata'!D$1,'2. Metadata'!D$6, IF(B1164='2. Metadata'!E$1,'2. Metadata'!E$6,IF( B1164='2. Metadata'!F$1,'2. Metadata'!F$6,IF(B1164='2. Metadata'!G$1,'2. Metadata'!G$6,IF(B1164='2. Metadata'!H$1,'2. Metadata'!H$6, IF(B1164='2. Metadata'!I$1,'2. Metadata'!I$6, IF(B1164='2. Metadata'!J$1,'2. Metadata'!J$6, IF(B1164='2. Metadata'!K$1,'2. Metadata'!K$6, IF(B1164='2. Metadata'!L$1,'2. Metadata'!L$6, IF(B1164='2. Metadata'!M$1,'2. Metadata'!M$6, IF(B1164='2. Metadata'!N$1,'2. Metadata'!N$6))))))))))))))</f>
        <v>-117.77416700000001</v>
      </c>
      <c r="E1164" s="15" t="s">
        <v>221</v>
      </c>
      <c r="F1164" s="11">
        <v>13.918403625488281</v>
      </c>
      <c r="G1164" s="12" t="str">
        <f>IF(ISBLANK(F1164)=TRUE," ",'2. Metadata'!B$14)</f>
        <v>degrees Celsius</v>
      </c>
      <c r="H1164" s="16" t="s">
        <v>221</v>
      </c>
      <c r="I1164" s="17"/>
      <c r="J1164" s="18"/>
      <c r="K1164" s="18"/>
      <c r="L1164" s="18"/>
      <c r="M1164" s="18"/>
      <c r="N1164" s="18"/>
      <c r="O1164" s="18"/>
      <c r="P1164" s="18"/>
      <c r="Q1164" s="18"/>
      <c r="R1164" s="18"/>
      <c r="S1164" s="18"/>
    </row>
    <row r="1165" spans="1:19" x14ac:dyDescent="0.2">
      <c r="A1165" s="134">
        <v>44046.583333333336</v>
      </c>
      <c r="B1165" s="9" t="s">
        <v>219</v>
      </c>
      <c r="C1165" s="4">
        <f>IF(ISBLANK(B1165)=TRUE," ", IF(B1165='2. Metadata'!B$1,'2. Metadata'!B$5, IF(B1165='2. Metadata'!C$1,'2. Metadata'!C$5,IF(B1165='2. Metadata'!D$1,'2. Metadata'!D$5, IF(B1165='2. Metadata'!E$1,'2. Metadata'!E$5,IF( B1165='2. Metadata'!F$1,'2. Metadata'!F$5,IF(B1165='2. Metadata'!G$1,'2. Metadata'!G$5,IF(B1165='2. Metadata'!H$1,'2. Metadata'!H$5, IF(B1165='2. Metadata'!I$1,'2. Metadata'!I$5, IF(B1165='2. Metadata'!J$1,'2. Metadata'!J$5, IF(B1165='2. Metadata'!K$1,'2. Metadata'!K$5, IF(B1165='2. Metadata'!L$1,'2. Metadata'!L$5, IF(B1165='2. Metadata'!M$1,'2. Metadata'!M$5, IF(B1165='2. Metadata'!N$1,'2. Metadata'!N$5))))))))))))))</f>
        <v>49.069721999999999</v>
      </c>
      <c r="D1165" s="10">
        <f>IF(ISBLANK(B1165)=TRUE," ", IF(B1165='2. Metadata'!B$1,'2. Metadata'!B$6, IF(B1165='2. Metadata'!C$1,'2. Metadata'!C$6,IF(B1165='2. Metadata'!D$1,'2. Metadata'!D$6, IF(B1165='2. Metadata'!E$1,'2. Metadata'!E$6,IF( B1165='2. Metadata'!F$1,'2. Metadata'!F$6,IF(B1165='2. Metadata'!G$1,'2. Metadata'!G$6,IF(B1165='2. Metadata'!H$1,'2. Metadata'!H$6, IF(B1165='2. Metadata'!I$1,'2. Metadata'!I$6, IF(B1165='2. Metadata'!J$1,'2. Metadata'!J$6, IF(B1165='2. Metadata'!K$1,'2. Metadata'!K$6, IF(B1165='2. Metadata'!L$1,'2. Metadata'!L$6, IF(B1165='2. Metadata'!M$1,'2. Metadata'!M$6, IF(B1165='2. Metadata'!N$1,'2. Metadata'!N$6))))))))))))))</f>
        <v>-117.77416700000001</v>
      </c>
      <c r="E1165" s="15" t="s">
        <v>221</v>
      </c>
      <c r="F1165" s="11">
        <v>14.862212181091309</v>
      </c>
      <c r="G1165" s="12" t="str">
        <f>IF(ISBLANK(F1165)=TRUE," ",'2. Metadata'!B$14)</f>
        <v>degrees Celsius</v>
      </c>
      <c r="H1165" s="16" t="s">
        <v>221</v>
      </c>
      <c r="I1165" s="17"/>
      <c r="J1165" s="18"/>
      <c r="K1165" s="18"/>
      <c r="L1165" s="18"/>
      <c r="M1165" s="18"/>
      <c r="N1165" s="18"/>
      <c r="O1165" s="18"/>
      <c r="P1165" s="18"/>
      <c r="Q1165" s="18"/>
      <c r="R1165" s="18"/>
      <c r="S1165" s="18"/>
    </row>
    <row r="1166" spans="1:19" x14ac:dyDescent="0.2">
      <c r="A1166" s="134">
        <v>44047.083333333336</v>
      </c>
      <c r="B1166" s="9" t="s">
        <v>219</v>
      </c>
      <c r="C1166" s="4">
        <f>IF(ISBLANK(B1166)=TRUE," ", IF(B1166='2. Metadata'!B$1,'2. Metadata'!B$5, IF(B1166='2. Metadata'!C$1,'2. Metadata'!C$5,IF(B1166='2. Metadata'!D$1,'2. Metadata'!D$5, IF(B1166='2. Metadata'!E$1,'2. Metadata'!E$5,IF( B1166='2. Metadata'!F$1,'2. Metadata'!F$5,IF(B1166='2. Metadata'!G$1,'2. Metadata'!G$5,IF(B1166='2. Metadata'!H$1,'2. Metadata'!H$5, IF(B1166='2. Metadata'!I$1,'2. Metadata'!I$5, IF(B1166='2. Metadata'!J$1,'2. Metadata'!J$5, IF(B1166='2. Metadata'!K$1,'2. Metadata'!K$5, IF(B1166='2. Metadata'!L$1,'2. Metadata'!L$5, IF(B1166='2. Metadata'!M$1,'2. Metadata'!M$5, IF(B1166='2. Metadata'!N$1,'2. Metadata'!N$5))))))))))))))</f>
        <v>49.069721999999999</v>
      </c>
      <c r="D1166" s="10">
        <f>IF(ISBLANK(B1166)=TRUE," ", IF(B1166='2. Metadata'!B$1,'2. Metadata'!B$6, IF(B1166='2. Metadata'!C$1,'2. Metadata'!C$6,IF(B1166='2. Metadata'!D$1,'2. Metadata'!D$6, IF(B1166='2. Metadata'!E$1,'2. Metadata'!E$6,IF( B1166='2. Metadata'!F$1,'2. Metadata'!F$6,IF(B1166='2. Metadata'!G$1,'2. Metadata'!G$6,IF(B1166='2. Metadata'!H$1,'2. Metadata'!H$6, IF(B1166='2. Metadata'!I$1,'2. Metadata'!I$6, IF(B1166='2. Metadata'!J$1,'2. Metadata'!J$6, IF(B1166='2. Metadata'!K$1,'2. Metadata'!K$6, IF(B1166='2. Metadata'!L$1,'2. Metadata'!L$6, IF(B1166='2. Metadata'!M$1,'2. Metadata'!M$6, IF(B1166='2. Metadata'!N$1,'2. Metadata'!N$6))))))))))))))</f>
        <v>-117.77416700000001</v>
      </c>
      <c r="E1166" s="15" t="s">
        <v>221</v>
      </c>
      <c r="F1166" s="11">
        <v>13.521574974060059</v>
      </c>
      <c r="G1166" s="12" t="str">
        <f>IF(ISBLANK(F1166)=TRUE," ",'2. Metadata'!B$14)</f>
        <v>degrees Celsius</v>
      </c>
      <c r="H1166" s="16" t="s">
        <v>221</v>
      </c>
      <c r="I1166" s="17"/>
      <c r="J1166" s="18"/>
      <c r="K1166" s="18"/>
      <c r="L1166" s="18"/>
      <c r="M1166" s="18"/>
      <c r="N1166" s="18"/>
      <c r="O1166" s="18"/>
      <c r="P1166" s="18"/>
      <c r="Q1166" s="18"/>
      <c r="R1166" s="18"/>
      <c r="S1166" s="18"/>
    </row>
    <row r="1167" spans="1:19" x14ac:dyDescent="0.2">
      <c r="A1167" s="134">
        <v>44047.583333333336</v>
      </c>
      <c r="B1167" s="9" t="s">
        <v>219</v>
      </c>
      <c r="C1167" s="4">
        <f>IF(ISBLANK(B1167)=TRUE," ", IF(B1167='2. Metadata'!B$1,'2. Metadata'!B$5, IF(B1167='2. Metadata'!C$1,'2. Metadata'!C$5,IF(B1167='2. Metadata'!D$1,'2. Metadata'!D$5, IF(B1167='2. Metadata'!E$1,'2. Metadata'!E$5,IF( B1167='2. Metadata'!F$1,'2. Metadata'!F$5,IF(B1167='2. Metadata'!G$1,'2. Metadata'!G$5,IF(B1167='2. Metadata'!H$1,'2. Metadata'!H$5, IF(B1167='2. Metadata'!I$1,'2. Metadata'!I$5, IF(B1167='2. Metadata'!J$1,'2. Metadata'!J$5, IF(B1167='2. Metadata'!K$1,'2. Metadata'!K$5, IF(B1167='2. Metadata'!L$1,'2. Metadata'!L$5, IF(B1167='2. Metadata'!M$1,'2. Metadata'!M$5, IF(B1167='2. Metadata'!N$1,'2. Metadata'!N$5))))))))))))))</f>
        <v>49.069721999999999</v>
      </c>
      <c r="D1167" s="10">
        <f>IF(ISBLANK(B1167)=TRUE," ", IF(B1167='2. Metadata'!B$1,'2. Metadata'!B$6, IF(B1167='2. Metadata'!C$1,'2. Metadata'!C$6,IF(B1167='2. Metadata'!D$1,'2. Metadata'!D$6, IF(B1167='2. Metadata'!E$1,'2. Metadata'!E$6,IF( B1167='2. Metadata'!F$1,'2. Metadata'!F$6,IF(B1167='2. Metadata'!G$1,'2. Metadata'!G$6,IF(B1167='2. Metadata'!H$1,'2. Metadata'!H$6, IF(B1167='2. Metadata'!I$1,'2. Metadata'!I$6, IF(B1167='2. Metadata'!J$1,'2. Metadata'!J$6, IF(B1167='2. Metadata'!K$1,'2. Metadata'!K$6, IF(B1167='2. Metadata'!L$1,'2. Metadata'!L$6, IF(B1167='2. Metadata'!M$1,'2. Metadata'!M$6, IF(B1167='2. Metadata'!N$1,'2. Metadata'!N$6))))))))))))))</f>
        <v>-117.77416700000001</v>
      </c>
      <c r="E1167" s="15" t="s">
        <v>221</v>
      </c>
      <c r="F1167" s="11">
        <v>14.604809761047363</v>
      </c>
      <c r="G1167" s="12" t="str">
        <f>IF(ISBLANK(F1167)=TRUE," ",'2. Metadata'!B$14)</f>
        <v>degrees Celsius</v>
      </c>
      <c r="H1167" s="16" t="s">
        <v>221</v>
      </c>
      <c r="I1167" s="17"/>
      <c r="J1167" s="18"/>
      <c r="K1167" s="18"/>
      <c r="L1167" s="18"/>
      <c r="M1167" s="18"/>
      <c r="N1167" s="18"/>
      <c r="O1167" s="18"/>
      <c r="P1167" s="18"/>
      <c r="Q1167" s="18"/>
      <c r="R1167" s="18"/>
      <c r="S1167" s="18"/>
    </row>
    <row r="1168" spans="1:19" x14ac:dyDescent="0.2">
      <c r="A1168" s="134">
        <v>44048.083333333336</v>
      </c>
      <c r="B1168" s="9" t="s">
        <v>219</v>
      </c>
      <c r="C1168" s="4">
        <f>IF(ISBLANK(B1168)=TRUE," ", IF(B1168='2. Metadata'!B$1,'2. Metadata'!B$5, IF(B1168='2. Metadata'!C$1,'2. Metadata'!C$5,IF(B1168='2. Metadata'!D$1,'2. Metadata'!D$5, IF(B1168='2. Metadata'!E$1,'2. Metadata'!E$5,IF( B1168='2. Metadata'!F$1,'2. Metadata'!F$5,IF(B1168='2. Metadata'!G$1,'2. Metadata'!G$5,IF(B1168='2. Metadata'!H$1,'2. Metadata'!H$5, IF(B1168='2. Metadata'!I$1,'2. Metadata'!I$5, IF(B1168='2. Metadata'!J$1,'2. Metadata'!J$5, IF(B1168='2. Metadata'!K$1,'2. Metadata'!K$5, IF(B1168='2. Metadata'!L$1,'2. Metadata'!L$5, IF(B1168='2. Metadata'!M$1,'2. Metadata'!M$5, IF(B1168='2. Metadata'!N$1,'2. Metadata'!N$5))))))))))))))</f>
        <v>49.069721999999999</v>
      </c>
      <c r="D1168" s="10">
        <f>IF(ISBLANK(B1168)=TRUE," ", IF(B1168='2. Metadata'!B$1,'2. Metadata'!B$6, IF(B1168='2. Metadata'!C$1,'2. Metadata'!C$6,IF(B1168='2. Metadata'!D$1,'2. Metadata'!D$6, IF(B1168='2. Metadata'!E$1,'2. Metadata'!E$6,IF( B1168='2. Metadata'!F$1,'2. Metadata'!F$6,IF(B1168='2. Metadata'!G$1,'2. Metadata'!G$6,IF(B1168='2. Metadata'!H$1,'2. Metadata'!H$6, IF(B1168='2. Metadata'!I$1,'2. Metadata'!I$6, IF(B1168='2. Metadata'!J$1,'2. Metadata'!J$6, IF(B1168='2. Metadata'!K$1,'2. Metadata'!K$6, IF(B1168='2. Metadata'!L$1,'2. Metadata'!L$6, IF(B1168='2. Metadata'!M$1,'2. Metadata'!M$6, IF(B1168='2. Metadata'!N$1,'2. Metadata'!N$6))))))))))))))</f>
        <v>-117.77416700000001</v>
      </c>
      <c r="E1168" s="15" t="s">
        <v>221</v>
      </c>
      <c r="F1168" s="11">
        <v>13.543025016784668</v>
      </c>
      <c r="G1168" s="12" t="str">
        <f>IF(ISBLANK(F1168)=TRUE," ",'2. Metadata'!B$14)</f>
        <v>degrees Celsius</v>
      </c>
      <c r="H1168" s="16" t="s">
        <v>221</v>
      </c>
      <c r="I1168" s="17"/>
      <c r="J1168" s="18"/>
      <c r="K1168" s="18"/>
      <c r="L1168" s="18"/>
      <c r="M1168" s="18"/>
      <c r="N1168" s="18"/>
      <c r="O1168" s="18"/>
      <c r="P1168" s="18"/>
      <c r="Q1168" s="18"/>
      <c r="R1168" s="18"/>
      <c r="S1168" s="18"/>
    </row>
    <row r="1169" spans="1:19" x14ac:dyDescent="0.2">
      <c r="A1169" s="134">
        <v>44048.583333333336</v>
      </c>
      <c r="B1169" s="9" t="s">
        <v>219</v>
      </c>
      <c r="C1169" s="4">
        <f>IF(ISBLANK(B1169)=TRUE," ", IF(B1169='2. Metadata'!B$1,'2. Metadata'!B$5, IF(B1169='2. Metadata'!C$1,'2. Metadata'!C$5,IF(B1169='2. Metadata'!D$1,'2. Metadata'!D$5, IF(B1169='2. Metadata'!E$1,'2. Metadata'!E$5,IF( B1169='2. Metadata'!F$1,'2. Metadata'!F$5,IF(B1169='2. Metadata'!G$1,'2. Metadata'!G$5,IF(B1169='2. Metadata'!H$1,'2. Metadata'!H$5, IF(B1169='2. Metadata'!I$1,'2. Metadata'!I$5, IF(B1169='2. Metadata'!J$1,'2. Metadata'!J$5, IF(B1169='2. Metadata'!K$1,'2. Metadata'!K$5, IF(B1169='2. Metadata'!L$1,'2. Metadata'!L$5, IF(B1169='2. Metadata'!M$1,'2. Metadata'!M$5, IF(B1169='2. Metadata'!N$1,'2. Metadata'!N$5))))))))))))))</f>
        <v>49.069721999999999</v>
      </c>
      <c r="D1169" s="10">
        <f>IF(ISBLANK(B1169)=TRUE," ", IF(B1169='2. Metadata'!B$1,'2. Metadata'!B$6, IF(B1169='2. Metadata'!C$1,'2. Metadata'!C$6,IF(B1169='2. Metadata'!D$1,'2. Metadata'!D$6, IF(B1169='2. Metadata'!E$1,'2. Metadata'!E$6,IF( B1169='2. Metadata'!F$1,'2. Metadata'!F$6,IF(B1169='2. Metadata'!G$1,'2. Metadata'!G$6,IF(B1169='2. Metadata'!H$1,'2. Metadata'!H$6, IF(B1169='2. Metadata'!I$1,'2. Metadata'!I$6, IF(B1169='2. Metadata'!J$1,'2. Metadata'!J$6, IF(B1169='2. Metadata'!K$1,'2. Metadata'!K$6, IF(B1169='2. Metadata'!L$1,'2. Metadata'!L$6, IF(B1169='2. Metadata'!M$1,'2. Metadata'!M$6, IF(B1169='2. Metadata'!N$1,'2. Metadata'!N$6))))))))))))))</f>
        <v>-117.77416700000001</v>
      </c>
      <c r="E1169" s="15" t="s">
        <v>221</v>
      </c>
      <c r="F1169" s="11">
        <v>14.636984825134277</v>
      </c>
      <c r="G1169" s="12" t="str">
        <f>IF(ISBLANK(F1169)=TRUE," ",'2. Metadata'!B$14)</f>
        <v>degrees Celsius</v>
      </c>
      <c r="H1169" s="16" t="s">
        <v>221</v>
      </c>
      <c r="I1169" s="17"/>
      <c r="J1169" s="18"/>
      <c r="K1169" s="18"/>
      <c r="L1169" s="18"/>
      <c r="M1169" s="18"/>
      <c r="N1169" s="18"/>
      <c r="O1169" s="18"/>
      <c r="P1169" s="18"/>
      <c r="Q1169" s="18"/>
      <c r="R1169" s="18"/>
      <c r="S1169" s="18"/>
    </row>
    <row r="1170" spans="1:19" x14ac:dyDescent="0.2">
      <c r="A1170" s="134">
        <v>44049.083333333336</v>
      </c>
      <c r="B1170" s="9" t="s">
        <v>219</v>
      </c>
      <c r="C1170" s="4">
        <f>IF(ISBLANK(B1170)=TRUE," ", IF(B1170='2. Metadata'!B$1,'2. Metadata'!B$5, IF(B1170='2. Metadata'!C$1,'2. Metadata'!C$5,IF(B1170='2. Metadata'!D$1,'2. Metadata'!D$5, IF(B1170='2. Metadata'!E$1,'2. Metadata'!E$5,IF( B1170='2. Metadata'!F$1,'2. Metadata'!F$5,IF(B1170='2. Metadata'!G$1,'2. Metadata'!G$5,IF(B1170='2. Metadata'!H$1,'2. Metadata'!H$5, IF(B1170='2. Metadata'!I$1,'2. Metadata'!I$5, IF(B1170='2. Metadata'!J$1,'2. Metadata'!J$5, IF(B1170='2. Metadata'!K$1,'2. Metadata'!K$5, IF(B1170='2. Metadata'!L$1,'2. Metadata'!L$5, IF(B1170='2. Metadata'!M$1,'2. Metadata'!M$5, IF(B1170='2. Metadata'!N$1,'2. Metadata'!N$5))))))))))))))</f>
        <v>49.069721999999999</v>
      </c>
      <c r="D1170" s="10">
        <f>IF(ISBLANK(B1170)=TRUE," ", IF(B1170='2. Metadata'!B$1,'2. Metadata'!B$6, IF(B1170='2. Metadata'!C$1,'2. Metadata'!C$6,IF(B1170='2. Metadata'!D$1,'2. Metadata'!D$6, IF(B1170='2. Metadata'!E$1,'2. Metadata'!E$6,IF( B1170='2. Metadata'!F$1,'2. Metadata'!F$6,IF(B1170='2. Metadata'!G$1,'2. Metadata'!G$6,IF(B1170='2. Metadata'!H$1,'2. Metadata'!H$6, IF(B1170='2. Metadata'!I$1,'2. Metadata'!I$6, IF(B1170='2. Metadata'!J$1,'2. Metadata'!J$6, IF(B1170='2. Metadata'!K$1,'2. Metadata'!K$6, IF(B1170='2. Metadata'!L$1,'2. Metadata'!L$6, IF(B1170='2. Metadata'!M$1,'2. Metadata'!M$6, IF(B1170='2. Metadata'!N$1,'2. Metadata'!N$6))))))))))))))</f>
        <v>-117.77416700000001</v>
      </c>
      <c r="E1170" s="15" t="s">
        <v>221</v>
      </c>
      <c r="F1170" s="11">
        <v>13.661001205444336</v>
      </c>
      <c r="G1170" s="12" t="str">
        <f>IF(ISBLANK(F1170)=TRUE," ",'2. Metadata'!B$14)</f>
        <v>degrees Celsius</v>
      </c>
      <c r="H1170" s="16" t="s">
        <v>221</v>
      </c>
      <c r="I1170" s="17"/>
      <c r="J1170" s="18"/>
      <c r="K1170" s="18"/>
      <c r="L1170" s="18"/>
      <c r="M1170" s="18"/>
      <c r="N1170" s="18"/>
      <c r="O1170" s="18"/>
      <c r="P1170" s="18"/>
      <c r="Q1170" s="18"/>
      <c r="R1170" s="18"/>
      <c r="S1170" s="18"/>
    </row>
    <row r="1171" spans="1:19" x14ac:dyDescent="0.2">
      <c r="A1171" s="134">
        <v>44049.583333333336</v>
      </c>
      <c r="B1171" s="9" t="s">
        <v>219</v>
      </c>
      <c r="C1171" s="4">
        <f>IF(ISBLANK(B1171)=TRUE," ", IF(B1171='2. Metadata'!B$1,'2. Metadata'!B$5, IF(B1171='2. Metadata'!C$1,'2. Metadata'!C$5,IF(B1171='2. Metadata'!D$1,'2. Metadata'!D$5, IF(B1171='2. Metadata'!E$1,'2. Metadata'!E$5,IF( B1171='2. Metadata'!F$1,'2. Metadata'!F$5,IF(B1171='2. Metadata'!G$1,'2. Metadata'!G$5,IF(B1171='2. Metadata'!H$1,'2. Metadata'!H$5, IF(B1171='2. Metadata'!I$1,'2. Metadata'!I$5, IF(B1171='2. Metadata'!J$1,'2. Metadata'!J$5, IF(B1171='2. Metadata'!K$1,'2. Metadata'!K$5, IF(B1171='2. Metadata'!L$1,'2. Metadata'!L$5, IF(B1171='2. Metadata'!M$1,'2. Metadata'!M$5, IF(B1171='2. Metadata'!N$1,'2. Metadata'!N$5))))))))))))))</f>
        <v>49.069721999999999</v>
      </c>
      <c r="D1171" s="10">
        <f>IF(ISBLANK(B1171)=TRUE," ", IF(B1171='2. Metadata'!B$1,'2. Metadata'!B$6, IF(B1171='2. Metadata'!C$1,'2. Metadata'!C$6,IF(B1171='2. Metadata'!D$1,'2. Metadata'!D$6, IF(B1171='2. Metadata'!E$1,'2. Metadata'!E$6,IF( B1171='2. Metadata'!F$1,'2. Metadata'!F$6,IF(B1171='2. Metadata'!G$1,'2. Metadata'!G$6,IF(B1171='2. Metadata'!H$1,'2. Metadata'!H$6, IF(B1171='2. Metadata'!I$1,'2. Metadata'!I$6, IF(B1171='2. Metadata'!J$1,'2. Metadata'!J$6, IF(B1171='2. Metadata'!K$1,'2. Metadata'!K$6, IF(B1171='2. Metadata'!L$1,'2. Metadata'!L$6, IF(B1171='2. Metadata'!M$1,'2. Metadata'!M$6, IF(B1171='2. Metadata'!N$1,'2. Metadata'!N$6))))))))))))))</f>
        <v>-117.77416700000001</v>
      </c>
      <c r="E1171" s="15" t="s">
        <v>221</v>
      </c>
      <c r="F1171" s="11">
        <v>13.918403625488281</v>
      </c>
      <c r="G1171" s="12" t="str">
        <f>IF(ISBLANK(F1171)=TRUE," ",'2. Metadata'!B$14)</f>
        <v>degrees Celsius</v>
      </c>
      <c r="H1171" s="16" t="s">
        <v>221</v>
      </c>
      <c r="I1171" s="17"/>
      <c r="J1171" s="18"/>
      <c r="K1171" s="18"/>
      <c r="L1171" s="18"/>
      <c r="M1171" s="18"/>
      <c r="N1171" s="18"/>
      <c r="O1171" s="18"/>
      <c r="P1171" s="18"/>
      <c r="Q1171" s="18"/>
      <c r="R1171" s="18"/>
      <c r="S1171" s="18"/>
    </row>
    <row r="1172" spans="1:19" x14ac:dyDescent="0.2">
      <c r="A1172" s="134">
        <v>44050.083333333336</v>
      </c>
      <c r="B1172" s="9" t="s">
        <v>219</v>
      </c>
      <c r="C1172" s="4">
        <f>IF(ISBLANK(B1172)=TRUE," ", IF(B1172='2. Metadata'!B$1,'2. Metadata'!B$5, IF(B1172='2. Metadata'!C$1,'2. Metadata'!C$5,IF(B1172='2. Metadata'!D$1,'2. Metadata'!D$5, IF(B1172='2. Metadata'!E$1,'2. Metadata'!E$5,IF( B1172='2. Metadata'!F$1,'2. Metadata'!F$5,IF(B1172='2. Metadata'!G$1,'2. Metadata'!G$5,IF(B1172='2. Metadata'!H$1,'2. Metadata'!H$5, IF(B1172='2. Metadata'!I$1,'2. Metadata'!I$5, IF(B1172='2. Metadata'!J$1,'2. Metadata'!J$5, IF(B1172='2. Metadata'!K$1,'2. Metadata'!K$5, IF(B1172='2. Metadata'!L$1,'2. Metadata'!L$5, IF(B1172='2. Metadata'!M$1,'2. Metadata'!M$5, IF(B1172='2. Metadata'!N$1,'2. Metadata'!N$5))))))))))))))</f>
        <v>49.069721999999999</v>
      </c>
      <c r="D1172" s="10">
        <f>IF(ISBLANK(B1172)=TRUE," ", IF(B1172='2. Metadata'!B$1,'2. Metadata'!B$6, IF(B1172='2. Metadata'!C$1,'2. Metadata'!C$6,IF(B1172='2. Metadata'!D$1,'2. Metadata'!D$6, IF(B1172='2. Metadata'!E$1,'2. Metadata'!E$6,IF( B1172='2. Metadata'!F$1,'2. Metadata'!F$6,IF(B1172='2. Metadata'!G$1,'2. Metadata'!G$6,IF(B1172='2. Metadata'!H$1,'2. Metadata'!H$6, IF(B1172='2. Metadata'!I$1,'2. Metadata'!I$6, IF(B1172='2. Metadata'!J$1,'2. Metadata'!J$6, IF(B1172='2. Metadata'!K$1,'2. Metadata'!K$6, IF(B1172='2. Metadata'!L$1,'2. Metadata'!L$6, IF(B1172='2. Metadata'!M$1,'2. Metadata'!M$6, IF(B1172='2. Metadata'!N$1,'2. Metadata'!N$6))))))))))))))</f>
        <v>-117.77416700000001</v>
      </c>
      <c r="E1172" s="15" t="s">
        <v>221</v>
      </c>
      <c r="F1172" s="11">
        <v>13.425048828125</v>
      </c>
      <c r="G1172" s="12" t="str">
        <f>IF(ISBLANK(F1172)=TRUE," ",'2. Metadata'!B$14)</f>
        <v>degrees Celsius</v>
      </c>
      <c r="H1172" s="16" t="s">
        <v>221</v>
      </c>
      <c r="I1172" s="17"/>
      <c r="J1172" s="18"/>
      <c r="K1172" s="18"/>
      <c r="L1172" s="18"/>
      <c r="M1172" s="18"/>
      <c r="N1172" s="18"/>
      <c r="O1172" s="18"/>
      <c r="P1172" s="18"/>
      <c r="Q1172" s="18"/>
      <c r="R1172" s="18"/>
      <c r="S1172" s="18"/>
    </row>
    <row r="1173" spans="1:19" x14ac:dyDescent="0.2">
      <c r="A1173" s="134">
        <v>44050.583333333336</v>
      </c>
      <c r="B1173" s="9" t="s">
        <v>219</v>
      </c>
      <c r="C1173" s="4">
        <f>IF(ISBLANK(B1173)=TRUE," ", IF(B1173='2. Metadata'!B$1,'2. Metadata'!B$5, IF(B1173='2. Metadata'!C$1,'2. Metadata'!C$5,IF(B1173='2. Metadata'!D$1,'2. Metadata'!D$5, IF(B1173='2. Metadata'!E$1,'2. Metadata'!E$5,IF( B1173='2. Metadata'!F$1,'2. Metadata'!F$5,IF(B1173='2. Metadata'!G$1,'2. Metadata'!G$5,IF(B1173='2. Metadata'!H$1,'2. Metadata'!H$5, IF(B1173='2. Metadata'!I$1,'2. Metadata'!I$5, IF(B1173='2. Metadata'!J$1,'2. Metadata'!J$5, IF(B1173='2. Metadata'!K$1,'2. Metadata'!K$5, IF(B1173='2. Metadata'!L$1,'2. Metadata'!L$5, IF(B1173='2. Metadata'!M$1,'2. Metadata'!M$5, IF(B1173='2. Metadata'!N$1,'2. Metadata'!N$5))))))))))))))</f>
        <v>49.069721999999999</v>
      </c>
      <c r="D1173" s="10">
        <f>IF(ISBLANK(B1173)=TRUE," ", IF(B1173='2. Metadata'!B$1,'2. Metadata'!B$6, IF(B1173='2. Metadata'!C$1,'2. Metadata'!C$6,IF(B1173='2. Metadata'!D$1,'2. Metadata'!D$6, IF(B1173='2. Metadata'!E$1,'2. Metadata'!E$6,IF( B1173='2. Metadata'!F$1,'2. Metadata'!F$6,IF(B1173='2. Metadata'!G$1,'2. Metadata'!G$6,IF(B1173='2. Metadata'!H$1,'2. Metadata'!H$6, IF(B1173='2. Metadata'!I$1,'2. Metadata'!I$6, IF(B1173='2. Metadata'!J$1,'2. Metadata'!J$6, IF(B1173='2. Metadata'!K$1,'2. Metadata'!K$6, IF(B1173='2. Metadata'!L$1,'2. Metadata'!L$6, IF(B1173='2. Metadata'!M$1,'2. Metadata'!M$6, IF(B1173='2. Metadata'!N$1,'2. Metadata'!N$6))))))))))))))</f>
        <v>-117.77416700000001</v>
      </c>
      <c r="E1173" s="15" t="s">
        <v>221</v>
      </c>
      <c r="F1173" s="11">
        <v>13.682451248168945</v>
      </c>
      <c r="G1173" s="12" t="str">
        <f>IF(ISBLANK(F1173)=TRUE," ",'2. Metadata'!B$14)</f>
        <v>degrees Celsius</v>
      </c>
      <c r="H1173" s="16" t="s">
        <v>221</v>
      </c>
      <c r="I1173" s="17"/>
      <c r="J1173" s="18"/>
      <c r="K1173" s="18"/>
      <c r="L1173" s="18"/>
      <c r="M1173" s="18"/>
      <c r="N1173" s="18"/>
      <c r="O1173" s="18"/>
      <c r="P1173" s="18"/>
      <c r="Q1173" s="18"/>
      <c r="R1173" s="18"/>
      <c r="S1173" s="18"/>
    </row>
    <row r="1174" spans="1:19" x14ac:dyDescent="0.2">
      <c r="A1174" s="134">
        <v>44051.083333333336</v>
      </c>
      <c r="B1174" s="9" t="s">
        <v>219</v>
      </c>
      <c r="C1174" s="4">
        <f>IF(ISBLANK(B1174)=TRUE," ", IF(B1174='2. Metadata'!B$1,'2. Metadata'!B$5, IF(B1174='2. Metadata'!C$1,'2. Metadata'!C$5,IF(B1174='2. Metadata'!D$1,'2. Metadata'!D$5, IF(B1174='2. Metadata'!E$1,'2. Metadata'!E$5,IF( B1174='2. Metadata'!F$1,'2. Metadata'!F$5,IF(B1174='2. Metadata'!G$1,'2. Metadata'!G$5,IF(B1174='2. Metadata'!H$1,'2. Metadata'!H$5, IF(B1174='2. Metadata'!I$1,'2. Metadata'!I$5, IF(B1174='2. Metadata'!J$1,'2. Metadata'!J$5, IF(B1174='2. Metadata'!K$1,'2. Metadata'!K$5, IF(B1174='2. Metadata'!L$1,'2. Metadata'!L$5, IF(B1174='2. Metadata'!M$1,'2. Metadata'!M$5, IF(B1174='2. Metadata'!N$1,'2. Metadata'!N$5))))))))))))))</f>
        <v>49.069721999999999</v>
      </c>
      <c r="D1174" s="10">
        <f>IF(ISBLANK(B1174)=TRUE," ", IF(B1174='2. Metadata'!B$1,'2. Metadata'!B$6, IF(B1174='2. Metadata'!C$1,'2. Metadata'!C$6,IF(B1174='2. Metadata'!D$1,'2. Metadata'!D$6, IF(B1174='2. Metadata'!E$1,'2. Metadata'!E$6,IF( B1174='2. Metadata'!F$1,'2. Metadata'!F$6,IF(B1174='2. Metadata'!G$1,'2. Metadata'!G$6,IF(B1174='2. Metadata'!H$1,'2. Metadata'!H$6, IF(B1174='2. Metadata'!I$1,'2. Metadata'!I$6, IF(B1174='2. Metadata'!J$1,'2. Metadata'!J$6, IF(B1174='2. Metadata'!K$1,'2. Metadata'!K$6, IF(B1174='2. Metadata'!L$1,'2. Metadata'!L$6, IF(B1174='2. Metadata'!M$1,'2. Metadata'!M$6, IF(B1174='2. Metadata'!N$1,'2. Metadata'!N$6))))))))))))))</f>
        <v>-117.77416700000001</v>
      </c>
      <c r="E1174" s="15" t="s">
        <v>221</v>
      </c>
      <c r="F1174" s="11">
        <v>12.781542778015137</v>
      </c>
      <c r="G1174" s="12" t="str">
        <f>IF(ISBLANK(F1174)=TRUE," ",'2. Metadata'!B$14)</f>
        <v>degrees Celsius</v>
      </c>
      <c r="H1174" s="16" t="s">
        <v>221</v>
      </c>
      <c r="I1174" s="17"/>
      <c r="J1174" s="18"/>
      <c r="K1174" s="18"/>
      <c r="L1174" s="18"/>
      <c r="M1174" s="18"/>
      <c r="N1174" s="18"/>
      <c r="O1174" s="18"/>
      <c r="P1174" s="18"/>
      <c r="Q1174" s="18"/>
      <c r="R1174" s="18"/>
      <c r="S1174" s="18"/>
    </row>
    <row r="1175" spans="1:19" x14ac:dyDescent="0.2">
      <c r="A1175" s="134">
        <v>44051.583333333336</v>
      </c>
      <c r="B1175" s="9" t="s">
        <v>219</v>
      </c>
      <c r="C1175" s="4">
        <f>IF(ISBLANK(B1175)=TRUE," ", IF(B1175='2. Metadata'!B$1,'2. Metadata'!B$5, IF(B1175='2. Metadata'!C$1,'2. Metadata'!C$5,IF(B1175='2. Metadata'!D$1,'2. Metadata'!D$5, IF(B1175='2. Metadata'!E$1,'2. Metadata'!E$5,IF( B1175='2. Metadata'!F$1,'2. Metadata'!F$5,IF(B1175='2. Metadata'!G$1,'2. Metadata'!G$5,IF(B1175='2. Metadata'!H$1,'2. Metadata'!H$5, IF(B1175='2. Metadata'!I$1,'2. Metadata'!I$5, IF(B1175='2. Metadata'!J$1,'2. Metadata'!J$5, IF(B1175='2. Metadata'!K$1,'2. Metadata'!K$5, IF(B1175='2. Metadata'!L$1,'2. Metadata'!L$5, IF(B1175='2. Metadata'!M$1,'2. Metadata'!M$5, IF(B1175='2. Metadata'!N$1,'2. Metadata'!N$5))))))))))))))</f>
        <v>49.069721999999999</v>
      </c>
      <c r="D1175" s="10">
        <f>IF(ISBLANK(B1175)=TRUE," ", IF(B1175='2. Metadata'!B$1,'2. Metadata'!B$6, IF(B1175='2. Metadata'!C$1,'2. Metadata'!C$6,IF(B1175='2. Metadata'!D$1,'2. Metadata'!D$6, IF(B1175='2. Metadata'!E$1,'2. Metadata'!E$6,IF( B1175='2. Metadata'!F$1,'2. Metadata'!F$6,IF(B1175='2. Metadata'!G$1,'2. Metadata'!G$6,IF(B1175='2. Metadata'!H$1,'2. Metadata'!H$6, IF(B1175='2. Metadata'!I$1,'2. Metadata'!I$6, IF(B1175='2. Metadata'!J$1,'2. Metadata'!J$6, IF(B1175='2. Metadata'!K$1,'2. Metadata'!K$6, IF(B1175='2. Metadata'!L$1,'2. Metadata'!L$6, IF(B1175='2. Metadata'!M$1,'2. Metadata'!M$6, IF(B1175='2. Metadata'!N$1,'2. Metadata'!N$6))))))))))))))</f>
        <v>-117.77416700000001</v>
      </c>
      <c r="E1175" s="15" t="s">
        <v>221</v>
      </c>
      <c r="F1175" s="11">
        <v>14.036379814147949</v>
      </c>
      <c r="G1175" s="12" t="str">
        <f>IF(ISBLANK(F1175)=TRUE," ",'2. Metadata'!B$14)</f>
        <v>degrees Celsius</v>
      </c>
      <c r="H1175" s="16" t="s">
        <v>221</v>
      </c>
      <c r="I1175" s="17"/>
      <c r="J1175" s="18"/>
      <c r="K1175" s="18"/>
      <c r="L1175" s="18"/>
      <c r="M1175" s="18"/>
      <c r="N1175" s="18"/>
      <c r="O1175" s="18"/>
      <c r="P1175" s="18"/>
      <c r="Q1175" s="18"/>
      <c r="R1175" s="18"/>
      <c r="S1175" s="18"/>
    </row>
    <row r="1176" spans="1:19" x14ac:dyDescent="0.2">
      <c r="A1176" s="134">
        <v>44052.083333333336</v>
      </c>
      <c r="B1176" s="9" t="s">
        <v>219</v>
      </c>
      <c r="C1176" s="4">
        <f>IF(ISBLANK(B1176)=TRUE," ", IF(B1176='2. Metadata'!B$1,'2. Metadata'!B$5, IF(B1176='2. Metadata'!C$1,'2. Metadata'!C$5,IF(B1176='2. Metadata'!D$1,'2. Metadata'!D$5, IF(B1176='2. Metadata'!E$1,'2. Metadata'!E$5,IF( B1176='2. Metadata'!F$1,'2. Metadata'!F$5,IF(B1176='2. Metadata'!G$1,'2. Metadata'!G$5,IF(B1176='2. Metadata'!H$1,'2. Metadata'!H$5, IF(B1176='2. Metadata'!I$1,'2. Metadata'!I$5, IF(B1176='2. Metadata'!J$1,'2. Metadata'!J$5, IF(B1176='2. Metadata'!K$1,'2. Metadata'!K$5, IF(B1176='2. Metadata'!L$1,'2. Metadata'!L$5, IF(B1176='2. Metadata'!M$1,'2. Metadata'!M$5, IF(B1176='2. Metadata'!N$1,'2. Metadata'!N$5))))))))))))))</f>
        <v>49.069721999999999</v>
      </c>
      <c r="D1176" s="10">
        <f>IF(ISBLANK(B1176)=TRUE," ", IF(B1176='2. Metadata'!B$1,'2. Metadata'!B$6, IF(B1176='2. Metadata'!C$1,'2. Metadata'!C$6,IF(B1176='2. Metadata'!D$1,'2. Metadata'!D$6, IF(B1176='2. Metadata'!E$1,'2. Metadata'!E$6,IF( B1176='2. Metadata'!F$1,'2. Metadata'!F$6,IF(B1176='2. Metadata'!G$1,'2. Metadata'!G$6,IF(B1176='2. Metadata'!H$1,'2. Metadata'!H$6, IF(B1176='2. Metadata'!I$1,'2. Metadata'!I$6, IF(B1176='2. Metadata'!J$1,'2. Metadata'!J$6, IF(B1176='2. Metadata'!K$1,'2. Metadata'!K$6, IF(B1176='2. Metadata'!L$1,'2. Metadata'!L$6, IF(B1176='2. Metadata'!M$1,'2. Metadata'!M$6, IF(B1176='2. Metadata'!N$1,'2. Metadata'!N$6))))))))))))))</f>
        <v>-117.77416700000001</v>
      </c>
      <c r="E1176" s="15" t="s">
        <v>221</v>
      </c>
      <c r="F1176" s="11">
        <v>12.577766418457031</v>
      </c>
      <c r="G1176" s="12" t="str">
        <f>IF(ISBLANK(F1176)=TRUE," ",'2. Metadata'!B$14)</f>
        <v>degrees Celsius</v>
      </c>
      <c r="H1176" s="16" t="s">
        <v>221</v>
      </c>
      <c r="I1176" s="17"/>
      <c r="J1176" s="18"/>
      <c r="K1176" s="18"/>
      <c r="L1176" s="18"/>
      <c r="M1176" s="18"/>
      <c r="N1176" s="18"/>
      <c r="O1176" s="18"/>
      <c r="P1176" s="18"/>
      <c r="Q1176" s="18"/>
      <c r="R1176" s="18"/>
      <c r="S1176" s="18"/>
    </row>
    <row r="1177" spans="1:19" x14ac:dyDescent="0.2">
      <c r="A1177" s="134">
        <v>44052.583333333336</v>
      </c>
      <c r="B1177" s="9" t="s">
        <v>219</v>
      </c>
      <c r="C1177" s="4">
        <f>IF(ISBLANK(B1177)=TRUE," ", IF(B1177='2. Metadata'!B$1,'2. Metadata'!B$5, IF(B1177='2. Metadata'!C$1,'2. Metadata'!C$5,IF(B1177='2. Metadata'!D$1,'2. Metadata'!D$5, IF(B1177='2. Metadata'!E$1,'2. Metadata'!E$5,IF( B1177='2. Metadata'!F$1,'2. Metadata'!F$5,IF(B1177='2. Metadata'!G$1,'2. Metadata'!G$5,IF(B1177='2. Metadata'!H$1,'2. Metadata'!H$5, IF(B1177='2. Metadata'!I$1,'2. Metadata'!I$5, IF(B1177='2. Metadata'!J$1,'2. Metadata'!J$5, IF(B1177='2. Metadata'!K$1,'2. Metadata'!K$5, IF(B1177='2. Metadata'!L$1,'2. Metadata'!L$5, IF(B1177='2. Metadata'!M$1,'2. Metadata'!M$5, IF(B1177='2. Metadata'!N$1,'2. Metadata'!N$5))))))))))))))</f>
        <v>49.069721999999999</v>
      </c>
      <c r="D1177" s="10">
        <f>IF(ISBLANK(B1177)=TRUE," ", IF(B1177='2. Metadata'!B$1,'2. Metadata'!B$6, IF(B1177='2. Metadata'!C$1,'2. Metadata'!C$6,IF(B1177='2. Metadata'!D$1,'2. Metadata'!D$6, IF(B1177='2. Metadata'!E$1,'2. Metadata'!E$6,IF( B1177='2. Metadata'!F$1,'2. Metadata'!F$6,IF(B1177='2. Metadata'!G$1,'2. Metadata'!G$6,IF(B1177='2. Metadata'!H$1,'2. Metadata'!H$6, IF(B1177='2. Metadata'!I$1,'2. Metadata'!I$6, IF(B1177='2. Metadata'!J$1,'2. Metadata'!J$6, IF(B1177='2. Metadata'!K$1,'2. Metadata'!K$6, IF(B1177='2. Metadata'!L$1,'2. Metadata'!L$6, IF(B1177='2. Metadata'!M$1,'2. Metadata'!M$6, IF(B1177='2. Metadata'!N$1,'2. Metadata'!N$6))))))))))))))</f>
        <v>-117.77416700000001</v>
      </c>
      <c r="E1177" s="15" t="s">
        <v>221</v>
      </c>
      <c r="F1177" s="11">
        <v>13.618100166320801</v>
      </c>
      <c r="G1177" s="12" t="str">
        <f>IF(ISBLANK(F1177)=TRUE," ",'2. Metadata'!B$14)</f>
        <v>degrees Celsius</v>
      </c>
      <c r="H1177" s="16" t="s">
        <v>221</v>
      </c>
      <c r="I1177" s="17"/>
      <c r="J1177" s="18"/>
      <c r="K1177" s="18"/>
      <c r="L1177" s="18"/>
      <c r="M1177" s="18"/>
      <c r="N1177" s="18"/>
      <c r="O1177" s="18"/>
      <c r="P1177" s="18"/>
      <c r="Q1177" s="18"/>
      <c r="R1177" s="18"/>
      <c r="S1177" s="18"/>
    </row>
    <row r="1178" spans="1:19" x14ac:dyDescent="0.2">
      <c r="A1178" s="134">
        <v>44053.083333333336</v>
      </c>
      <c r="B1178" s="9" t="s">
        <v>219</v>
      </c>
      <c r="C1178" s="4">
        <f>IF(ISBLANK(B1178)=TRUE," ", IF(B1178='2. Metadata'!B$1,'2. Metadata'!B$5, IF(B1178='2. Metadata'!C$1,'2. Metadata'!C$5,IF(B1178='2. Metadata'!D$1,'2. Metadata'!D$5, IF(B1178='2. Metadata'!E$1,'2. Metadata'!E$5,IF( B1178='2. Metadata'!F$1,'2. Metadata'!F$5,IF(B1178='2. Metadata'!G$1,'2. Metadata'!G$5,IF(B1178='2. Metadata'!H$1,'2. Metadata'!H$5, IF(B1178='2. Metadata'!I$1,'2. Metadata'!I$5, IF(B1178='2. Metadata'!J$1,'2. Metadata'!J$5, IF(B1178='2. Metadata'!K$1,'2. Metadata'!K$5, IF(B1178='2. Metadata'!L$1,'2. Metadata'!L$5, IF(B1178='2. Metadata'!M$1,'2. Metadata'!M$5, IF(B1178='2. Metadata'!N$1,'2. Metadata'!N$5))))))))))))))</f>
        <v>49.069721999999999</v>
      </c>
      <c r="D1178" s="10">
        <f>IF(ISBLANK(B1178)=TRUE," ", IF(B1178='2. Metadata'!B$1,'2. Metadata'!B$6, IF(B1178='2. Metadata'!C$1,'2. Metadata'!C$6,IF(B1178='2. Metadata'!D$1,'2. Metadata'!D$6, IF(B1178='2. Metadata'!E$1,'2. Metadata'!E$6,IF( B1178='2. Metadata'!F$1,'2. Metadata'!F$6,IF(B1178='2. Metadata'!G$1,'2. Metadata'!G$6,IF(B1178='2. Metadata'!H$1,'2. Metadata'!H$6, IF(B1178='2. Metadata'!I$1,'2. Metadata'!I$6, IF(B1178='2. Metadata'!J$1,'2. Metadata'!J$6, IF(B1178='2. Metadata'!K$1,'2. Metadata'!K$6, IF(B1178='2. Metadata'!L$1,'2. Metadata'!L$6, IF(B1178='2. Metadata'!M$1,'2. Metadata'!M$6, IF(B1178='2. Metadata'!N$1,'2. Metadata'!N$6))))))))))))))</f>
        <v>-117.77416700000001</v>
      </c>
      <c r="E1178" s="15" t="s">
        <v>221</v>
      </c>
      <c r="F1178" s="11">
        <v>12.213112831115723</v>
      </c>
      <c r="G1178" s="12" t="str">
        <f>IF(ISBLANK(F1178)=TRUE," ",'2. Metadata'!B$14)</f>
        <v>degrees Celsius</v>
      </c>
      <c r="H1178" s="16" t="s">
        <v>221</v>
      </c>
      <c r="I1178" s="17"/>
      <c r="J1178" s="18"/>
      <c r="K1178" s="18"/>
      <c r="L1178" s="18"/>
      <c r="M1178" s="18"/>
      <c r="N1178" s="18"/>
      <c r="O1178" s="18"/>
      <c r="P1178" s="18"/>
      <c r="Q1178" s="18"/>
      <c r="R1178" s="18"/>
      <c r="S1178" s="18"/>
    </row>
    <row r="1179" spans="1:19" x14ac:dyDescent="0.2">
      <c r="A1179" s="134">
        <v>44053.583333333336</v>
      </c>
      <c r="B1179" s="9" t="s">
        <v>219</v>
      </c>
      <c r="C1179" s="4">
        <f>IF(ISBLANK(B1179)=TRUE," ", IF(B1179='2. Metadata'!B$1,'2. Metadata'!B$5, IF(B1179='2. Metadata'!C$1,'2. Metadata'!C$5,IF(B1179='2. Metadata'!D$1,'2. Metadata'!D$5, IF(B1179='2. Metadata'!E$1,'2. Metadata'!E$5,IF( B1179='2. Metadata'!F$1,'2. Metadata'!F$5,IF(B1179='2. Metadata'!G$1,'2. Metadata'!G$5,IF(B1179='2. Metadata'!H$1,'2. Metadata'!H$5, IF(B1179='2. Metadata'!I$1,'2. Metadata'!I$5, IF(B1179='2. Metadata'!J$1,'2. Metadata'!J$5, IF(B1179='2. Metadata'!K$1,'2. Metadata'!K$5, IF(B1179='2. Metadata'!L$1,'2. Metadata'!L$5, IF(B1179='2. Metadata'!M$1,'2. Metadata'!M$5, IF(B1179='2. Metadata'!N$1,'2. Metadata'!N$5))))))))))))))</f>
        <v>49.069721999999999</v>
      </c>
      <c r="D1179" s="10">
        <f>IF(ISBLANK(B1179)=TRUE," ", IF(B1179='2. Metadata'!B$1,'2. Metadata'!B$6, IF(B1179='2. Metadata'!C$1,'2. Metadata'!C$6,IF(B1179='2. Metadata'!D$1,'2. Metadata'!D$6, IF(B1179='2. Metadata'!E$1,'2. Metadata'!E$6,IF( B1179='2. Metadata'!F$1,'2. Metadata'!F$6,IF(B1179='2. Metadata'!G$1,'2. Metadata'!G$6,IF(B1179='2. Metadata'!H$1,'2. Metadata'!H$6, IF(B1179='2. Metadata'!I$1,'2. Metadata'!I$6, IF(B1179='2. Metadata'!J$1,'2. Metadata'!J$6, IF(B1179='2. Metadata'!K$1,'2. Metadata'!K$6, IF(B1179='2. Metadata'!L$1,'2. Metadata'!L$6, IF(B1179='2. Metadata'!M$1,'2. Metadata'!M$6, IF(B1179='2. Metadata'!N$1,'2. Metadata'!N$6))))))))))))))</f>
        <v>-117.77416700000001</v>
      </c>
      <c r="E1179" s="15" t="s">
        <v>221</v>
      </c>
      <c r="F1179" s="11">
        <v>13.585925102233887</v>
      </c>
      <c r="G1179" s="12" t="str">
        <f>IF(ISBLANK(F1179)=TRUE," ",'2. Metadata'!B$14)</f>
        <v>degrees Celsius</v>
      </c>
      <c r="H1179" s="16" t="s">
        <v>221</v>
      </c>
      <c r="I1179" s="17"/>
      <c r="J1179" s="18"/>
      <c r="K1179" s="18"/>
      <c r="L1179" s="18"/>
      <c r="M1179" s="18"/>
      <c r="N1179" s="18"/>
      <c r="O1179" s="18"/>
      <c r="P1179" s="18"/>
      <c r="Q1179" s="18"/>
      <c r="R1179" s="18"/>
      <c r="S1179" s="18"/>
    </row>
    <row r="1180" spans="1:19" x14ac:dyDescent="0.2">
      <c r="A1180" s="134">
        <v>44054.083333333336</v>
      </c>
      <c r="B1180" s="9" t="s">
        <v>219</v>
      </c>
      <c r="C1180" s="4">
        <f>IF(ISBLANK(B1180)=TRUE," ", IF(B1180='2. Metadata'!B$1,'2. Metadata'!B$5, IF(B1180='2. Metadata'!C$1,'2. Metadata'!C$5,IF(B1180='2. Metadata'!D$1,'2. Metadata'!D$5, IF(B1180='2. Metadata'!E$1,'2. Metadata'!E$5,IF( B1180='2. Metadata'!F$1,'2. Metadata'!F$5,IF(B1180='2. Metadata'!G$1,'2. Metadata'!G$5,IF(B1180='2. Metadata'!H$1,'2. Metadata'!H$5, IF(B1180='2. Metadata'!I$1,'2. Metadata'!I$5, IF(B1180='2. Metadata'!J$1,'2. Metadata'!J$5, IF(B1180='2. Metadata'!K$1,'2. Metadata'!K$5, IF(B1180='2. Metadata'!L$1,'2. Metadata'!L$5, IF(B1180='2. Metadata'!M$1,'2. Metadata'!M$5, IF(B1180='2. Metadata'!N$1,'2. Metadata'!N$5))))))))))))))</f>
        <v>49.069721999999999</v>
      </c>
      <c r="D1180" s="10">
        <f>IF(ISBLANK(B1180)=TRUE," ", IF(B1180='2. Metadata'!B$1,'2. Metadata'!B$6, IF(B1180='2. Metadata'!C$1,'2. Metadata'!C$6,IF(B1180='2. Metadata'!D$1,'2. Metadata'!D$6, IF(B1180='2. Metadata'!E$1,'2. Metadata'!E$6,IF( B1180='2. Metadata'!F$1,'2. Metadata'!F$6,IF(B1180='2. Metadata'!G$1,'2. Metadata'!G$6,IF(B1180='2. Metadata'!H$1,'2. Metadata'!H$6, IF(B1180='2. Metadata'!I$1,'2. Metadata'!I$6, IF(B1180='2. Metadata'!J$1,'2. Metadata'!J$6, IF(B1180='2. Metadata'!K$1,'2. Metadata'!K$6, IF(B1180='2. Metadata'!L$1,'2. Metadata'!L$6, IF(B1180='2. Metadata'!M$1,'2. Metadata'!M$6, IF(B1180='2. Metadata'!N$1,'2. Metadata'!N$6))))))))))))))</f>
        <v>-117.77416700000001</v>
      </c>
      <c r="E1180" s="15" t="s">
        <v>221</v>
      </c>
      <c r="F1180" s="11">
        <v>13.028220176696777</v>
      </c>
      <c r="G1180" s="12" t="str">
        <f>IF(ISBLANK(F1180)=TRUE," ",'2. Metadata'!B$14)</f>
        <v>degrees Celsius</v>
      </c>
      <c r="H1180" s="16" t="s">
        <v>221</v>
      </c>
      <c r="I1180" s="17"/>
      <c r="J1180" s="18"/>
      <c r="K1180" s="18"/>
      <c r="L1180" s="18"/>
      <c r="M1180" s="18"/>
      <c r="N1180" s="18"/>
      <c r="O1180" s="18"/>
      <c r="P1180" s="18"/>
      <c r="Q1180" s="18"/>
      <c r="R1180" s="18"/>
      <c r="S1180" s="18"/>
    </row>
    <row r="1181" spans="1:19" x14ac:dyDescent="0.2">
      <c r="A1181" s="134">
        <v>44054.583333333336</v>
      </c>
      <c r="B1181" s="9" t="s">
        <v>219</v>
      </c>
      <c r="C1181" s="4">
        <f>IF(ISBLANK(B1181)=TRUE," ", IF(B1181='2. Metadata'!B$1,'2. Metadata'!B$5, IF(B1181='2. Metadata'!C$1,'2. Metadata'!C$5,IF(B1181='2. Metadata'!D$1,'2. Metadata'!D$5, IF(B1181='2. Metadata'!E$1,'2. Metadata'!E$5,IF( B1181='2. Metadata'!F$1,'2. Metadata'!F$5,IF(B1181='2. Metadata'!G$1,'2. Metadata'!G$5,IF(B1181='2. Metadata'!H$1,'2. Metadata'!H$5, IF(B1181='2. Metadata'!I$1,'2. Metadata'!I$5, IF(B1181='2. Metadata'!J$1,'2. Metadata'!J$5, IF(B1181='2. Metadata'!K$1,'2. Metadata'!K$5, IF(B1181='2. Metadata'!L$1,'2. Metadata'!L$5, IF(B1181='2. Metadata'!M$1,'2. Metadata'!M$5, IF(B1181='2. Metadata'!N$1,'2. Metadata'!N$5))))))))))))))</f>
        <v>49.069721999999999</v>
      </c>
      <c r="D1181" s="10">
        <f>IF(ISBLANK(B1181)=TRUE," ", IF(B1181='2. Metadata'!B$1,'2. Metadata'!B$6, IF(B1181='2. Metadata'!C$1,'2. Metadata'!C$6,IF(B1181='2. Metadata'!D$1,'2. Metadata'!D$6, IF(B1181='2. Metadata'!E$1,'2. Metadata'!E$6,IF( B1181='2. Metadata'!F$1,'2. Metadata'!F$6,IF(B1181='2. Metadata'!G$1,'2. Metadata'!G$6,IF(B1181='2. Metadata'!H$1,'2. Metadata'!H$6, IF(B1181='2. Metadata'!I$1,'2. Metadata'!I$6, IF(B1181='2. Metadata'!J$1,'2. Metadata'!J$6, IF(B1181='2. Metadata'!K$1,'2. Metadata'!K$6, IF(B1181='2. Metadata'!L$1,'2. Metadata'!L$6, IF(B1181='2. Metadata'!M$1,'2. Metadata'!M$6, IF(B1181='2. Metadata'!N$1,'2. Metadata'!N$6))))))))))))))</f>
        <v>-117.77416700000001</v>
      </c>
      <c r="E1181" s="15" t="s">
        <v>221</v>
      </c>
      <c r="F1181" s="11">
        <v>13.639551162719727</v>
      </c>
      <c r="G1181" s="12" t="str">
        <f>IF(ISBLANK(F1181)=TRUE," ",'2. Metadata'!B$14)</f>
        <v>degrees Celsius</v>
      </c>
      <c r="H1181" s="16" t="s">
        <v>221</v>
      </c>
      <c r="I1181" s="17"/>
      <c r="J1181" s="18"/>
      <c r="K1181" s="18"/>
      <c r="L1181" s="18"/>
      <c r="M1181" s="18"/>
      <c r="N1181" s="18"/>
      <c r="O1181" s="18"/>
      <c r="P1181" s="18"/>
      <c r="Q1181" s="18"/>
      <c r="R1181" s="18"/>
      <c r="S1181" s="18"/>
    </row>
    <row r="1182" spans="1:19" x14ac:dyDescent="0.2">
      <c r="A1182" s="134">
        <v>44055.083333333336</v>
      </c>
      <c r="B1182" s="9" t="s">
        <v>219</v>
      </c>
      <c r="C1182" s="4">
        <f>IF(ISBLANK(B1182)=TRUE," ", IF(B1182='2. Metadata'!B$1,'2. Metadata'!B$5, IF(B1182='2. Metadata'!C$1,'2. Metadata'!C$5,IF(B1182='2. Metadata'!D$1,'2. Metadata'!D$5, IF(B1182='2. Metadata'!E$1,'2. Metadata'!E$5,IF( B1182='2. Metadata'!F$1,'2. Metadata'!F$5,IF(B1182='2. Metadata'!G$1,'2. Metadata'!G$5,IF(B1182='2. Metadata'!H$1,'2. Metadata'!H$5, IF(B1182='2. Metadata'!I$1,'2. Metadata'!I$5, IF(B1182='2. Metadata'!J$1,'2. Metadata'!J$5, IF(B1182='2. Metadata'!K$1,'2. Metadata'!K$5, IF(B1182='2. Metadata'!L$1,'2. Metadata'!L$5, IF(B1182='2. Metadata'!M$1,'2. Metadata'!M$5, IF(B1182='2. Metadata'!N$1,'2. Metadata'!N$5))))))))))))))</f>
        <v>49.069721999999999</v>
      </c>
      <c r="D1182" s="10">
        <f>IF(ISBLANK(B1182)=TRUE," ", IF(B1182='2. Metadata'!B$1,'2. Metadata'!B$6, IF(B1182='2. Metadata'!C$1,'2. Metadata'!C$6,IF(B1182='2. Metadata'!D$1,'2. Metadata'!D$6, IF(B1182='2. Metadata'!E$1,'2. Metadata'!E$6,IF( B1182='2. Metadata'!F$1,'2. Metadata'!F$6,IF(B1182='2. Metadata'!G$1,'2. Metadata'!G$6,IF(B1182='2. Metadata'!H$1,'2. Metadata'!H$6, IF(B1182='2. Metadata'!I$1,'2. Metadata'!I$6, IF(B1182='2. Metadata'!J$1,'2. Metadata'!J$6, IF(B1182='2. Metadata'!K$1,'2. Metadata'!K$6, IF(B1182='2. Metadata'!L$1,'2. Metadata'!L$6, IF(B1182='2. Metadata'!M$1,'2. Metadata'!M$6, IF(B1182='2. Metadata'!N$1,'2. Metadata'!N$6))))))))))))))</f>
        <v>-117.77416700000001</v>
      </c>
      <c r="E1182" s="15" t="s">
        <v>221</v>
      </c>
      <c r="F1182" s="11">
        <v>13.167646408081055</v>
      </c>
      <c r="G1182" s="12" t="str">
        <f>IF(ISBLANK(F1182)=TRUE," ",'2. Metadata'!B$14)</f>
        <v>degrees Celsius</v>
      </c>
      <c r="H1182" s="16" t="s">
        <v>221</v>
      </c>
      <c r="I1182" s="17"/>
      <c r="J1182" s="18"/>
      <c r="K1182" s="18"/>
      <c r="L1182" s="18"/>
      <c r="M1182" s="18"/>
      <c r="N1182" s="18"/>
      <c r="O1182" s="18"/>
      <c r="P1182" s="18"/>
      <c r="Q1182" s="18"/>
      <c r="R1182" s="18"/>
      <c r="S1182" s="18"/>
    </row>
    <row r="1183" spans="1:19" x14ac:dyDescent="0.2">
      <c r="A1183" s="134">
        <v>44055.583333333336</v>
      </c>
      <c r="B1183" s="9" t="s">
        <v>219</v>
      </c>
      <c r="C1183" s="4">
        <f>IF(ISBLANK(B1183)=TRUE," ", IF(B1183='2. Metadata'!B$1,'2. Metadata'!B$5, IF(B1183='2. Metadata'!C$1,'2. Metadata'!C$5,IF(B1183='2. Metadata'!D$1,'2. Metadata'!D$5, IF(B1183='2. Metadata'!E$1,'2. Metadata'!E$5,IF( B1183='2. Metadata'!F$1,'2. Metadata'!F$5,IF(B1183='2. Metadata'!G$1,'2. Metadata'!G$5,IF(B1183='2. Metadata'!H$1,'2. Metadata'!H$5, IF(B1183='2. Metadata'!I$1,'2. Metadata'!I$5, IF(B1183='2. Metadata'!J$1,'2. Metadata'!J$5, IF(B1183='2. Metadata'!K$1,'2. Metadata'!K$5, IF(B1183='2. Metadata'!L$1,'2. Metadata'!L$5, IF(B1183='2. Metadata'!M$1,'2. Metadata'!M$5, IF(B1183='2. Metadata'!N$1,'2. Metadata'!N$5))))))))))))))</f>
        <v>49.069721999999999</v>
      </c>
      <c r="D1183" s="10">
        <f>IF(ISBLANK(B1183)=TRUE," ", IF(B1183='2. Metadata'!B$1,'2. Metadata'!B$6, IF(B1183='2. Metadata'!C$1,'2. Metadata'!C$6,IF(B1183='2. Metadata'!D$1,'2. Metadata'!D$6, IF(B1183='2. Metadata'!E$1,'2. Metadata'!E$6,IF( B1183='2. Metadata'!F$1,'2. Metadata'!F$6,IF(B1183='2. Metadata'!G$1,'2. Metadata'!G$6,IF(B1183='2. Metadata'!H$1,'2. Metadata'!H$6, IF(B1183='2. Metadata'!I$1,'2. Metadata'!I$6, IF(B1183='2. Metadata'!J$1,'2. Metadata'!J$6, IF(B1183='2. Metadata'!K$1,'2. Metadata'!K$6, IF(B1183='2. Metadata'!L$1,'2. Metadata'!L$6, IF(B1183='2. Metadata'!M$1,'2. Metadata'!M$6, IF(B1183='2. Metadata'!N$1,'2. Metadata'!N$6))))))))))))))</f>
        <v>-117.77416700000001</v>
      </c>
      <c r="E1183" s="15" t="s">
        <v>221</v>
      </c>
      <c r="F1183" s="11">
        <v>13.285622596740723</v>
      </c>
      <c r="G1183" s="12" t="str">
        <f>IF(ISBLANK(F1183)=TRUE," ",'2. Metadata'!B$14)</f>
        <v>degrees Celsius</v>
      </c>
      <c r="H1183" s="16" t="s">
        <v>221</v>
      </c>
      <c r="I1183" s="17"/>
      <c r="J1183" s="18"/>
      <c r="K1183" s="18"/>
      <c r="L1183" s="18"/>
      <c r="M1183" s="18"/>
      <c r="N1183" s="18"/>
      <c r="O1183" s="18"/>
      <c r="P1183" s="18"/>
      <c r="Q1183" s="18"/>
      <c r="R1183" s="18"/>
      <c r="S1183" s="18"/>
    </row>
    <row r="1184" spans="1:19" x14ac:dyDescent="0.2">
      <c r="A1184" s="134">
        <v>44056.083333333336</v>
      </c>
      <c r="B1184" s="9" t="s">
        <v>219</v>
      </c>
      <c r="C1184" s="4">
        <f>IF(ISBLANK(B1184)=TRUE," ", IF(B1184='2. Metadata'!B$1,'2. Metadata'!B$5, IF(B1184='2. Metadata'!C$1,'2. Metadata'!C$5,IF(B1184='2. Metadata'!D$1,'2. Metadata'!D$5, IF(B1184='2. Metadata'!E$1,'2. Metadata'!E$5,IF( B1184='2. Metadata'!F$1,'2. Metadata'!F$5,IF(B1184='2. Metadata'!G$1,'2. Metadata'!G$5,IF(B1184='2. Metadata'!H$1,'2. Metadata'!H$5, IF(B1184='2. Metadata'!I$1,'2. Metadata'!I$5, IF(B1184='2. Metadata'!J$1,'2. Metadata'!J$5, IF(B1184='2. Metadata'!K$1,'2. Metadata'!K$5, IF(B1184='2. Metadata'!L$1,'2. Metadata'!L$5, IF(B1184='2. Metadata'!M$1,'2. Metadata'!M$5, IF(B1184='2. Metadata'!N$1,'2. Metadata'!N$5))))))))))))))</f>
        <v>49.069721999999999</v>
      </c>
      <c r="D1184" s="10">
        <f>IF(ISBLANK(B1184)=TRUE," ", IF(B1184='2. Metadata'!B$1,'2. Metadata'!B$6, IF(B1184='2. Metadata'!C$1,'2. Metadata'!C$6,IF(B1184='2. Metadata'!D$1,'2. Metadata'!D$6, IF(B1184='2. Metadata'!E$1,'2. Metadata'!E$6,IF( B1184='2. Metadata'!F$1,'2. Metadata'!F$6,IF(B1184='2. Metadata'!G$1,'2. Metadata'!G$6,IF(B1184='2. Metadata'!H$1,'2. Metadata'!H$6, IF(B1184='2. Metadata'!I$1,'2. Metadata'!I$6, IF(B1184='2. Metadata'!J$1,'2. Metadata'!J$6, IF(B1184='2. Metadata'!K$1,'2. Metadata'!K$6, IF(B1184='2. Metadata'!L$1,'2. Metadata'!L$6, IF(B1184='2. Metadata'!M$1,'2. Metadata'!M$6, IF(B1184='2. Metadata'!N$1,'2. Metadata'!N$6))))))))))))))</f>
        <v>-117.77416700000001</v>
      </c>
      <c r="E1184" s="15" t="s">
        <v>221</v>
      </c>
      <c r="F1184" s="11">
        <v>11.934260368347168</v>
      </c>
      <c r="G1184" s="12" t="str">
        <f>IF(ISBLANK(F1184)=TRUE," ",'2. Metadata'!B$14)</f>
        <v>degrees Celsius</v>
      </c>
      <c r="H1184" s="16" t="s">
        <v>221</v>
      </c>
      <c r="I1184" s="17"/>
      <c r="J1184" s="18"/>
      <c r="K1184" s="18"/>
      <c r="L1184" s="18"/>
      <c r="M1184" s="18"/>
      <c r="N1184" s="18"/>
      <c r="O1184" s="18"/>
      <c r="P1184" s="18"/>
      <c r="Q1184" s="18"/>
      <c r="R1184" s="18"/>
      <c r="S1184" s="18"/>
    </row>
    <row r="1185" spans="1:19" x14ac:dyDescent="0.2">
      <c r="A1185" s="134">
        <v>44056.583333333336</v>
      </c>
      <c r="B1185" s="9" t="s">
        <v>219</v>
      </c>
      <c r="C1185" s="4">
        <f>IF(ISBLANK(B1185)=TRUE," ", IF(B1185='2. Metadata'!B$1,'2. Metadata'!B$5, IF(B1185='2. Metadata'!C$1,'2. Metadata'!C$5,IF(B1185='2. Metadata'!D$1,'2. Metadata'!D$5, IF(B1185='2. Metadata'!E$1,'2. Metadata'!E$5,IF( B1185='2. Metadata'!F$1,'2. Metadata'!F$5,IF(B1185='2. Metadata'!G$1,'2. Metadata'!G$5,IF(B1185='2. Metadata'!H$1,'2. Metadata'!H$5, IF(B1185='2. Metadata'!I$1,'2. Metadata'!I$5, IF(B1185='2. Metadata'!J$1,'2. Metadata'!J$5, IF(B1185='2. Metadata'!K$1,'2. Metadata'!K$5, IF(B1185='2. Metadata'!L$1,'2. Metadata'!L$5, IF(B1185='2. Metadata'!M$1,'2. Metadata'!M$5, IF(B1185='2. Metadata'!N$1,'2. Metadata'!N$5))))))))))))))</f>
        <v>49.069721999999999</v>
      </c>
      <c r="D1185" s="10">
        <f>IF(ISBLANK(B1185)=TRUE," ", IF(B1185='2. Metadata'!B$1,'2. Metadata'!B$6, IF(B1185='2. Metadata'!C$1,'2. Metadata'!C$6,IF(B1185='2. Metadata'!D$1,'2. Metadata'!D$6, IF(B1185='2. Metadata'!E$1,'2. Metadata'!E$6,IF( B1185='2. Metadata'!F$1,'2. Metadata'!F$6,IF(B1185='2. Metadata'!G$1,'2. Metadata'!G$6,IF(B1185='2. Metadata'!H$1,'2. Metadata'!H$6, IF(B1185='2. Metadata'!I$1,'2. Metadata'!I$6, IF(B1185='2. Metadata'!J$1,'2. Metadata'!J$6, IF(B1185='2. Metadata'!K$1,'2. Metadata'!K$6, IF(B1185='2. Metadata'!L$1,'2. Metadata'!L$6, IF(B1185='2. Metadata'!M$1,'2. Metadata'!M$6, IF(B1185='2. Metadata'!N$1,'2. Metadata'!N$6))))))))))))))</f>
        <v>-117.77416700000001</v>
      </c>
      <c r="E1185" s="15" t="s">
        <v>221</v>
      </c>
      <c r="F1185" s="11">
        <v>12.942419052124023</v>
      </c>
      <c r="G1185" s="12" t="str">
        <f>IF(ISBLANK(F1185)=TRUE," ",'2. Metadata'!B$14)</f>
        <v>degrees Celsius</v>
      </c>
      <c r="H1185" s="16" t="s">
        <v>221</v>
      </c>
      <c r="I1185" s="17"/>
      <c r="J1185" s="18"/>
      <c r="K1185" s="18"/>
      <c r="L1185" s="18"/>
      <c r="M1185" s="18"/>
      <c r="N1185" s="18"/>
      <c r="O1185" s="18"/>
      <c r="P1185" s="18"/>
      <c r="Q1185" s="18"/>
      <c r="R1185" s="18"/>
      <c r="S1185" s="18"/>
    </row>
    <row r="1186" spans="1:19" x14ac:dyDescent="0.2">
      <c r="A1186" s="134">
        <v>44057.083333333336</v>
      </c>
      <c r="B1186" s="9" t="s">
        <v>219</v>
      </c>
      <c r="C1186" s="4">
        <f>IF(ISBLANK(B1186)=TRUE," ", IF(B1186='2. Metadata'!B$1,'2. Metadata'!B$5, IF(B1186='2. Metadata'!C$1,'2. Metadata'!C$5,IF(B1186='2. Metadata'!D$1,'2. Metadata'!D$5, IF(B1186='2. Metadata'!E$1,'2. Metadata'!E$5,IF( B1186='2. Metadata'!F$1,'2. Metadata'!F$5,IF(B1186='2. Metadata'!G$1,'2. Metadata'!G$5,IF(B1186='2. Metadata'!H$1,'2. Metadata'!H$5, IF(B1186='2. Metadata'!I$1,'2. Metadata'!I$5, IF(B1186='2. Metadata'!J$1,'2. Metadata'!J$5, IF(B1186='2. Metadata'!K$1,'2. Metadata'!K$5, IF(B1186='2. Metadata'!L$1,'2. Metadata'!L$5, IF(B1186='2. Metadata'!M$1,'2. Metadata'!M$5, IF(B1186='2. Metadata'!N$1,'2. Metadata'!N$5))))))))))))))</f>
        <v>49.069721999999999</v>
      </c>
      <c r="D1186" s="10">
        <f>IF(ISBLANK(B1186)=TRUE," ", IF(B1186='2. Metadata'!B$1,'2. Metadata'!B$6, IF(B1186='2. Metadata'!C$1,'2. Metadata'!C$6,IF(B1186='2. Metadata'!D$1,'2. Metadata'!D$6, IF(B1186='2. Metadata'!E$1,'2. Metadata'!E$6,IF( B1186='2. Metadata'!F$1,'2. Metadata'!F$6,IF(B1186='2. Metadata'!G$1,'2. Metadata'!G$6,IF(B1186='2. Metadata'!H$1,'2. Metadata'!H$6, IF(B1186='2. Metadata'!I$1,'2. Metadata'!I$6, IF(B1186='2. Metadata'!J$1,'2. Metadata'!J$6, IF(B1186='2. Metadata'!K$1,'2. Metadata'!K$6, IF(B1186='2. Metadata'!L$1,'2. Metadata'!L$6, IF(B1186='2. Metadata'!M$1,'2. Metadata'!M$6, IF(B1186='2. Metadata'!N$1,'2. Metadata'!N$6))))))))))))))</f>
        <v>-117.77416700000001</v>
      </c>
      <c r="E1186" s="15" t="s">
        <v>221</v>
      </c>
      <c r="F1186" s="11">
        <v>11.676857948303223</v>
      </c>
      <c r="G1186" s="12" t="str">
        <f>IF(ISBLANK(F1186)=TRUE," ",'2. Metadata'!B$14)</f>
        <v>degrees Celsius</v>
      </c>
      <c r="H1186" s="16" t="s">
        <v>221</v>
      </c>
      <c r="I1186" s="17"/>
      <c r="J1186" s="18"/>
      <c r="K1186" s="18"/>
      <c r="L1186" s="18"/>
      <c r="M1186" s="18"/>
      <c r="N1186" s="18"/>
      <c r="O1186" s="18"/>
      <c r="P1186" s="18"/>
      <c r="Q1186" s="18"/>
      <c r="R1186" s="18"/>
      <c r="S1186" s="18"/>
    </row>
    <row r="1187" spans="1:19" x14ac:dyDescent="0.2">
      <c r="A1187" s="134">
        <v>44057.583333333336</v>
      </c>
      <c r="B1187" s="9" t="s">
        <v>219</v>
      </c>
      <c r="C1187" s="4">
        <f>IF(ISBLANK(B1187)=TRUE," ", IF(B1187='2. Metadata'!B$1,'2. Metadata'!B$5, IF(B1187='2. Metadata'!C$1,'2. Metadata'!C$5,IF(B1187='2. Metadata'!D$1,'2. Metadata'!D$5, IF(B1187='2. Metadata'!E$1,'2. Metadata'!E$5,IF( B1187='2. Metadata'!F$1,'2. Metadata'!F$5,IF(B1187='2. Metadata'!G$1,'2. Metadata'!G$5,IF(B1187='2. Metadata'!H$1,'2. Metadata'!H$5, IF(B1187='2. Metadata'!I$1,'2. Metadata'!I$5, IF(B1187='2. Metadata'!J$1,'2. Metadata'!J$5, IF(B1187='2. Metadata'!K$1,'2. Metadata'!K$5, IF(B1187='2. Metadata'!L$1,'2. Metadata'!L$5, IF(B1187='2. Metadata'!M$1,'2. Metadata'!M$5, IF(B1187='2. Metadata'!N$1,'2. Metadata'!N$5))))))))))))))</f>
        <v>49.069721999999999</v>
      </c>
      <c r="D1187" s="10">
        <f>IF(ISBLANK(B1187)=TRUE," ", IF(B1187='2. Metadata'!B$1,'2. Metadata'!B$6, IF(B1187='2. Metadata'!C$1,'2. Metadata'!C$6,IF(B1187='2. Metadata'!D$1,'2. Metadata'!D$6, IF(B1187='2. Metadata'!E$1,'2. Metadata'!E$6,IF( B1187='2. Metadata'!F$1,'2. Metadata'!F$6,IF(B1187='2. Metadata'!G$1,'2. Metadata'!G$6,IF(B1187='2. Metadata'!H$1,'2. Metadata'!H$6, IF(B1187='2. Metadata'!I$1,'2. Metadata'!I$6, IF(B1187='2. Metadata'!J$1,'2. Metadata'!J$6, IF(B1187='2. Metadata'!K$1,'2. Metadata'!K$6, IF(B1187='2. Metadata'!L$1,'2. Metadata'!L$6, IF(B1187='2. Metadata'!M$1,'2. Metadata'!M$6, IF(B1187='2. Metadata'!N$1,'2. Metadata'!N$6))))))))))))))</f>
        <v>-117.77416700000001</v>
      </c>
      <c r="E1187" s="15" t="s">
        <v>221</v>
      </c>
      <c r="F1187" s="11">
        <v>12.770817756652832</v>
      </c>
      <c r="G1187" s="12" t="str">
        <f>IF(ISBLANK(F1187)=TRUE," ",'2. Metadata'!B$14)</f>
        <v>degrees Celsius</v>
      </c>
      <c r="H1187" s="16" t="s">
        <v>221</v>
      </c>
      <c r="I1187" s="17"/>
      <c r="J1187" s="18"/>
      <c r="K1187" s="18"/>
      <c r="L1187" s="18"/>
      <c r="M1187" s="18"/>
      <c r="N1187" s="18"/>
      <c r="O1187" s="18"/>
      <c r="P1187" s="18"/>
      <c r="Q1187" s="18"/>
      <c r="R1187" s="18"/>
      <c r="S1187" s="18"/>
    </row>
    <row r="1188" spans="1:19" x14ac:dyDescent="0.2">
      <c r="A1188" s="134">
        <v>44058.083333333336</v>
      </c>
      <c r="B1188" s="9" t="s">
        <v>219</v>
      </c>
      <c r="C1188" s="4">
        <f>IF(ISBLANK(B1188)=TRUE," ", IF(B1188='2. Metadata'!B$1,'2. Metadata'!B$5, IF(B1188='2. Metadata'!C$1,'2. Metadata'!C$5,IF(B1188='2. Metadata'!D$1,'2. Metadata'!D$5, IF(B1188='2. Metadata'!E$1,'2. Metadata'!E$5,IF( B1188='2. Metadata'!F$1,'2. Metadata'!F$5,IF(B1188='2. Metadata'!G$1,'2. Metadata'!G$5,IF(B1188='2. Metadata'!H$1,'2. Metadata'!H$5, IF(B1188='2. Metadata'!I$1,'2. Metadata'!I$5, IF(B1188='2. Metadata'!J$1,'2. Metadata'!J$5, IF(B1188='2. Metadata'!K$1,'2. Metadata'!K$5, IF(B1188='2. Metadata'!L$1,'2. Metadata'!L$5, IF(B1188='2. Metadata'!M$1,'2. Metadata'!M$5, IF(B1188='2. Metadata'!N$1,'2. Metadata'!N$5))))))))))))))</f>
        <v>49.069721999999999</v>
      </c>
      <c r="D1188" s="10">
        <f>IF(ISBLANK(B1188)=TRUE," ", IF(B1188='2. Metadata'!B$1,'2. Metadata'!B$6, IF(B1188='2. Metadata'!C$1,'2. Metadata'!C$6,IF(B1188='2. Metadata'!D$1,'2. Metadata'!D$6, IF(B1188='2. Metadata'!E$1,'2. Metadata'!E$6,IF( B1188='2. Metadata'!F$1,'2. Metadata'!F$6,IF(B1188='2. Metadata'!G$1,'2. Metadata'!G$6,IF(B1188='2. Metadata'!H$1,'2. Metadata'!H$6, IF(B1188='2. Metadata'!I$1,'2. Metadata'!I$6, IF(B1188='2. Metadata'!J$1,'2. Metadata'!J$6, IF(B1188='2. Metadata'!K$1,'2. Metadata'!K$6, IF(B1188='2. Metadata'!L$1,'2. Metadata'!L$6, IF(B1188='2. Metadata'!M$1,'2. Metadata'!M$6, IF(B1188='2. Metadata'!N$1,'2. Metadata'!N$6))))))))))))))</f>
        <v>-117.77416700000001</v>
      </c>
      <c r="E1188" s="15" t="s">
        <v>221</v>
      </c>
      <c r="F1188" s="11">
        <v>12.095136642456055</v>
      </c>
      <c r="G1188" s="12" t="str">
        <f>IF(ISBLANK(F1188)=TRUE," ",'2. Metadata'!B$14)</f>
        <v>degrees Celsius</v>
      </c>
      <c r="H1188" s="16" t="s">
        <v>221</v>
      </c>
      <c r="I1188" s="17"/>
      <c r="J1188" s="18"/>
      <c r="K1188" s="18"/>
      <c r="L1188" s="18"/>
      <c r="M1188" s="18"/>
      <c r="N1188" s="18"/>
      <c r="O1188" s="18"/>
      <c r="P1188" s="18"/>
      <c r="Q1188" s="18"/>
      <c r="R1188" s="18"/>
      <c r="S1188" s="18"/>
    </row>
    <row r="1189" spans="1:19" x14ac:dyDescent="0.2">
      <c r="A1189" s="134">
        <v>44058.583333333336</v>
      </c>
      <c r="B1189" s="9" t="s">
        <v>219</v>
      </c>
      <c r="C1189" s="4">
        <f>IF(ISBLANK(B1189)=TRUE," ", IF(B1189='2. Metadata'!B$1,'2. Metadata'!B$5, IF(B1189='2. Metadata'!C$1,'2. Metadata'!C$5,IF(B1189='2. Metadata'!D$1,'2. Metadata'!D$5, IF(B1189='2. Metadata'!E$1,'2. Metadata'!E$5,IF( B1189='2. Metadata'!F$1,'2. Metadata'!F$5,IF(B1189='2. Metadata'!G$1,'2. Metadata'!G$5,IF(B1189='2. Metadata'!H$1,'2. Metadata'!H$5, IF(B1189='2. Metadata'!I$1,'2. Metadata'!I$5, IF(B1189='2. Metadata'!J$1,'2. Metadata'!J$5, IF(B1189='2. Metadata'!K$1,'2. Metadata'!K$5, IF(B1189='2. Metadata'!L$1,'2. Metadata'!L$5, IF(B1189='2. Metadata'!M$1,'2. Metadata'!M$5, IF(B1189='2. Metadata'!N$1,'2. Metadata'!N$5))))))))))))))</f>
        <v>49.069721999999999</v>
      </c>
      <c r="D1189" s="10">
        <f>IF(ISBLANK(B1189)=TRUE," ", IF(B1189='2. Metadata'!B$1,'2. Metadata'!B$6, IF(B1189='2. Metadata'!C$1,'2. Metadata'!C$6,IF(B1189='2. Metadata'!D$1,'2. Metadata'!D$6, IF(B1189='2. Metadata'!E$1,'2. Metadata'!E$6,IF( B1189='2. Metadata'!F$1,'2. Metadata'!F$6,IF(B1189='2. Metadata'!G$1,'2. Metadata'!G$6,IF(B1189='2. Metadata'!H$1,'2. Metadata'!H$6, IF(B1189='2. Metadata'!I$1,'2. Metadata'!I$6, IF(B1189='2. Metadata'!J$1,'2. Metadata'!J$6, IF(B1189='2. Metadata'!K$1,'2. Metadata'!K$6, IF(B1189='2. Metadata'!L$1,'2. Metadata'!L$6, IF(B1189='2. Metadata'!M$1,'2. Metadata'!M$6, IF(B1189='2. Metadata'!N$1,'2. Metadata'!N$6))))))))))))))</f>
        <v>-117.77416700000001</v>
      </c>
      <c r="E1189" s="15" t="s">
        <v>221</v>
      </c>
      <c r="F1189" s="11">
        <v>13.006770133972168</v>
      </c>
      <c r="G1189" s="12" t="str">
        <f>IF(ISBLANK(F1189)=TRUE," ",'2. Metadata'!B$14)</f>
        <v>degrees Celsius</v>
      </c>
      <c r="H1189" s="16" t="s">
        <v>221</v>
      </c>
      <c r="I1189" s="17"/>
      <c r="J1189" s="18"/>
      <c r="K1189" s="18"/>
      <c r="L1189" s="18"/>
      <c r="M1189" s="18"/>
      <c r="N1189" s="18"/>
      <c r="O1189" s="18"/>
      <c r="P1189" s="18"/>
      <c r="Q1189" s="18"/>
      <c r="R1189" s="18"/>
      <c r="S1189" s="18"/>
    </row>
    <row r="1190" spans="1:19" x14ac:dyDescent="0.2">
      <c r="A1190" s="134">
        <v>44059.083333333336</v>
      </c>
      <c r="B1190" s="9" t="s">
        <v>219</v>
      </c>
      <c r="C1190" s="4">
        <f>IF(ISBLANK(B1190)=TRUE," ", IF(B1190='2. Metadata'!B$1,'2. Metadata'!B$5, IF(B1190='2. Metadata'!C$1,'2. Metadata'!C$5,IF(B1190='2. Metadata'!D$1,'2. Metadata'!D$5, IF(B1190='2. Metadata'!E$1,'2. Metadata'!E$5,IF( B1190='2. Metadata'!F$1,'2. Metadata'!F$5,IF(B1190='2. Metadata'!G$1,'2. Metadata'!G$5,IF(B1190='2. Metadata'!H$1,'2. Metadata'!H$5, IF(B1190='2. Metadata'!I$1,'2. Metadata'!I$5, IF(B1190='2. Metadata'!J$1,'2. Metadata'!J$5, IF(B1190='2. Metadata'!K$1,'2. Metadata'!K$5, IF(B1190='2. Metadata'!L$1,'2. Metadata'!L$5, IF(B1190='2. Metadata'!M$1,'2. Metadata'!M$5, IF(B1190='2. Metadata'!N$1,'2. Metadata'!N$5))))))))))))))</f>
        <v>49.069721999999999</v>
      </c>
      <c r="D1190" s="10">
        <f>IF(ISBLANK(B1190)=TRUE," ", IF(B1190='2. Metadata'!B$1,'2. Metadata'!B$6, IF(B1190='2. Metadata'!C$1,'2. Metadata'!C$6,IF(B1190='2. Metadata'!D$1,'2. Metadata'!D$6, IF(B1190='2. Metadata'!E$1,'2. Metadata'!E$6,IF( B1190='2. Metadata'!F$1,'2. Metadata'!F$6,IF(B1190='2. Metadata'!G$1,'2. Metadata'!G$6,IF(B1190='2. Metadata'!H$1,'2. Metadata'!H$6, IF(B1190='2. Metadata'!I$1,'2. Metadata'!I$6, IF(B1190='2. Metadata'!J$1,'2. Metadata'!J$6, IF(B1190='2. Metadata'!K$1,'2. Metadata'!K$6, IF(B1190='2. Metadata'!L$1,'2. Metadata'!L$6, IF(B1190='2. Metadata'!M$1,'2. Metadata'!M$6, IF(B1190='2. Metadata'!N$1,'2. Metadata'!N$6))))))))))))))</f>
        <v>-117.77416700000001</v>
      </c>
      <c r="E1190" s="15" t="s">
        <v>221</v>
      </c>
      <c r="F1190" s="11">
        <v>12.373989105224609</v>
      </c>
      <c r="G1190" s="12" t="str">
        <f>IF(ISBLANK(F1190)=TRUE," ",'2. Metadata'!B$14)</f>
        <v>degrees Celsius</v>
      </c>
      <c r="H1190" s="16" t="s">
        <v>221</v>
      </c>
      <c r="I1190" s="17"/>
      <c r="J1190" s="18"/>
      <c r="K1190" s="18"/>
      <c r="L1190" s="18"/>
      <c r="M1190" s="18"/>
      <c r="N1190" s="18"/>
      <c r="O1190" s="18"/>
      <c r="P1190" s="18"/>
      <c r="Q1190" s="18"/>
      <c r="R1190" s="18"/>
      <c r="S1190" s="18"/>
    </row>
    <row r="1191" spans="1:19" x14ac:dyDescent="0.2">
      <c r="A1191" s="134">
        <v>44059.583333333336</v>
      </c>
      <c r="B1191" s="9" t="s">
        <v>219</v>
      </c>
      <c r="C1191" s="4">
        <f>IF(ISBLANK(B1191)=TRUE," ", IF(B1191='2. Metadata'!B$1,'2. Metadata'!B$5, IF(B1191='2. Metadata'!C$1,'2. Metadata'!C$5,IF(B1191='2. Metadata'!D$1,'2. Metadata'!D$5, IF(B1191='2. Metadata'!E$1,'2. Metadata'!E$5,IF( B1191='2. Metadata'!F$1,'2. Metadata'!F$5,IF(B1191='2. Metadata'!G$1,'2. Metadata'!G$5,IF(B1191='2. Metadata'!H$1,'2. Metadata'!H$5, IF(B1191='2. Metadata'!I$1,'2. Metadata'!I$5, IF(B1191='2. Metadata'!J$1,'2. Metadata'!J$5, IF(B1191='2. Metadata'!K$1,'2. Metadata'!K$5, IF(B1191='2. Metadata'!L$1,'2. Metadata'!L$5, IF(B1191='2. Metadata'!M$1,'2. Metadata'!M$5, IF(B1191='2. Metadata'!N$1,'2. Metadata'!N$5))))))))))))))</f>
        <v>49.069721999999999</v>
      </c>
      <c r="D1191" s="10">
        <f>IF(ISBLANK(B1191)=TRUE," ", IF(B1191='2. Metadata'!B$1,'2. Metadata'!B$6, IF(B1191='2. Metadata'!C$1,'2. Metadata'!C$6,IF(B1191='2. Metadata'!D$1,'2. Metadata'!D$6, IF(B1191='2. Metadata'!E$1,'2. Metadata'!E$6,IF( B1191='2. Metadata'!F$1,'2. Metadata'!F$6,IF(B1191='2. Metadata'!G$1,'2. Metadata'!G$6,IF(B1191='2. Metadata'!H$1,'2. Metadata'!H$6, IF(B1191='2. Metadata'!I$1,'2. Metadata'!I$6, IF(B1191='2. Metadata'!J$1,'2. Metadata'!J$6, IF(B1191='2. Metadata'!K$1,'2. Metadata'!K$6, IF(B1191='2. Metadata'!L$1,'2. Metadata'!L$6, IF(B1191='2. Metadata'!M$1,'2. Metadata'!M$6, IF(B1191='2. Metadata'!N$1,'2. Metadata'!N$6))))))))))))))</f>
        <v>-117.77416700000001</v>
      </c>
      <c r="E1191" s="15" t="s">
        <v>221</v>
      </c>
      <c r="F1191" s="11">
        <v>13.628826141357422</v>
      </c>
      <c r="G1191" s="12" t="str">
        <f>IF(ISBLANK(F1191)=TRUE," ",'2. Metadata'!B$14)</f>
        <v>degrees Celsius</v>
      </c>
      <c r="H1191" s="16" t="s">
        <v>221</v>
      </c>
      <c r="I1191" s="17"/>
      <c r="J1191" s="18"/>
      <c r="K1191" s="18"/>
      <c r="L1191" s="18"/>
      <c r="M1191" s="18"/>
      <c r="N1191" s="18"/>
      <c r="O1191" s="18"/>
      <c r="P1191" s="18"/>
      <c r="Q1191" s="18"/>
      <c r="R1191" s="18"/>
      <c r="S1191" s="18"/>
    </row>
    <row r="1192" spans="1:19" x14ac:dyDescent="0.2">
      <c r="A1192" s="134">
        <v>44060.083333333336</v>
      </c>
      <c r="B1192" s="9" t="s">
        <v>219</v>
      </c>
      <c r="C1192" s="4">
        <f>IF(ISBLANK(B1192)=TRUE," ", IF(B1192='2. Metadata'!B$1,'2. Metadata'!B$5, IF(B1192='2. Metadata'!C$1,'2. Metadata'!C$5,IF(B1192='2. Metadata'!D$1,'2. Metadata'!D$5, IF(B1192='2. Metadata'!E$1,'2. Metadata'!E$5,IF( B1192='2. Metadata'!F$1,'2. Metadata'!F$5,IF(B1192='2. Metadata'!G$1,'2. Metadata'!G$5,IF(B1192='2. Metadata'!H$1,'2. Metadata'!H$5, IF(B1192='2. Metadata'!I$1,'2. Metadata'!I$5, IF(B1192='2. Metadata'!J$1,'2. Metadata'!J$5, IF(B1192='2. Metadata'!K$1,'2. Metadata'!K$5, IF(B1192='2. Metadata'!L$1,'2. Metadata'!L$5, IF(B1192='2. Metadata'!M$1,'2. Metadata'!M$5, IF(B1192='2. Metadata'!N$1,'2. Metadata'!N$5))))))))))))))</f>
        <v>49.069721999999999</v>
      </c>
      <c r="D1192" s="10">
        <f>IF(ISBLANK(B1192)=TRUE," ", IF(B1192='2. Metadata'!B$1,'2. Metadata'!B$6, IF(B1192='2. Metadata'!C$1,'2. Metadata'!C$6,IF(B1192='2. Metadata'!D$1,'2. Metadata'!D$6, IF(B1192='2. Metadata'!E$1,'2. Metadata'!E$6,IF( B1192='2. Metadata'!F$1,'2. Metadata'!F$6,IF(B1192='2. Metadata'!G$1,'2. Metadata'!G$6,IF(B1192='2. Metadata'!H$1,'2. Metadata'!H$6, IF(B1192='2. Metadata'!I$1,'2. Metadata'!I$6, IF(B1192='2. Metadata'!J$1,'2. Metadata'!J$6, IF(B1192='2. Metadata'!K$1,'2. Metadata'!K$6, IF(B1192='2. Metadata'!L$1,'2. Metadata'!L$6, IF(B1192='2. Metadata'!M$1,'2. Metadata'!M$6, IF(B1192='2. Metadata'!N$1,'2. Metadata'!N$6))))))))))))))</f>
        <v>-117.77416700000001</v>
      </c>
      <c r="E1192" s="15" t="s">
        <v>221</v>
      </c>
      <c r="F1192" s="11">
        <v>14.336682319641113</v>
      </c>
      <c r="G1192" s="12" t="str">
        <f>IF(ISBLANK(F1192)=TRUE," ",'2. Metadata'!B$14)</f>
        <v>degrees Celsius</v>
      </c>
      <c r="H1192" s="16" t="s">
        <v>221</v>
      </c>
      <c r="I1192" s="17"/>
      <c r="J1192" s="18"/>
      <c r="K1192" s="18"/>
      <c r="L1192" s="18"/>
      <c r="M1192" s="18"/>
      <c r="N1192" s="18"/>
      <c r="O1192" s="18"/>
      <c r="P1192" s="18"/>
      <c r="Q1192" s="18"/>
      <c r="R1192" s="18"/>
      <c r="S1192" s="18"/>
    </row>
    <row r="1193" spans="1:19" x14ac:dyDescent="0.2">
      <c r="A1193" s="134">
        <v>44060.583333333336</v>
      </c>
      <c r="B1193" s="9" t="s">
        <v>219</v>
      </c>
      <c r="C1193" s="4">
        <f>IF(ISBLANK(B1193)=TRUE," ", IF(B1193='2. Metadata'!B$1,'2. Metadata'!B$5, IF(B1193='2. Metadata'!C$1,'2. Metadata'!C$5,IF(B1193='2. Metadata'!D$1,'2. Metadata'!D$5, IF(B1193='2. Metadata'!E$1,'2. Metadata'!E$5,IF( B1193='2. Metadata'!F$1,'2. Metadata'!F$5,IF(B1193='2. Metadata'!G$1,'2. Metadata'!G$5,IF(B1193='2. Metadata'!H$1,'2. Metadata'!H$5, IF(B1193='2. Metadata'!I$1,'2. Metadata'!I$5, IF(B1193='2. Metadata'!J$1,'2. Metadata'!J$5, IF(B1193='2. Metadata'!K$1,'2. Metadata'!K$5, IF(B1193='2. Metadata'!L$1,'2. Metadata'!L$5, IF(B1193='2. Metadata'!M$1,'2. Metadata'!M$5, IF(B1193='2. Metadata'!N$1,'2. Metadata'!N$5))))))))))))))</f>
        <v>49.069721999999999</v>
      </c>
      <c r="D1193" s="10">
        <f>IF(ISBLANK(B1193)=TRUE," ", IF(B1193='2. Metadata'!B$1,'2. Metadata'!B$6, IF(B1193='2. Metadata'!C$1,'2. Metadata'!C$6,IF(B1193='2. Metadata'!D$1,'2. Metadata'!D$6, IF(B1193='2. Metadata'!E$1,'2. Metadata'!E$6,IF( B1193='2. Metadata'!F$1,'2. Metadata'!F$6,IF(B1193='2. Metadata'!G$1,'2. Metadata'!G$6,IF(B1193='2. Metadata'!H$1,'2. Metadata'!H$6, IF(B1193='2. Metadata'!I$1,'2. Metadata'!I$6, IF(B1193='2. Metadata'!J$1,'2. Metadata'!J$6, IF(B1193='2. Metadata'!K$1,'2. Metadata'!K$6, IF(B1193='2. Metadata'!L$1,'2. Metadata'!L$6, IF(B1193='2. Metadata'!M$1,'2. Metadata'!M$6, IF(B1193='2. Metadata'!N$1,'2. Metadata'!N$6))))))))))))))</f>
        <v>-117.77416700000001</v>
      </c>
      <c r="E1193" s="15" t="s">
        <v>221</v>
      </c>
      <c r="F1193" s="11">
        <v>14.744235992431641</v>
      </c>
      <c r="G1193" s="12" t="str">
        <f>IF(ISBLANK(F1193)=TRUE," ",'2. Metadata'!B$14)</f>
        <v>degrees Celsius</v>
      </c>
      <c r="H1193" s="16" t="s">
        <v>221</v>
      </c>
      <c r="I1193" s="17"/>
      <c r="J1193" s="18"/>
      <c r="K1193" s="18"/>
      <c r="L1193" s="18"/>
      <c r="M1193" s="18"/>
      <c r="N1193" s="18"/>
      <c r="O1193" s="18"/>
      <c r="P1193" s="18"/>
      <c r="Q1193" s="18"/>
      <c r="R1193" s="18"/>
      <c r="S1193" s="18"/>
    </row>
    <row r="1194" spans="1:19" x14ac:dyDescent="0.2">
      <c r="A1194" s="134">
        <v>44061.083333333336</v>
      </c>
      <c r="B1194" s="9" t="s">
        <v>219</v>
      </c>
      <c r="C1194" s="4">
        <f>IF(ISBLANK(B1194)=TRUE," ", IF(B1194='2. Metadata'!B$1,'2. Metadata'!B$5, IF(B1194='2. Metadata'!C$1,'2. Metadata'!C$5,IF(B1194='2. Metadata'!D$1,'2. Metadata'!D$5, IF(B1194='2. Metadata'!E$1,'2. Metadata'!E$5,IF( B1194='2. Metadata'!F$1,'2. Metadata'!F$5,IF(B1194='2. Metadata'!G$1,'2. Metadata'!G$5,IF(B1194='2. Metadata'!H$1,'2. Metadata'!H$5, IF(B1194='2. Metadata'!I$1,'2. Metadata'!I$5, IF(B1194='2. Metadata'!J$1,'2. Metadata'!J$5, IF(B1194='2. Metadata'!K$1,'2. Metadata'!K$5, IF(B1194='2. Metadata'!L$1,'2. Metadata'!L$5, IF(B1194='2. Metadata'!M$1,'2. Metadata'!M$5, IF(B1194='2. Metadata'!N$1,'2. Metadata'!N$5))))))))))))))</f>
        <v>49.069721999999999</v>
      </c>
      <c r="D1194" s="10">
        <f>IF(ISBLANK(B1194)=TRUE," ", IF(B1194='2. Metadata'!B$1,'2. Metadata'!B$6, IF(B1194='2. Metadata'!C$1,'2. Metadata'!C$6,IF(B1194='2. Metadata'!D$1,'2. Metadata'!D$6, IF(B1194='2. Metadata'!E$1,'2. Metadata'!E$6,IF( B1194='2. Metadata'!F$1,'2. Metadata'!F$6,IF(B1194='2. Metadata'!G$1,'2. Metadata'!G$6,IF(B1194='2. Metadata'!H$1,'2. Metadata'!H$6, IF(B1194='2. Metadata'!I$1,'2. Metadata'!I$6, IF(B1194='2. Metadata'!J$1,'2. Metadata'!J$6, IF(B1194='2. Metadata'!K$1,'2. Metadata'!K$6, IF(B1194='2. Metadata'!L$1,'2. Metadata'!L$6, IF(B1194='2. Metadata'!M$1,'2. Metadata'!M$6, IF(B1194='2. Metadata'!N$1,'2. Metadata'!N$6))))))))))))))</f>
        <v>-117.77416700000001</v>
      </c>
      <c r="E1194" s="15" t="s">
        <v>221</v>
      </c>
      <c r="F1194" s="11">
        <v>14.990913391113281</v>
      </c>
      <c r="G1194" s="12" t="str">
        <f>IF(ISBLANK(F1194)=TRUE," ",'2. Metadata'!B$14)</f>
        <v>degrees Celsius</v>
      </c>
      <c r="H1194" s="16" t="s">
        <v>221</v>
      </c>
      <c r="I1194" s="17"/>
      <c r="J1194" s="18"/>
      <c r="K1194" s="18"/>
      <c r="L1194" s="18"/>
      <c r="M1194" s="18"/>
      <c r="N1194" s="18"/>
      <c r="O1194" s="18"/>
      <c r="P1194" s="18"/>
      <c r="Q1194" s="18"/>
      <c r="R1194" s="18"/>
      <c r="S1194" s="18"/>
    </row>
    <row r="1195" spans="1:19" x14ac:dyDescent="0.2">
      <c r="A1195" s="134">
        <v>44061.583333333336</v>
      </c>
      <c r="B1195" s="9" t="s">
        <v>219</v>
      </c>
      <c r="C1195" s="4">
        <f>IF(ISBLANK(B1195)=TRUE," ", IF(B1195='2. Metadata'!B$1,'2. Metadata'!B$5, IF(B1195='2. Metadata'!C$1,'2. Metadata'!C$5,IF(B1195='2. Metadata'!D$1,'2. Metadata'!D$5, IF(B1195='2. Metadata'!E$1,'2. Metadata'!E$5,IF( B1195='2. Metadata'!F$1,'2. Metadata'!F$5,IF(B1195='2. Metadata'!G$1,'2. Metadata'!G$5,IF(B1195='2. Metadata'!H$1,'2. Metadata'!H$5, IF(B1195='2. Metadata'!I$1,'2. Metadata'!I$5, IF(B1195='2. Metadata'!J$1,'2. Metadata'!J$5, IF(B1195='2. Metadata'!K$1,'2. Metadata'!K$5, IF(B1195='2. Metadata'!L$1,'2. Metadata'!L$5, IF(B1195='2. Metadata'!M$1,'2. Metadata'!M$5, IF(B1195='2. Metadata'!N$1,'2. Metadata'!N$5))))))))))))))</f>
        <v>49.069721999999999</v>
      </c>
      <c r="D1195" s="10">
        <f>IF(ISBLANK(B1195)=TRUE," ", IF(B1195='2. Metadata'!B$1,'2. Metadata'!B$6, IF(B1195='2. Metadata'!C$1,'2. Metadata'!C$6,IF(B1195='2. Metadata'!D$1,'2. Metadata'!D$6, IF(B1195='2. Metadata'!E$1,'2. Metadata'!E$6,IF( B1195='2. Metadata'!F$1,'2. Metadata'!F$6,IF(B1195='2. Metadata'!G$1,'2. Metadata'!G$6,IF(B1195='2. Metadata'!H$1,'2. Metadata'!H$6, IF(B1195='2. Metadata'!I$1,'2. Metadata'!I$6, IF(B1195='2. Metadata'!J$1,'2. Metadata'!J$6, IF(B1195='2. Metadata'!K$1,'2. Metadata'!K$6, IF(B1195='2. Metadata'!L$1,'2. Metadata'!L$6, IF(B1195='2. Metadata'!M$1,'2. Metadata'!M$6, IF(B1195='2. Metadata'!N$1,'2. Metadata'!N$6))))))))))))))</f>
        <v>-117.77416700000001</v>
      </c>
      <c r="E1195" s="15" t="s">
        <v>221</v>
      </c>
      <c r="F1195" s="11">
        <v>14.733510971069336</v>
      </c>
      <c r="G1195" s="12" t="str">
        <f>IF(ISBLANK(F1195)=TRUE," ",'2. Metadata'!B$14)</f>
        <v>degrees Celsius</v>
      </c>
      <c r="H1195" s="16" t="s">
        <v>221</v>
      </c>
      <c r="I1195" s="17"/>
      <c r="J1195" s="18"/>
      <c r="K1195" s="18"/>
      <c r="L1195" s="18"/>
      <c r="M1195" s="18"/>
      <c r="N1195" s="18"/>
      <c r="O1195" s="18"/>
      <c r="P1195" s="18"/>
      <c r="Q1195" s="18"/>
      <c r="R1195" s="18"/>
      <c r="S1195" s="18"/>
    </row>
    <row r="1196" spans="1:19" x14ac:dyDescent="0.2">
      <c r="A1196" s="134">
        <v>44062.083333333336</v>
      </c>
      <c r="B1196" s="9" t="s">
        <v>219</v>
      </c>
      <c r="C1196" s="4">
        <f>IF(ISBLANK(B1196)=TRUE," ", IF(B1196='2. Metadata'!B$1,'2. Metadata'!B$5, IF(B1196='2. Metadata'!C$1,'2. Metadata'!C$5,IF(B1196='2. Metadata'!D$1,'2. Metadata'!D$5, IF(B1196='2. Metadata'!E$1,'2. Metadata'!E$5,IF( B1196='2. Metadata'!F$1,'2. Metadata'!F$5,IF(B1196='2. Metadata'!G$1,'2. Metadata'!G$5,IF(B1196='2. Metadata'!H$1,'2. Metadata'!H$5, IF(B1196='2. Metadata'!I$1,'2. Metadata'!I$5, IF(B1196='2. Metadata'!J$1,'2. Metadata'!J$5, IF(B1196='2. Metadata'!K$1,'2. Metadata'!K$5, IF(B1196='2. Metadata'!L$1,'2. Metadata'!L$5, IF(B1196='2. Metadata'!M$1,'2. Metadata'!M$5, IF(B1196='2. Metadata'!N$1,'2. Metadata'!N$5))))))))))))))</f>
        <v>49.069721999999999</v>
      </c>
      <c r="D1196" s="10">
        <f>IF(ISBLANK(B1196)=TRUE," ", IF(B1196='2. Metadata'!B$1,'2. Metadata'!B$6, IF(B1196='2. Metadata'!C$1,'2. Metadata'!C$6,IF(B1196='2. Metadata'!D$1,'2. Metadata'!D$6, IF(B1196='2. Metadata'!E$1,'2. Metadata'!E$6,IF( B1196='2. Metadata'!F$1,'2. Metadata'!F$6,IF(B1196='2. Metadata'!G$1,'2. Metadata'!G$6,IF(B1196='2. Metadata'!H$1,'2. Metadata'!H$6, IF(B1196='2. Metadata'!I$1,'2. Metadata'!I$6, IF(B1196='2. Metadata'!J$1,'2. Metadata'!J$6, IF(B1196='2. Metadata'!K$1,'2. Metadata'!K$6, IF(B1196='2. Metadata'!L$1,'2. Metadata'!L$6, IF(B1196='2. Metadata'!M$1,'2. Metadata'!M$6, IF(B1196='2. Metadata'!N$1,'2. Metadata'!N$6))))))))))))))</f>
        <v>-117.77416700000001</v>
      </c>
      <c r="E1196" s="15" t="s">
        <v>221</v>
      </c>
      <c r="F1196" s="11">
        <v>13.9613037109375</v>
      </c>
      <c r="G1196" s="12" t="str">
        <f>IF(ISBLANK(F1196)=TRUE," ",'2. Metadata'!B$14)</f>
        <v>degrees Celsius</v>
      </c>
      <c r="H1196" s="16" t="s">
        <v>221</v>
      </c>
      <c r="I1196" s="17"/>
      <c r="J1196" s="18"/>
      <c r="K1196" s="18"/>
      <c r="L1196" s="18"/>
      <c r="M1196" s="18"/>
      <c r="N1196" s="18"/>
      <c r="O1196" s="18"/>
      <c r="P1196" s="18"/>
      <c r="Q1196" s="18"/>
      <c r="R1196" s="18"/>
      <c r="S1196" s="18"/>
    </row>
    <row r="1197" spans="1:19" x14ac:dyDescent="0.2">
      <c r="A1197" s="134">
        <v>44062.583333333336</v>
      </c>
      <c r="B1197" s="9" t="s">
        <v>219</v>
      </c>
      <c r="C1197" s="4">
        <f>IF(ISBLANK(B1197)=TRUE," ", IF(B1197='2. Metadata'!B$1,'2. Metadata'!B$5, IF(B1197='2. Metadata'!C$1,'2. Metadata'!C$5,IF(B1197='2. Metadata'!D$1,'2. Metadata'!D$5, IF(B1197='2. Metadata'!E$1,'2. Metadata'!E$5,IF( B1197='2. Metadata'!F$1,'2. Metadata'!F$5,IF(B1197='2. Metadata'!G$1,'2. Metadata'!G$5,IF(B1197='2. Metadata'!H$1,'2. Metadata'!H$5, IF(B1197='2. Metadata'!I$1,'2. Metadata'!I$5, IF(B1197='2. Metadata'!J$1,'2. Metadata'!J$5, IF(B1197='2. Metadata'!K$1,'2. Metadata'!K$5, IF(B1197='2. Metadata'!L$1,'2. Metadata'!L$5, IF(B1197='2. Metadata'!M$1,'2. Metadata'!M$5, IF(B1197='2. Metadata'!N$1,'2. Metadata'!N$5))))))))))))))</f>
        <v>49.069721999999999</v>
      </c>
      <c r="D1197" s="10">
        <f>IF(ISBLANK(B1197)=TRUE," ", IF(B1197='2. Metadata'!B$1,'2. Metadata'!B$6, IF(B1197='2. Metadata'!C$1,'2. Metadata'!C$6,IF(B1197='2. Metadata'!D$1,'2. Metadata'!D$6, IF(B1197='2. Metadata'!E$1,'2. Metadata'!E$6,IF( B1197='2. Metadata'!F$1,'2. Metadata'!F$6,IF(B1197='2. Metadata'!G$1,'2. Metadata'!G$6,IF(B1197='2. Metadata'!H$1,'2. Metadata'!H$6, IF(B1197='2. Metadata'!I$1,'2. Metadata'!I$6, IF(B1197='2. Metadata'!J$1,'2. Metadata'!J$6, IF(B1197='2. Metadata'!K$1,'2. Metadata'!K$6, IF(B1197='2. Metadata'!L$1,'2. Metadata'!L$6, IF(B1197='2. Metadata'!M$1,'2. Metadata'!M$6, IF(B1197='2. Metadata'!N$1,'2. Metadata'!N$6))))))))))))))</f>
        <v>-117.77416700000001</v>
      </c>
      <c r="E1197" s="15" t="s">
        <v>221</v>
      </c>
      <c r="F1197" s="11">
        <v>15.956171989440918</v>
      </c>
      <c r="G1197" s="12" t="str">
        <f>IF(ISBLANK(F1197)=TRUE," ",'2. Metadata'!B$14)</f>
        <v>degrees Celsius</v>
      </c>
      <c r="H1197" s="16" t="s">
        <v>221</v>
      </c>
      <c r="I1197" s="17"/>
      <c r="J1197" s="18"/>
      <c r="K1197" s="18"/>
      <c r="L1197" s="18"/>
      <c r="M1197" s="18"/>
      <c r="N1197" s="18"/>
      <c r="O1197" s="18"/>
      <c r="P1197" s="18"/>
      <c r="Q1197" s="18"/>
      <c r="R1197" s="18"/>
      <c r="S1197" s="18"/>
    </row>
    <row r="1198" spans="1:19" x14ac:dyDescent="0.2">
      <c r="A1198" s="134">
        <v>44063.083333333336</v>
      </c>
      <c r="B1198" s="9" t="s">
        <v>219</v>
      </c>
      <c r="C1198" s="4">
        <f>IF(ISBLANK(B1198)=TRUE," ", IF(B1198='2. Metadata'!B$1,'2. Metadata'!B$5, IF(B1198='2. Metadata'!C$1,'2. Metadata'!C$5,IF(B1198='2. Metadata'!D$1,'2. Metadata'!D$5, IF(B1198='2. Metadata'!E$1,'2. Metadata'!E$5,IF( B1198='2. Metadata'!F$1,'2. Metadata'!F$5,IF(B1198='2. Metadata'!G$1,'2. Metadata'!G$5,IF(B1198='2. Metadata'!H$1,'2. Metadata'!H$5, IF(B1198='2. Metadata'!I$1,'2. Metadata'!I$5, IF(B1198='2. Metadata'!J$1,'2. Metadata'!J$5, IF(B1198='2. Metadata'!K$1,'2. Metadata'!K$5, IF(B1198='2. Metadata'!L$1,'2. Metadata'!L$5, IF(B1198='2. Metadata'!M$1,'2. Metadata'!M$5, IF(B1198='2. Metadata'!N$1,'2. Metadata'!N$5))))))))))))))</f>
        <v>49.069721999999999</v>
      </c>
      <c r="D1198" s="10">
        <f>IF(ISBLANK(B1198)=TRUE," ", IF(B1198='2. Metadata'!B$1,'2. Metadata'!B$6, IF(B1198='2. Metadata'!C$1,'2. Metadata'!C$6,IF(B1198='2. Metadata'!D$1,'2. Metadata'!D$6, IF(B1198='2. Metadata'!E$1,'2. Metadata'!E$6,IF( B1198='2. Metadata'!F$1,'2. Metadata'!F$6,IF(B1198='2. Metadata'!G$1,'2. Metadata'!G$6,IF(B1198='2. Metadata'!H$1,'2. Metadata'!H$6, IF(B1198='2. Metadata'!I$1,'2. Metadata'!I$6, IF(B1198='2. Metadata'!J$1,'2. Metadata'!J$6, IF(B1198='2. Metadata'!K$1,'2. Metadata'!K$6, IF(B1198='2. Metadata'!L$1,'2. Metadata'!L$6, IF(B1198='2. Metadata'!M$1,'2. Metadata'!M$6, IF(B1198='2. Metadata'!N$1,'2. Metadata'!N$6))))))))))))))</f>
        <v>-117.77416700000001</v>
      </c>
      <c r="E1198" s="15" t="s">
        <v>221</v>
      </c>
      <c r="F1198" s="11">
        <v>13.339247703552246</v>
      </c>
      <c r="G1198" s="12" t="str">
        <f>IF(ISBLANK(F1198)=TRUE," ",'2. Metadata'!B$14)</f>
        <v>degrees Celsius</v>
      </c>
      <c r="H1198" s="16" t="s">
        <v>221</v>
      </c>
      <c r="I1198" s="17"/>
      <c r="J1198" s="18"/>
      <c r="K1198" s="18"/>
      <c r="L1198" s="18"/>
      <c r="M1198" s="18"/>
      <c r="N1198" s="18"/>
      <c r="O1198" s="18"/>
      <c r="P1198" s="18"/>
      <c r="Q1198" s="18"/>
      <c r="R1198" s="18"/>
      <c r="S1198" s="18"/>
    </row>
    <row r="1199" spans="1:19" x14ac:dyDescent="0.2">
      <c r="A1199" s="134">
        <v>44063.583333333336</v>
      </c>
      <c r="B1199" s="9" t="s">
        <v>219</v>
      </c>
      <c r="C1199" s="4">
        <f>IF(ISBLANK(B1199)=TRUE," ", IF(B1199='2. Metadata'!B$1,'2. Metadata'!B$5, IF(B1199='2. Metadata'!C$1,'2. Metadata'!C$5,IF(B1199='2. Metadata'!D$1,'2. Metadata'!D$5, IF(B1199='2. Metadata'!E$1,'2. Metadata'!E$5,IF( B1199='2. Metadata'!F$1,'2. Metadata'!F$5,IF(B1199='2. Metadata'!G$1,'2. Metadata'!G$5,IF(B1199='2. Metadata'!H$1,'2. Metadata'!H$5, IF(B1199='2. Metadata'!I$1,'2. Metadata'!I$5, IF(B1199='2. Metadata'!J$1,'2. Metadata'!J$5, IF(B1199='2. Metadata'!K$1,'2. Metadata'!K$5, IF(B1199='2. Metadata'!L$1,'2. Metadata'!L$5, IF(B1199='2. Metadata'!M$1,'2. Metadata'!M$5, IF(B1199='2. Metadata'!N$1,'2. Metadata'!N$5))))))))))))))</f>
        <v>49.069721999999999</v>
      </c>
      <c r="D1199" s="10">
        <f>IF(ISBLANK(B1199)=TRUE," ", IF(B1199='2. Metadata'!B$1,'2. Metadata'!B$6, IF(B1199='2. Metadata'!C$1,'2. Metadata'!C$6,IF(B1199='2. Metadata'!D$1,'2. Metadata'!D$6, IF(B1199='2. Metadata'!E$1,'2. Metadata'!E$6,IF( B1199='2. Metadata'!F$1,'2. Metadata'!F$6,IF(B1199='2. Metadata'!G$1,'2. Metadata'!G$6,IF(B1199='2. Metadata'!H$1,'2. Metadata'!H$6, IF(B1199='2. Metadata'!I$1,'2. Metadata'!I$6, IF(B1199='2. Metadata'!J$1,'2. Metadata'!J$6, IF(B1199='2. Metadata'!K$1,'2. Metadata'!K$6, IF(B1199='2. Metadata'!L$1,'2. Metadata'!L$6, IF(B1199='2. Metadata'!M$1,'2. Metadata'!M$6, IF(B1199='2. Metadata'!N$1,'2. Metadata'!N$6))))))))))))))</f>
        <v>-117.77416700000001</v>
      </c>
      <c r="E1199" s="15" t="s">
        <v>221</v>
      </c>
      <c r="F1199" s="11">
        <v>14.905112266540527</v>
      </c>
      <c r="G1199" s="12" t="str">
        <f>IF(ISBLANK(F1199)=TRUE," ",'2. Metadata'!B$14)</f>
        <v>degrees Celsius</v>
      </c>
      <c r="H1199" s="16" t="s">
        <v>221</v>
      </c>
      <c r="I1199" s="17"/>
      <c r="J1199" s="18"/>
      <c r="K1199" s="18"/>
      <c r="L1199" s="18"/>
      <c r="M1199" s="18"/>
      <c r="N1199" s="18"/>
      <c r="O1199" s="18"/>
      <c r="P1199" s="18"/>
      <c r="Q1199" s="18"/>
      <c r="R1199" s="18"/>
      <c r="S1199" s="18"/>
    </row>
    <row r="1200" spans="1:19" x14ac:dyDescent="0.2">
      <c r="A1200" s="134">
        <v>44063.791666666664</v>
      </c>
      <c r="B1200" s="9" t="s">
        <v>219</v>
      </c>
      <c r="C1200" s="4">
        <f>IF(ISBLANK(B1200)=TRUE," ", IF(B1200='2. Metadata'!B$1,'2. Metadata'!B$5, IF(B1200='2. Metadata'!C$1,'2. Metadata'!C$5,IF(B1200='2. Metadata'!D$1,'2. Metadata'!D$5, IF(B1200='2. Metadata'!E$1,'2. Metadata'!E$5,IF( B1200='2. Metadata'!F$1,'2. Metadata'!F$5,IF(B1200='2. Metadata'!G$1,'2. Metadata'!G$5,IF(B1200='2. Metadata'!H$1,'2. Metadata'!H$5, IF(B1200='2. Metadata'!I$1,'2. Metadata'!I$5, IF(B1200='2. Metadata'!J$1,'2. Metadata'!J$5, IF(B1200='2. Metadata'!K$1,'2. Metadata'!K$5, IF(B1200='2. Metadata'!L$1,'2. Metadata'!L$5, IF(B1200='2. Metadata'!M$1,'2. Metadata'!M$5, IF(B1200='2. Metadata'!N$1,'2. Metadata'!N$5))))))))))))))</f>
        <v>49.069721999999999</v>
      </c>
      <c r="D1200" s="10">
        <f>IF(ISBLANK(B1200)=TRUE," ", IF(B1200='2. Metadata'!B$1,'2. Metadata'!B$6, IF(B1200='2. Metadata'!C$1,'2. Metadata'!C$6,IF(B1200='2. Metadata'!D$1,'2. Metadata'!D$6, IF(B1200='2. Metadata'!E$1,'2. Metadata'!E$6,IF( B1200='2. Metadata'!F$1,'2. Metadata'!F$6,IF(B1200='2. Metadata'!G$1,'2. Metadata'!G$6,IF(B1200='2. Metadata'!H$1,'2. Metadata'!H$6, IF(B1200='2. Metadata'!I$1,'2. Metadata'!I$6, IF(B1200='2. Metadata'!J$1,'2. Metadata'!J$6, IF(B1200='2. Metadata'!K$1,'2. Metadata'!K$6, IF(B1200='2. Metadata'!L$1,'2. Metadata'!L$6, IF(B1200='2. Metadata'!M$1,'2. Metadata'!M$6, IF(B1200='2. Metadata'!N$1,'2. Metadata'!N$6))))))))))))))</f>
        <v>-117.77416700000001</v>
      </c>
      <c r="E1200" s="15" t="s">
        <v>221</v>
      </c>
      <c r="F1200" s="11">
        <v>19.120075225830078</v>
      </c>
      <c r="G1200" s="12" t="str">
        <f>IF(ISBLANK(F1200)=TRUE," ",'2. Metadata'!B$14)</f>
        <v>degrees Celsius</v>
      </c>
      <c r="H1200" s="16" t="s">
        <v>221</v>
      </c>
      <c r="I1200" s="17"/>
      <c r="J1200" s="18"/>
      <c r="K1200" s="18"/>
      <c r="L1200" s="18"/>
      <c r="M1200" s="18"/>
      <c r="N1200" s="18"/>
      <c r="O1200" s="18"/>
      <c r="P1200" s="18"/>
      <c r="Q1200" s="18"/>
      <c r="R1200" s="18"/>
      <c r="S1200" s="18"/>
    </row>
    <row r="1201" spans="1:19" x14ac:dyDescent="0.2">
      <c r="A1201" s="134">
        <v>44064.291666666664</v>
      </c>
      <c r="B1201" s="9" t="s">
        <v>219</v>
      </c>
      <c r="C1201" s="4">
        <f>IF(ISBLANK(B1201)=TRUE," ", IF(B1201='2. Metadata'!B$1,'2. Metadata'!B$5, IF(B1201='2. Metadata'!C$1,'2. Metadata'!C$5,IF(B1201='2. Metadata'!D$1,'2. Metadata'!D$5, IF(B1201='2. Metadata'!E$1,'2. Metadata'!E$5,IF( B1201='2. Metadata'!F$1,'2. Metadata'!F$5,IF(B1201='2. Metadata'!G$1,'2. Metadata'!G$5,IF(B1201='2. Metadata'!H$1,'2. Metadata'!H$5, IF(B1201='2. Metadata'!I$1,'2. Metadata'!I$5, IF(B1201='2. Metadata'!J$1,'2. Metadata'!J$5, IF(B1201='2. Metadata'!K$1,'2. Metadata'!K$5, IF(B1201='2. Metadata'!L$1,'2. Metadata'!L$5, IF(B1201='2. Metadata'!M$1,'2. Metadata'!M$5, IF(B1201='2. Metadata'!N$1,'2. Metadata'!N$5))))))))))))))</f>
        <v>49.069721999999999</v>
      </c>
      <c r="D1201" s="10">
        <f>IF(ISBLANK(B1201)=TRUE," ", IF(B1201='2. Metadata'!B$1,'2. Metadata'!B$6, IF(B1201='2. Metadata'!C$1,'2. Metadata'!C$6,IF(B1201='2. Metadata'!D$1,'2. Metadata'!D$6, IF(B1201='2. Metadata'!E$1,'2. Metadata'!E$6,IF( B1201='2. Metadata'!F$1,'2. Metadata'!F$6,IF(B1201='2. Metadata'!G$1,'2. Metadata'!G$6,IF(B1201='2. Metadata'!H$1,'2. Metadata'!H$6, IF(B1201='2. Metadata'!I$1,'2. Metadata'!I$6, IF(B1201='2. Metadata'!J$1,'2. Metadata'!J$6, IF(B1201='2. Metadata'!K$1,'2. Metadata'!K$6, IF(B1201='2. Metadata'!L$1,'2. Metadata'!L$6, IF(B1201='2. Metadata'!M$1,'2. Metadata'!M$6, IF(B1201='2. Metadata'!N$1,'2. Metadata'!N$6))))))))))))))</f>
        <v>-117.77416700000001</v>
      </c>
      <c r="E1201" s="15" t="s">
        <v>221</v>
      </c>
      <c r="F1201" s="11">
        <v>13.821876525878906</v>
      </c>
      <c r="G1201" s="12" t="str">
        <f>IF(ISBLANK(F1201)=TRUE," ",'2. Metadata'!B$14)</f>
        <v>degrees Celsius</v>
      </c>
      <c r="H1201" s="16" t="s">
        <v>221</v>
      </c>
      <c r="I1201" s="17"/>
      <c r="J1201" s="18"/>
      <c r="K1201" s="18"/>
      <c r="L1201" s="18"/>
      <c r="M1201" s="18"/>
      <c r="N1201" s="18"/>
      <c r="O1201" s="18"/>
      <c r="P1201" s="18"/>
      <c r="Q1201" s="18"/>
      <c r="R1201" s="18"/>
      <c r="S1201" s="18"/>
    </row>
    <row r="1202" spans="1:19" x14ac:dyDescent="0.2">
      <c r="A1202" s="134">
        <v>44064.791666666664</v>
      </c>
      <c r="B1202" s="9" t="s">
        <v>219</v>
      </c>
      <c r="C1202" s="4">
        <f>IF(ISBLANK(B1202)=TRUE," ", IF(B1202='2. Metadata'!B$1,'2. Metadata'!B$5, IF(B1202='2. Metadata'!C$1,'2. Metadata'!C$5,IF(B1202='2. Metadata'!D$1,'2. Metadata'!D$5, IF(B1202='2. Metadata'!E$1,'2. Metadata'!E$5,IF( B1202='2. Metadata'!F$1,'2. Metadata'!F$5,IF(B1202='2. Metadata'!G$1,'2. Metadata'!G$5,IF(B1202='2. Metadata'!H$1,'2. Metadata'!H$5, IF(B1202='2. Metadata'!I$1,'2. Metadata'!I$5, IF(B1202='2. Metadata'!J$1,'2. Metadata'!J$5, IF(B1202='2. Metadata'!K$1,'2. Metadata'!K$5, IF(B1202='2. Metadata'!L$1,'2. Metadata'!L$5, IF(B1202='2. Metadata'!M$1,'2. Metadata'!M$5, IF(B1202='2. Metadata'!N$1,'2. Metadata'!N$5))))))))))))))</f>
        <v>49.069721999999999</v>
      </c>
      <c r="D1202" s="10">
        <f>IF(ISBLANK(B1202)=TRUE," ", IF(B1202='2. Metadata'!B$1,'2. Metadata'!B$6, IF(B1202='2. Metadata'!C$1,'2. Metadata'!C$6,IF(B1202='2. Metadata'!D$1,'2. Metadata'!D$6, IF(B1202='2. Metadata'!E$1,'2. Metadata'!E$6,IF( B1202='2. Metadata'!F$1,'2. Metadata'!F$6,IF(B1202='2. Metadata'!G$1,'2. Metadata'!G$6,IF(B1202='2. Metadata'!H$1,'2. Metadata'!H$6, IF(B1202='2. Metadata'!I$1,'2. Metadata'!I$6, IF(B1202='2. Metadata'!J$1,'2. Metadata'!J$6, IF(B1202='2. Metadata'!K$1,'2. Metadata'!K$6, IF(B1202='2. Metadata'!L$1,'2. Metadata'!L$6, IF(B1202='2. Metadata'!M$1,'2. Metadata'!M$6, IF(B1202='2. Metadata'!N$1,'2. Metadata'!N$6))))))))))))))</f>
        <v>-117.77416700000001</v>
      </c>
      <c r="E1202" s="15" t="s">
        <v>221</v>
      </c>
      <c r="F1202" s="11">
        <v>20.310562133789062</v>
      </c>
      <c r="G1202" s="12" t="str">
        <f>IF(ISBLANK(F1202)=TRUE," ",'2. Metadata'!B$14)</f>
        <v>degrees Celsius</v>
      </c>
      <c r="H1202" s="16" t="s">
        <v>221</v>
      </c>
      <c r="I1202" s="17"/>
      <c r="J1202" s="18"/>
      <c r="K1202" s="18"/>
      <c r="L1202" s="18"/>
      <c r="M1202" s="18"/>
      <c r="N1202" s="18"/>
      <c r="O1202" s="18"/>
      <c r="P1202" s="18"/>
      <c r="Q1202" s="18"/>
      <c r="R1202" s="18"/>
      <c r="S1202" s="18"/>
    </row>
    <row r="1203" spans="1:19" x14ac:dyDescent="0.2">
      <c r="A1203" s="134">
        <v>44065.291666666664</v>
      </c>
      <c r="B1203" s="9" t="s">
        <v>219</v>
      </c>
      <c r="C1203" s="4">
        <f>IF(ISBLANK(B1203)=TRUE," ", IF(B1203='2. Metadata'!B$1,'2. Metadata'!B$5, IF(B1203='2. Metadata'!C$1,'2. Metadata'!C$5,IF(B1203='2. Metadata'!D$1,'2. Metadata'!D$5, IF(B1203='2. Metadata'!E$1,'2. Metadata'!E$5,IF( B1203='2. Metadata'!F$1,'2. Metadata'!F$5,IF(B1203='2. Metadata'!G$1,'2. Metadata'!G$5,IF(B1203='2. Metadata'!H$1,'2. Metadata'!H$5, IF(B1203='2. Metadata'!I$1,'2. Metadata'!I$5, IF(B1203='2. Metadata'!J$1,'2. Metadata'!J$5, IF(B1203='2. Metadata'!K$1,'2. Metadata'!K$5, IF(B1203='2. Metadata'!L$1,'2. Metadata'!L$5, IF(B1203='2. Metadata'!M$1,'2. Metadata'!M$5, IF(B1203='2. Metadata'!N$1,'2. Metadata'!N$5))))))))))))))</f>
        <v>49.069721999999999</v>
      </c>
      <c r="D1203" s="10">
        <f>IF(ISBLANK(B1203)=TRUE," ", IF(B1203='2. Metadata'!B$1,'2. Metadata'!B$6, IF(B1203='2. Metadata'!C$1,'2. Metadata'!C$6,IF(B1203='2. Metadata'!D$1,'2. Metadata'!D$6, IF(B1203='2. Metadata'!E$1,'2. Metadata'!E$6,IF( B1203='2. Metadata'!F$1,'2. Metadata'!F$6,IF(B1203='2. Metadata'!G$1,'2. Metadata'!G$6,IF(B1203='2. Metadata'!H$1,'2. Metadata'!H$6, IF(B1203='2. Metadata'!I$1,'2. Metadata'!I$6, IF(B1203='2. Metadata'!J$1,'2. Metadata'!J$6, IF(B1203='2. Metadata'!K$1,'2. Metadata'!K$6, IF(B1203='2. Metadata'!L$1,'2. Metadata'!L$6, IF(B1203='2. Metadata'!M$1,'2. Metadata'!M$6, IF(B1203='2. Metadata'!N$1,'2. Metadata'!N$6))))))))))))))</f>
        <v>-117.77416700000001</v>
      </c>
      <c r="E1203" s="15" t="s">
        <v>221</v>
      </c>
      <c r="F1203" s="11">
        <v>12.717192649841309</v>
      </c>
      <c r="G1203" s="12" t="str">
        <f>IF(ISBLANK(F1203)=TRUE," ",'2. Metadata'!B$14)</f>
        <v>degrees Celsius</v>
      </c>
      <c r="H1203" s="16" t="s">
        <v>221</v>
      </c>
      <c r="I1203" s="17"/>
      <c r="J1203" s="18"/>
      <c r="K1203" s="18"/>
      <c r="L1203" s="18"/>
      <c r="M1203" s="18"/>
      <c r="N1203" s="18"/>
      <c r="O1203" s="18"/>
      <c r="P1203" s="18"/>
      <c r="Q1203" s="18"/>
      <c r="R1203" s="18"/>
      <c r="S1203" s="18"/>
    </row>
    <row r="1204" spans="1:19" x14ac:dyDescent="0.2">
      <c r="A1204" s="134">
        <v>44065.791666666664</v>
      </c>
      <c r="B1204" s="9" t="s">
        <v>219</v>
      </c>
      <c r="C1204" s="4">
        <f>IF(ISBLANK(B1204)=TRUE," ", IF(B1204='2. Metadata'!B$1,'2. Metadata'!B$5, IF(B1204='2. Metadata'!C$1,'2. Metadata'!C$5,IF(B1204='2. Metadata'!D$1,'2. Metadata'!D$5, IF(B1204='2. Metadata'!E$1,'2. Metadata'!E$5,IF( B1204='2. Metadata'!F$1,'2. Metadata'!F$5,IF(B1204='2. Metadata'!G$1,'2. Metadata'!G$5,IF(B1204='2. Metadata'!H$1,'2. Metadata'!H$5, IF(B1204='2. Metadata'!I$1,'2. Metadata'!I$5, IF(B1204='2. Metadata'!J$1,'2. Metadata'!J$5, IF(B1204='2. Metadata'!K$1,'2. Metadata'!K$5, IF(B1204='2. Metadata'!L$1,'2. Metadata'!L$5, IF(B1204='2. Metadata'!M$1,'2. Metadata'!M$5, IF(B1204='2. Metadata'!N$1,'2. Metadata'!N$5))))))))))))))</f>
        <v>49.069721999999999</v>
      </c>
      <c r="D1204" s="10">
        <f>IF(ISBLANK(B1204)=TRUE," ", IF(B1204='2. Metadata'!B$1,'2. Metadata'!B$6, IF(B1204='2. Metadata'!C$1,'2. Metadata'!C$6,IF(B1204='2. Metadata'!D$1,'2. Metadata'!D$6, IF(B1204='2. Metadata'!E$1,'2. Metadata'!E$6,IF( B1204='2. Metadata'!F$1,'2. Metadata'!F$6,IF(B1204='2. Metadata'!G$1,'2. Metadata'!G$6,IF(B1204='2. Metadata'!H$1,'2. Metadata'!H$6, IF(B1204='2. Metadata'!I$1,'2. Metadata'!I$6, IF(B1204='2. Metadata'!J$1,'2. Metadata'!J$6, IF(B1204='2. Metadata'!K$1,'2. Metadata'!K$6, IF(B1204='2. Metadata'!L$1,'2. Metadata'!L$6, IF(B1204='2. Metadata'!M$1,'2. Metadata'!M$6, IF(B1204='2. Metadata'!N$1,'2. Metadata'!N$6))))))))))))))</f>
        <v>-117.77416700000001</v>
      </c>
      <c r="E1204" s="15" t="s">
        <v>221</v>
      </c>
      <c r="F1204" s="11">
        <v>18.669622421264648</v>
      </c>
      <c r="G1204" s="12" t="str">
        <f>IF(ISBLANK(F1204)=TRUE," ",'2. Metadata'!B$14)</f>
        <v>degrees Celsius</v>
      </c>
      <c r="H1204" s="16" t="s">
        <v>221</v>
      </c>
      <c r="I1204" s="17"/>
      <c r="J1204" s="18"/>
      <c r="K1204" s="18"/>
      <c r="L1204" s="18"/>
      <c r="M1204" s="18"/>
      <c r="N1204" s="18"/>
      <c r="O1204" s="18"/>
      <c r="P1204" s="18"/>
      <c r="Q1204" s="18"/>
      <c r="R1204" s="18"/>
      <c r="S1204" s="18"/>
    </row>
    <row r="1205" spans="1:19" x14ac:dyDescent="0.2">
      <c r="A1205" s="134">
        <v>44066.291666666664</v>
      </c>
      <c r="B1205" s="9" t="s">
        <v>219</v>
      </c>
      <c r="C1205" s="4">
        <f>IF(ISBLANK(B1205)=TRUE," ", IF(B1205='2. Metadata'!B$1,'2. Metadata'!B$5, IF(B1205='2. Metadata'!C$1,'2. Metadata'!C$5,IF(B1205='2. Metadata'!D$1,'2. Metadata'!D$5, IF(B1205='2. Metadata'!E$1,'2. Metadata'!E$5,IF( B1205='2. Metadata'!F$1,'2. Metadata'!F$5,IF(B1205='2. Metadata'!G$1,'2. Metadata'!G$5,IF(B1205='2. Metadata'!H$1,'2. Metadata'!H$5, IF(B1205='2. Metadata'!I$1,'2. Metadata'!I$5, IF(B1205='2. Metadata'!J$1,'2. Metadata'!J$5, IF(B1205='2. Metadata'!K$1,'2. Metadata'!K$5, IF(B1205='2. Metadata'!L$1,'2. Metadata'!L$5, IF(B1205='2. Metadata'!M$1,'2. Metadata'!M$5, IF(B1205='2. Metadata'!N$1,'2. Metadata'!N$5))))))))))))))</f>
        <v>49.069721999999999</v>
      </c>
      <c r="D1205" s="10">
        <f>IF(ISBLANK(B1205)=TRUE," ", IF(B1205='2. Metadata'!B$1,'2. Metadata'!B$6, IF(B1205='2. Metadata'!C$1,'2. Metadata'!C$6,IF(B1205='2. Metadata'!D$1,'2. Metadata'!D$6, IF(B1205='2. Metadata'!E$1,'2. Metadata'!E$6,IF( B1205='2. Metadata'!F$1,'2. Metadata'!F$6,IF(B1205='2. Metadata'!G$1,'2. Metadata'!G$6,IF(B1205='2. Metadata'!H$1,'2. Metadata'!H$6, IF(B1205='2. Metadata'!I$1,'2. Metadata'!I$6, IF(B1205='2. Metadata'!J$1,'2. Metadata'!J$6, IF(B1205='2. Metadata'!K$1,'2. Metadata'!K$6, IF(B1205='2. Metadata'!L$1,'2. Metadata'!L$6, IF(B1205='2. Metadata'!M$1,'2. Metadata'!M$6, IF(B1205='2. Metadata'!N$1,'2. Metadata'!N$6))))))))))))))</f>
        <v>-117.77416700000001</v>
      </c>
      <c r="E1205" s="15" t="s">
        <v>221</v>
      </c>
      <c r="F1205" s="11">
        <v>9.285161018371582</v>
      </c>
      <c r="G1205" s="12" t="str">
        <f>IF(ISBLANK(F1205)=TRUE," ",'2. Metadata'!B$14)</f>
        <v>degrees Celsius</v>
      </c>
      <c r="H1205" s="16" t="s">
        <v>221</v>
      </c>
      <c r="I1205" s="17"/>
      <c r="J1205" s="18"/>
      <c r="K1205" s="18"/>
      <c r="L1205" s="18"/>
      <c r="M1205" s="18"/>
      <c r="N1205" s="18"/>
      <c r="O1205" s="18"/>
      <c r="P1205" s="18"/>
      <c r="Q1205" s="18"/>
      <c r="R1205" s="18"/>
      <c r="S1205" s="18"/>
    </row>
    <row r="1206" spans="1:19" x14ac:dyDescent="0.2">
      <c r="A1206" s="134">
        <v>44066.791666666664</v>
      </c>
      <c r="B1206" s="9" t="s">
        <v>219</v>
      </c>
      <c r="C1206" s="4">
        <f>IF(ISBLANK(B1206)=TRUE," ", IF(B1206='2. Metadata'!B$1,'2. Metadata'!B$5, IF(B1206='2. Metadata'!C$1,'2. Metadata'!C$5,IF(B1206='2. Metadata'!D$1,'2. Metadata'!D$5, IF(B1206='2. Metadata'!E$1,'2. Metadata'!E$5,IF( B1206='2. Metadata'!F$1,'2. Metadata'!F$5,IF(B1206='2. Metadata'!G$1,'2. Metadata'!G$5,IF(B1206='2. Metadata'!H$1,'2. Metadata'!H$5, IF(B1206='2. Metadata'!I$1,'2. Metadata'!I$5, IF(B1206='2. Metadata'!J$1,'2. Metadata'!J$5, IF(B1206='2. Metadata'!K$1,'2. Metadata'!K$5, IF(B1206='2. Metadata'!L$1,'2. Metadata'!L$5, IF(B1206='2. Metadata'!M$1,'2. Metadata'!M$5, IF(B1206='2. Metadata'!N$1,'2. Metadata'!N$5))))))))))))))</f>
        <v>49.069721999999999</v>
      </c>
      <c r="D1206" s="10">
        <f>IF(ISBLANK(B1206)=TRUE," ", IF(B1206='2. Metadata'!B$1,'2. Metadata'!B$6, IF(B1206='2. Metadata'!C$1,'2. Metadata'!C$6,IF(B1206='2. Metadata'!D$1,'2. Metadata'!D$6, IF(B1206='2. Metadata'!E$1,'2. Metadata'!E$6,IF( B1206='2. Metadata'!F$1,'2. Metadata'!F$6,IF(B1206='2. Metadata'!G$1,'2. Metadata'!G$6,IF(B1206='2. Metadata'!H$1,'2. Metadata'!H$6, IF(B1206='2. Metadata'!I$1,'2. Metadata'!I$6, IF(B1206='2. Metadata'!J$1,'2. Metadata'!J$6, IF(B1206='2. Metadata'!K$1,'2. Metadata'!K$6, IF(B1206='2. Metadata'!L$1,'2. Metadata'!L$6, IF(B1206='2. Metadata'!M$1,'2. Metadata'!M$6, IF(B1206='2. Metadata'!N$1,'2. Metadata'!N$6))))))))))))))</f>
        <v>-117.77416700000001</v>
      </c>
      <c r="E1206" s="15" t="s">
        <v>221</v>
      </c>
      <c r="F1206" s="11">
        <v>19.152250289916992</v>
      </c>
      <c r="G1206" s="12" t="str">
        <f>IF(ISBLANK(F1206)=TRUE," ",'2. Metadata'!B$14)</f>
        <v>degrees Celsius</v>
      </c>
      <c r="H1206" s="16" t="s">
        <v>221</v>
      </c>
      <c r="I1206" s="17"/>
      <c r="J1206" s="18"/>
      <c r="K1206" s="18"/>
      <c r="L1206" s="18"/>
      <c r="M1206" s="18"/>
      <c r="N1206" s="18"/>
      <c r="O1206" s="18"/>
      <c r="P1206" s="18"/>
      <c r="Q1206" s="18"/>
      <c r="R1206" s="18"/>
      <c r="S1206" s="18"/>
    </row>
    <row r="1207" spans="1:19" x14ac:dyDescent="0.2">
      <c r="A1207" s="134">
        <v>44067.291666666664</v>
      </c>
      <c r="B1207" s="9" t="s">
        <v>219</v>
      </c>
      <c r="C1207" s="4">
        <f>IF(ISBLANK(B1207)=TRUE," ", IF(B1207='2. Metadata'!B$1,'2. Metadata'!B$5, IF(B1207='2. Metadata'!C$1,'2. Metadata'!C$5,IF(B1207='2. Metadata'!D$1,'2. Metadata'!D$5, IF(B1207='2. Metadata'!E$1,'2. Metadata'!E$5,IF( B1207='2. Metadata'!F$1,'2. Metadata'!F$5,IF(B1207='2. Metadata'!G$1,'2. Metadata'!G$5,IF(B1207='2. Metadata'!H$1,'2. Metadata'!H$5, IF(B1207='2. Metadata'!I$1,'2. Metadata'!I$5, IF(B1207='2. Metadata'!J$1,'2. Metadata'!J$5, IF(B1207='2. Metadata'!K$1,'2. Metadata'!K$5, IF(B1207='2. Metadata'!L$1,'2. Metadata'!L$5, IF(B1207='2. Metadata'!M$1,'2. Metadata'!M$5, IF(B1207='2. Metadata'!N$1,'2. Metadata'!N$5))))))))))))))</f>
        <v>49.069721999999999</v>
      </c>
      <c r="D1207" s="10">
        <f>IF(ISBLANK(B1207)=TRUE," ", IF(B1207='2. Metadata'!B$1,'2. Metadata'!B$6, IF(B1207='2. Metadata'!C$1,'2. Metadata'!C$6,IF(B1207='2. Metadata'!D$1,'2. Metadata'!D$6, IF(B1207='2. Metadata'!E$1,'2. Metadata'!E$6,IF( B1207='2. Metadata'!F$1,'2. Metadata'!F$6,IF(B1207='2. Metadata'!G$1,'2. Metadata'!G$6,IF(B1207='2. Metadata'!H$1,'2. Metadata'!H$6, IF(B1207='2. Metadata'!I$1,'2. Metadata'!I$6, IF(B1207='2. Metadata'!J$1,'2. Metadata'!J$6, IF(B1207='2. Metadata'!K$1,'2. Metadata'!K$6, IF(B1207='2. Metadata'!L$1,'2. Metadata'!L$6, IF(B1207='2. Metadata'!M$1,'2. Metadata'!M$6, IF(B1207='2. Metadata'!N$1,'2. Metadata'!N$6))))))))))))))</f>
        <v>-117.77416700000001</v>
      </c>
      <c r="E1207" s="15" t="s">
        <v>221</v>
      </c>
      <c r="F1207" s="11">
        <v>9.5854635238647461</v>
      </c>
      <c r="G1207" s="12" t="str">
        <f>IF(ISBLANK(F1207)=TRUE," ",'2. Metadata'!B$14)</f>
        <v>degrees Celsius</v>
      </c>
      <c r="H1207" s="16" t="s">
        <v>221</v>
      </c>
      <c r="I1207" s="17"/>
      <c r="J1207" s="18"/>
      <c r="K1207" s="18"/>
      <c r="L1207" s="18"/>
      <c r="M1207" s="18"/>
      <c r="N1207" s="18"/>
      <c r="O1207" s="18"/>
      <c r="P1207" s="18"/>
      <c r="Q1207" s="18"/>
      <c r="R1207" s="18"/>
      <c r="S1207" s="18"/>
    </row>
    <row r="1208" spans="1:19" x14ac:dyDescent="0.2">
      <c r="A1208" s="134">
        <v>44067.791666666664</v>
      </c>
      <c r="B1208" s="9" t="s">
        <v>219</v>
      </c>
      <c r="C1208" s="4">
        <f>IF(ISBLANK(B1208)=TRUE," ", IF(B1208='2. Metadata'!B$1,'2. Metadata'!B$5, IF(B1208='2. Metadata'!C$1,'2. Metadata'!C$5,IF(B1208='2. Metadata'!D$1,'2. Metadata'!D$5, IF(B1208='2. Metadata'!E$1,'2. Metadata'!E$5,IF( B1208='2. Metadata'!F$1,'2. Metadata'!F$5,IF(B1208='2. Metadata'!G$1,'2. Metadata'!G$5,IF(B1208='2. Metadata'!H$1,'2. Metadata'!H$5, IF(B1208='2. Metadata'!I$1,'2. Metadata'!I$5, IF(B1208='2. Metadata'!J$1,'2. Metadata'!J$5, IF(B1208='2. Metadata'!K$1,'2. Metadata'!K$5, IF(B1208='2. Metadata'!L$1,'2. Metadata'!L$5, IF(B1208='2. Metadata'!M$1,'2. Metadata'!M$5, IF(B1208='2. Metadata'!N$1,'2. Metadata'!N$5))))))))))))))</f>
        <v>49.069721999999999</v>
      </c>
      <c r="D1208" s="10">
        <f>IF(ISBLANK(B1208)=TRUE," ", IF(B1208='2. Metadata'!B$1,'2. Metadata'!B$6, IF(B1208='2. Metadata'!C$1,'2. Metadata'!C$6,IF(B1208='2. Metadata'!D$1,'2. Metadata'!D$6, IF(B1208='2. Metadata'!E$1,'2. Metadata'!E$6,IF( B1208='2. Metadata'!F$1,'2. Metadata'!F$6,IF(B1208='2. Metadata'!G$1,'2. Metadata'!G$6,IF(B1208='2. Metadata'!H$1,'2. Metadata'!H$6, IF(B1208='2. Metadata'!I$1,'2. Metadata'!I$6, IF(B1208='2. Metadata'!J$1,'2. Metadata'!J$6, IF(B1208='2. Metadata'!K$1,'2. Metadata'!K$6, IF(B1208='2. Metadata'!L$1,'2. Metadata'!L$6, IF(B1208='2. Metadata'!M$1,'2. Metadata'!M$6, IF(B1208='2. Metadata'!N$1,'2. Metadata'!N$6))))))))))))))</f>
        <v>-117.77416700000001</v>
      </c>
      <c r="E1208" s="15" t="s">
        <v>221</v>
      </c>
      <c r="F1208" s="11">
        <v>19.924457550048828</v>
      </c>
      <c r="G1208" s="12" t="str">
        <f>IF(ISBLANK(F1208)=TRUE," ",'2. Metadata'!B$14)</f>
        <v>degrees Celsius</v>
      </c>
      <c r="H1208" s="16" t="s">
        <v>221</v>
      </c>
      <c r="I1208" s="17"/>
      <c r="J1208" s="18"/>
      <c r="K1208" s="18"/>
      <c r="L1208" s="18"/>
      <c r="M1208" s="18"/>
      <c r="N1208" s="18"/>
      <c r="O1208" s="18"/>
      <c r="P1208" s="18"/>
      <c r="Q1208" s="18"/>
      <c r="R1208" s="18"/>
      <c r="S1208" s="18"/>
    </row>
    <row r="1209" spans="1:19" x14ac:dyDescent="0.2">
      <c r="A1209" s="134">
        <v>44068.291666666664</v>
      </c>
      <c r="B1209" s="9" t="s">
        <v>219</v>
      </c>
      <c r="C1209" s="4">
        <f>IF(ISBLANK(B1209)=TRUE," ", IF(B1209='2. Metadata'!B$1,'2. Metadata'!B$5, IF(B1209='2. Metadata'!C$1,'2. Metadata'!C$5,IF(B1209='2. Metadata'!D$1,'2. Metadata'!D$5, IF(B1209='2. Metadata'!E$1,'2. Metadata'!E$5,IF( B1209='2. Metadata'!F$1,'2. Metadata'!F$5,IF(B1209='2. Metadata'!G$1,'2. Metadata'!G$5,IF(B1209='2. Metadata'!H$1,'2. Metadata'!H$5, IF(B1209='2. Metadata'!I$1,'2. Metadata'!I$5, IF(B1209='2. Metadata'!J$1,'2. Metadata'!J$5, IF(B1209='2. Metadata'!K$1,'2. Metadata'!K$5, IF(B1209='2. Metadata'!L$1,'2. Metadata'!L$5, IF(B1209='2. Metadata'!M$1,'2. Metadata'!M$5, IF(B1209='2. Metadata'!N$1,'2. Metadata'!N$5))))))))))))))</f>
        <v>49.069721999999999</v>
      </c>
      <c r="D1209" s="10">
        <f>IF(ISBLANK(B1209)=TRUE," ", IF(B1209='2. Metadata'!B$1,'2. Metadata'!B$6, IF(B1209='2. Metadata'!C$1,'2. Metadata'!C$6,IF(B1209='2. Metadata'!D$1,'2. Metadata'!D$6, IF(B1209='2. Metadata'!E$1,'2. Metadata'!E$6,IF( B1209='2. Metadata'!F$1,'2. Metadata'!F$6,IF(B1209='2. Metadata'!G$1,'2. Metadata'!G$6,IF(B1209='2. Metadata'!H$1,'2. Metadata'!H$6, IF(B1209='2. Metadata'!I$1,'2. Metadata'!I$6, IF(B1209='2. Metadata'!J$1,'2. Metadata'!J$6, IF(B1209='2. Metadata'!K$1,'2. Metadata'!K$6, IF(B1209='2. Metadata'!L$1,'2. Metadata'!L$6, IF(B1209='2. Metadata'!M$1,'2. Metadata'!M$6, IF(B1209='2. Metadata'!N$1,'2. Metadata'!N$6))))))))))))))</f>
        <v>-117.77416700000001</v>
      </c>
      <c r="E1209" s="15" t="s">
        <v>221</v>
      </c>
      <c r="F1209" s="11">
        <v>11.162053108215332</v>
      </c>
      <c r="G1209" s="12" t="str">
        <f>IF(ISBLANK(F1209)=TRUE," ",'2. Metadata'!B$14)</f>
        <v>degrees Celsius</v>
      </c>
      <c r="H1209" s="16" t="s">
        <v>221</v>
      </c>
      <c r="I1209" s="17"/>
      <c r="J1209" s="18"/>
      <c r="K1209" s="18"/>
      <c r="L1209" s="18"/>
      <c r="M1209" s="18"/>
      <c r="N1209" s="18"/>
      <c r="O1209" s="18"/>
      <c r="P1209" s="18"/>
      <c r="Q1209" s="18"/>
      <c r="R1209" s="18"/>
      <c r="S1209" s="18"/>
    </row>
    <row r="1210" spans="1:19" x14ac:dyDescent="0.2">
      <c r="A1210" s="134">
        <v>44068.791666666664</v>
      </c>
      <c r="B1210" s="9" t="s">
        <v>219</v>
      </c>
      <c r="C1210" s="4">
        <f>IF(ISBLANK(B1210)=TRUE," ", IF(B1210='2. Metadata'!B$1,'2. Metadata'!B$5, IF(B1210='2. Metadata'!C$1,'2. Metadata'!C$5,IF(B1210='2. Metadata'!D$1,'2. Metadata'!D$5, IF(B1210='2. Metadata'!E$1,'2. Metadata'!E$5,IF( B1210='2. Metadata'!F$1,'2. Metadata'!F$5,IF(B1210='2. Metadata'!G$1,'2. Metadata'!G$5,IF(B1210='2. Metadata'!H$1,'2. Metadata'!H$5, IF(B1210='2. Metadata'!I$1,'2. Metadata'!I$5, IF(B1210='2. Metadata'!J$1,'2. Metadata'!J$5, IF(B1210='2. Metadata'!K$1,'2. Metadata'!K$5, IF(B1210='2. Metadata'!L$1,'2. Metadata'!L$5, IF(B1210='2. Metadata'!M$1,'2. Metadata'!M$5, IF(B1210='2. Metadata'!N$1,'2. Metadata'!N$5))))))))))))))</f>
        <v>49.069721999999999</v>
      </c>
      <c r="D1210" s="10">
        <f>IF(ISBLANK(B1210)=TRUE," ", IF(B1210='2. Metadata'!B$1,'2. Metadata'!B$6, IF(B1210='2. Metadata'!C$1,'2. Metadata'!C$6,IF(B1210='2. Metadata'!D$1,'2. Metadata'!D$6, IF(B1210='2. Metadata'!E$1,'2. Metadata'!E$6,IF( B1210='2. Metadata'!F$1,'2. Metadata'!F$6,IF(B1210='2. Metadata'!G$1,'2. Metadata'!G$6,IF(B1210='2. Metadata'!H$1,'2. Metadata'!H$6, IF(B1210='2. Metadata'!I$1,'2. Metadata'!I$6, IF(B1210='2. Metadata'!J$1,'2. Metadata'!J$6, IF(B1210='2. Metadata'!K$1,'2. Metadata'!K$6, IF(B1210='2. Metadata'!L$1,'2. Metadata'!L$6, IF(B1210='2. Metadata'!M$1,'2. Metadata'!M$6, IF(B1210='2. Metadata'!N$1,'2. Metadata'!N$6))))))))))))))</f>
        <v>-117.77416700000001</v>
      </c>
      <c r="E1210" s="15" t="s">
        <v>221</v>
      </c>
      <c r="F1210" s="11">
        <v>19.388202667236328</v>
      </c>
      <c r="G1210" s="12" t="str">
        <f>IF(ISBLANK(F1210)=TRUE," ",'2. Metadata'!B$14)</f>
        <v>degrees Celsius</v>
      </c>
      <c r="H1210" s="16" t="s">
        <v>221</v>
      </c>
      <c r="I1210" s="17"/>
      <c r="J1210" s="18"/>
      <c r="K1210" s="18"/>
      <c r="L1210" s="18"/>
      <c r="M1210" s="18"/>
      <c r="N1210" s="18"/>
      <c r="O1210" s="18"/>
      <c r="P1210" s="18"/>
      <c r="Q1210" s="18"/>
      <c r="R1210" s="18"/>
      <c r="S1210" s="18"/>
    </row>
    <row r="1211" spans="1:19" x14ac:dyDescent="0.2">
      <c r="A1211" s="134">
        <v>44069.291666666664</v>
      </c>
      <c r="B1211" s="9" t="s">
        <v>219</v>
      </c>
      <c r="C1211" s="4">
        <f>IF(ISBLANK(B1211)=TRUE," ", IF(B1211='2. Metadata'!B$1,'2. Metadata'!B$5, IF(B1211='2. Metadata'!C$1,'2. Metadata'!C$5,IF(B1211='2. Metadata'!D$1,'2. Metadata'!D$5, IF(B1211='2. Metadata'!E$1,'2. Metadata'!E$5,IF( B1211='2. Metadata'!F$1,'2. Metadata'!F$5,IF(B1211='2. Metadata'!G$1,'2. Metadata'!G$5,IF(B1211='2. Metadata'!H$1,'2. Metadata'!H$5, IF(B1211='2. Metadata'!I$1,'2. Metadata'!I$5, IF(B1211='2. Metadata'!J$1,'2. Metadata'!J$5, IF(B1211='2. Metadata'!K$1,'2. Metadata'!K$5, IF(B1211='2. Metadata'!L$1,'2. Metadata'!L$5, IF(B1211='2. Metadata'!M$1,'2. Metadata'!M$5, IF(B1211='2. Metadata'!N$1,'2. Metadata'!N$5))))))))))))))</f>
        <v>49.069721999999999</v>
      </c>
      <c r="D1211" s="10">
        <f>IF(ISBLANK(B1211)=TRUE," ", IF(B1211='2. Metadata'!B$1,'2. Metadata'!B$6, IF(B1211='2. Metadata'!C$1,'2. Metadata'!C$6,IF(B1211='2. Metadata'!D$1,'2. Metadata'!D$6, IF(B1211='2. Metadata'!E$1,'2. Metadata'!E$6,IF( B1211='2. Metadata'!F$1,'2. Metadata'!F$6,IF(B1211='2. Metadata'!G$1,'2. Metadata'!G$6,IF(B1211='2. Metadata'!H$1,'2. Metadata'!H$6, IF(B1211='2. Metadata'!I$1,'2. Metadata'!I$6, IF(B1211='2. Metadata'!J$1,'2. Metadata'!J$6, IF(B1211='2. Metadata'!K$1,'2. Metadata'!K$6, IF(B1211='2. Metadata'!L$1,'2. Metadata'!L$6, IF(B1211='2. Metadata'!M$1,'2. Metadata'!M$6, IF(B1211='2. Metadata'!N$1,'2. Metadata'!N$6))))))))))))))</f>
        <v>-117.77416700000001</v>
      </c>
      <c r="E1211" s="15" t="s">
        <v>221</v>
      </c>
      <c r="F1211" s="11">
        <v>9.4460372924804688</v>
      </c>
      <c r="G1211" s="12" t="str">
        <f>IF(ISBLANK(F1211)=TRUE," ",'2. Metadata'!B$14)</f>
        <v>degrees Celsius</v>
      </c>
      <c r="H1211" s="16" t="s">
        <v>221</v>
      </c>
      <c r="I1211" s="17"/>
      <c r="J1211" s="18"/>
      <c r="K1211" s="18"/>
      <c r="L1211" s="18"/>
      <c r="M1211" s="18"/>
      <c r="N1211" s="18"/>
      <c r="O1211" s="18"/>
      <c r="P1211" s="18"/>
      <c r="Q1211" s="18"/>
      <c r="R1211" s="18"/>
      <c r="S1211" s="18"/>
    </row>
    <row r="1212" spans="1:19" x14ac:dyDescent="0.2">
      <c r="A1212" s="134">
        <v>44069.791666666664</v>
      </c>
      <c r="B1212" s="9" t="s">
        <v>219</v>
      </c>
      <c r="C1212" s="4">
        <f>IF(ISBLANK(B1212)=TRUE," ", IF(B1212='2. Metadata'!B$1,'2. Metadata'!B$5, IF(B1212='2. Metadata'!C$1,'2. Metadata'!C$5,IF(B1212='2. Metadata'!D$1,'2. Metadata'!D$5, IF(B1212='2. Metadata'!E$1,'2. Metadata'!E$5,IF( B1212='2. Metadata'!F$1,'2. Metadata'!F$5,IF(B1212='2. Metadata'!G$1,'2. Metadata'!G$5,IF(B1212='2. Metadata'!H$1,'2. Metadata'!H$5, IF(B1212='2. Metadata'!I$1,'2. Metadata'!I$5, IF(B1212='2. Metadata'!J$1,'2. Metadata'!J$5, IF(B1212='2. Metadata'!K$1,'2. Metadata'!K$5, IF(B1212='2. Metadata'!L$1,'2. Metadata'!L$5, IF(B1212='2. Metadata'!M$1,'2. Metadata'!M$5, IF(B1212='2. Metadata'!N$1,'2. Metadata'!N$5))))))))))))))</f>
        <v>49.069721999999999</v>
      </c>
      <c r="D1212" s="10">
        <f>IF(ISBLANK(B1212)=TRUE," ", IF(B1212='2. Metadata'!B$1,'2. Metadata'!B$6, IF(B1212='2. Metadata'!C$1,'2. Metadata'!C$6,IF(B1212='2. Metadata'!D$1,'2. Metadata'!D$6, IF(B1212='2. Metadata'!E$1,'2. Metadata'!E$6,IF( B1212='2. Metadata'!F$1,'2. Metadata'!F$6,IF(B1212='2. Metadata'!G$1,'2. Metadata'!G$6,IF(B1212='2. Metadata'!H$1,'2. Metadata'!H$6, IF(B1212='2. Metadata'!I$1,'2. Metadata'!I$6, IF(B1212='2. Metadata'!J$1,'2. Metadata'!J$6, IF(B1212='2. Metadata'!K$1,'2. Metadata'!K$6, IF(B1212='2. Metadata'!L$1,'2. Metadata'!L$6, IF(B1212='2. Metadata'!M$1,'2. Metadata'!M$6, IF(B1212='2. Metadata'!N$1,'2. Metadata'!N$6))))))))))))))</f>
        <v>-117.77416700000001</v>
      </c>
      <c r="E1212" s="15" t="s">
        <v>221</v>
      </c>
      <c r="F1212" s="11">
        <v>18.691072463989258</v>
      </c>
      <c r="G1212" s="12" t="str">
        <f>IF(ISBLANK(F1212)=TRUE," ",'2. Metadata'!B$14)</f>
        <v>degrees Celsius</v>
      </c>
      <c r="H1212" s="16" t="s">
        <v>221</v>
      </c>
      <c r="I1212" s="17"/>
      <c r="J1212" s="18"/>
      <c r="K1212" s="18"/>
      <c r="L1212" s="18"/>
      <c r="M1212" s="18"/>
      <c r="N1212" s="18"/>
      <c r="O1212" s="18"/>
      <c r="P1212" s="18"/>
      <c r="Q1212" s="18"/>
      <c r="R1212" s="18"/>
      <c r="S1212" s="18"/>
    </row>
    <row r="1213" spans="1:19" x14ac:dyDescent="0.2">
      <c r="A1213" s="134">
        <v>44070.291666666664</v>
      </c>
      <c r="B1213" s="9" t="s">
        <v>219</v>
      </c>
      <c r="C1213" s="4">
        <f>IF(ISBLANK(B1213)=TRUE," ", IF(B1213='2. Metadata'!B$1,'2. Metadata'!B$5, IF(B1213='2. Metadata'!C$1,'2. Metadata'!C$5,IF(B1213='2. Metadata'!D$1,'2. Metadata'!D$5, IF(B1213='2. Metadata'!E$1,'2. Metadata'!E$5,IF( B1213='2. Metadata'!F$1,'2. Metadata'!F$5,IF(B1213='2. Metadata'!G$1,'2. Metadata'!G$5,IF(B1213='2. Metadata'!H$1,'2. Metadata'!H$5, IF(B1213='2. Metadata'!I$1,'2. Metadata'!I$5, IF(B1213='2. Metadata'!J$1,'2. Metadata'!J$5, IF(B1213='2. Metadata'!K$1,'2. Metadata'!K$5, IF(B1213='2. Metadata'!L$1,'2. Metadata'!L$5, IF(B1213='2. Metadata'!M$1,'2. Metadata'!M$5, IF(B1213='2. Metadata'!N$1,'2. Metadata'!N$5))))))))))))))</f>
        <v>49.069721999999999</v>
      </c>
      <c r="D1213" s="10">
        <f>IF(ISBLANK(B1213)=TRUE," ", IF(B1213='2. Metadata'!B$1,'2. Metadata'!B$6, IF(B1213='2. Metadata'!C$1,'2. Metadata'!C$6,IF(B1213='2. Metadata'!D$1,'2. Metadata'!D$6, IF(B1213='2. Metadata'!E$1,'2. Metadata'!E$6,IF( B1213='2. Metadata'!F$1,'2. Metadata'!F$6,IF(B1213='2. Metadata'!G$1,'2. Metadata'!G$6,IF(B1213='2. Metadata'!H$1,'2. Metadata'!H$6, IF(B1213='2. Metadata'!I$1,'2. Metadata'!I$6, IF(B1213='2. Metadata'!J$1,'2. Metadata'!J$6, IF(B1213='2. Metadata'!K$1,'2. Metadata'!K$6, IF(B1213='2. Metadata'!L$1,'2. Metadata'!L$6, IF(B1213='2. Metadata'!M$1,'2. Metadata'!M$6, IF(B1213='2. Metadata'!N$1,'2. Metadata'!N$6))))))))))))))</f>
        <v>-117.77416700000001</v>
      </c>
      <c r="E1213" s="15" t="s">
        <v>221</v>
      </c>
      <c r="F1213" s="11">
        <v>9.5425634384155273</v>
      </c>
      <c r="G1213" s="12" t="str">
        <f>IF(ISBLANK(F1213)=TRUE," ",'2. Metadata'!B$14)</f>
        <v>degrees Celsius</v>
      </c>
      <c r="H1213" s="16" t="s">
        <v>221</v>
      </c>
      <c r="I1213" s="17"/>
      <c r="J1213" s="18"/>
      <c r="K1213" s="18"/>
      <c r="L1213" s="18"/>
      <c r="M1213" s="18"/>
      <c r="N1213" s="18"/>
      <c r="O1213" s="18"/>
      <c r="P1213" s="18"/>
      <c r="Q1213" s="18"/>
      <c r="R1213" s="18"/>
      <c r="S1213" s="18"/>
    </row>
    <row r="1214" spans="1:19" x14ac:dyDescent="0.2">
      <c r="A1214" s="134">
        <v>44070.791666666664</v>
      </c>
      <c r="B1214" s="9" t="s">
        <v>219</v>
      </c>
      <c r="C1214" s="4">
        <f>IF(ISBLANK(B1214)=TRUE," ", IF(B1214='2. Metadata'!B$1,'2. Metadata'!B$5, IF(B1214='2. Metadata'!C$1,'2. Metadata'!C$5,IF(B1214='2. Metadata'!D$1,'2. Metadata'!D$5, IF(B1214='2. Metadata'!E$1,'2. Metadata'!E$5,IF( B1214='2. Metadata'!F$1,'2. Metadata'!F$5,IF(B1214='2. Metadata'!G$1,'2. Metadata'!G$5,IF(B1214='2. Metadata'!H$1,'2. Metadata'!H$5, IF(B1214='2. Metadata'!I$1,'2. Metadata'!I$5, IF(B1214='2. Metadata'!J$1,'2. Metadata'!J$5, IF(B1214='2. Metadata'!K$1,'2. Metadata'!K$5, IF(B1214='2. Metadata'!L$1,'2. Metadata'!L$5, IF(B1214='2. Metadata'!M$1,'2. Metadata'!M$5, IF(B1214='2. Metadata'!N$1,'2. Metadata'!N$5))))))))))))))</f>
        <v>49.069721999999999</v>
      </c>
      <c r="D1214" s="10">
        <f>IF(ISBLANK(B1214)=TRUE," ", IF(B1214='2. Metadata'!B$1,'2. Metadata'!B$6, IF(B1214='2. Metadata'!C$1,'2. Metadata'!C$6,IF(B1214='2. Metadata'!D$1,'2. Metadata'!D$6, IF(B1214='2. Metadata'!E$1,'2. Metadata'!E$6,IF( B1214='2. Metadata'!F$1,'2. Metadata'!F$6,IF(B1214='2. Metadata'!G$1,'2. Metadata'!G$6,IF(B1214='2. Metadata'!H$1,'2. Metadata'!H$6, IF(B1214='2. Metadata'!I$1,'2. Metadata'!I$6, IF(B1214='2. Metadata'!J$1,'2. Metadata'!J$6, IF(B1214='2. Metadata'!K$1,'2. Metadata'!K$6, IF(B1214='2. Metadata'!L$1,'2. Metadata'!L$6, IF(B1214='2. Metadata'!M$1,'2. Metadata'!M$6, IF(B1214='2. Metadata'!N$1,'2. Metadata'!N$6))))))))))))))</f>
        <v>-117.77416700000001</v>
      </c>
      <c r="E1214" s="15" t="s">
        <v>221</v>
      </c>
      <c r="F1214" s="11">
        <v>19.077175140380859</v>
      </c>
      <c r="G1214" s="12" t="str">
        <f>IF(ISBLANK(F1214)=TRUE," ",'2. Metadata'!B$14)</f>
        <v>degrees Celsius</v>
      </c>
      <c r="H1214" s="16" t="s">
        <v>221</v>
      </c>
      <c r="I1214" s="17"/>
      <c r="J1214" s="18"/>
      <c r="K1214" s="18"/>
      <c r="L1214" s="18"/>
      <c r="M1214" s="18"/>
      <c r="N1214" s="18"/>
      <c r="O1214" s="18"/>
      <c r="P1214" s="18"/>
      <c r="Q1214" s="18"/>
      <c r="R1214" s="18"/>
      <c r="S1214" s="18"/>
    </row>
    <row r="1215" spans="1:19" x14ac:dyDescent="0.2">
      <c r="A1215" s="134">
        <v>44071.291666666664</v>
      </c>
      <c r="B1215" s="9" t="s">
        <v>219</v>
      </c>
      <c r="C1215" s="4">
        <f>IF(ISBLANK(B1215)=TRUE," ", IF(B1215='2. Metadata'!B$1,'2. Metadata'!B$5, IF(B1215='2. Metadata'!C$1,'2. Metadata'!C$5,IF(B1215='2. Metadata'!D$1,'2. Metadata'!D$5, IF(B1215='2. Metadata'!E$1,'2. Metadata'!E$5,IF( B1215='2. Metadata'!F$1,'2. Metadata'!F$5,IF(B1215='2. Metadata'!G$1,'2. Metadata'!G$5,IF(B1215='2. Metadata'!H$1,'2. Metadata'!H$5, IF(B1215='2. Metadata'!I$1,'2. Metadata'!I$5, IF(B1215='2. Metadata'!J$1,'2. Metadata'!J$5, IF(B1215='2. Metadata'!K$1,'2. Metadata'!K$5, IF(B1215='2. Metadata'!L$1,'2. Metadata'!L$5, IF(B1215='2. Metadata'!M$1,'2. Metadata'!M$5, IF(B1215='2. Metadata'!N$1,'2. Metadata'!N$5))))))))))))))</f>
        <v>49.069721999999999</v>
      </c>
      <c r="D1215" s="10">
        <f>IF(ISBLANK(B1215)=TRUE," ", IF(B1215='2. Metadata'!B$1,'2. Metadata'!B$6, IF(B1215='2. Metadata'!C$1,'2. Metadata'!C$6,IF(B1215='2. Metadata'!D$1,'2. Metadata'!D$6, IF(B1215='2. Metadata'!E$1,'2. Metadata'!E$6,IF( B1215='2. Metadata'!F$1,'2. Metadata'!F$6,IF(B1215='2. Metadata'!G$1,'2. Metadata'!G$6,IF(B1215='2. Metadata'!H$1,'2. Metadata'!H$6, IF(B1215='2. Metadata'!I$1,'2. Metadata'!I$6, IF(B1215='2. Metadata'!J$1,'2. Metadata'!J$6, IF(B1215='2. Metadata'!K$1,'2. Metadata'!K$6, IF(B1215='2. Metadata'!L$1,'2. Metadata'!L$6, IF(B1215='2. Metadata'!M$1,'2. Metadata'!M$6, IF(B1215='2. Metadata'!N$1,'2. Metadata'!N$6))))))))))))))</f>
        <v>-117.77416700000001</v>
      </c>
      <c r="E1215" s="15" t="s">
        <v>221</v>
      </c>
      <c r="F1215" s="11">
        <v>9.6390895843505859</v>
      </c>
      <c r="G1215" s="12" t="str">
        <f>IF(ISBLANK(F1215)=TRUE," ",'2. Metadata'!B$14)</f>
        <v>degrees Celsius</v>
      </c>
      <c r="H1215" s="16" t="s">
        <v>221</v>
      </c>
      <c r="I1215" s="17"/>
      <c r="J1215" s="18"/>
      <c r="K1215" s="18"/>
      <c r="L1215" s="18"/>
      <c r="M1215" s="18"/>
      <c r="N1215" s="18"/>
      <c r="O1215" s="18"/>
      <c r="P1215" s="18"/>
      <c r="Q1215" s="18"/>
      <c r="R1215" s="18"/>
      <c r="S1215" s="18"/>
    </row>
    <row r="1216" spans="1:19" x14ac:dyDescent="0.2">
      <c r="A1216" s="134">
        <v>44071.791666666664</v>
      </c>
      <c r="B1216" s="9" t="s">
        <v>219</v>
      </c>
      <c r="C1216" s="4">
        <f>IF(ISBLANK(B1216)=TRUE," ", IF(B1216='2. Metadata'!B$1,'2. Metadata'!B$5, IF(B1216='2. Metadata'!C$1,'2. Metadata'!C$5,IF(B1216='2. Metadata'!D$1,'2. Metadata'!D$5, IF(B1216='2. Metadata'!E$1,'2. Metadata'!E$5,IF( B1216='2. Metadata'!F$1,'2. Metadata'!F$5,IF(B1216='2. Metadata'!G$1,'2. Metadata'!G$5,IF(B1216='2. Metadata'!H$1,'2. Metadata'!H$5, IF(B1216='2. Metadata'!I$1,'2. Metadata'!I$5, IF(B1216='2. Metadata'!J$1,'2. Metadata'!J$5, IF(B1216='2. Metadata'!K$1,'2. Metadata'!K$5, IF(B1216='2. Metadata'!L$1,'2. Metadata'!L$5, IF(B1216='2. Metadata'!M$1,'2. Metadata'!M$5, IF(B1216='2. Metadata'!N$1,'2. Metadata'!N$5))))))))))))))</f>
        <v>49.069721999999999</v>
      </c>
      <c r="D1216" s="10">
        <f>IF(ISBLANK(B1216)=TRUE," ", IF(B1216='2. Metadata'!B$1,'2. Metadata'!B$6, IF(B1216='2. Metadata'!C$1,'2. Metadata'!C$6,IF(B1216='2. Metadata'!D$1,'2. Metadata'!D$6, IF(B1216='2. Metadata'!E$1,'2. Metadata'!E$6,IF( B1216='2. Metadata'!F$1,'2. Metadata'!F$6,IF(B1216='2. Metadata'!G$1,'2. Metadata'!G$6,IF(B1216='2. Metadata'!H$1,'2. Metadata'!H$6, IF(B1216='2. Metadata'!I$1,'2. Metadata'!I$6, IF(B1216='2. Metadata'!J$1,'2. Metadata'!J$6, IF(B1216='2. Metadata'!K$1,'2. Metadata'!K$6, IF(B1216='2. Metadata'!L$1,'2. Metadata'!L$6, IF(B1216='2. Metadata'!M$1,'2. Metadata'!M$6, IF(B1216='2. Metadata'!N$1,'2. Metadata'!N$6))))))))))))))</f>
        <v>-117.77416700000001</v>
      </c>
      <c r="E1216" s="15" t="s">
        <v>221</v>
      </c>
      <c r="F1216" s="11">
        <v>19.409652709960938</v>
      </c>
      <c r="G1216" s="12" t="str">
        <f>IF(ISBLANK(F1216)=TRUE," ",'2. Metadata'!B$14)</f>
        <v>degrees Celsius</v>
      </c>
      <c r="H1216" s="16" t="s">
        <v>221</v>
      </c>
      <c r="I1216" s="17"/>
      <c r="J1216" s="18"/>
      <c r="K1216" s="18"/>
      <c r="L1216" s="18"/>
      <c r="M1216" s="18"/>
      <c r="N1216" s="18"/>
      <c r="O1216" s="18"/>
      <c r="P1216" s="18"/>
      <c r="Q1216" s="18"/>
      <c r="R1216" s="18"/>
      <c r="S1216" s="18"/>
    </row>
    <row r="1217" spans="1:19" x14ac:dyDescent="0.2">
      <c r="A1217" s="134">
        <v>44072.291666666664</v>
      </c>
      <c r="B1217" s="9" t="s">
        <v>219</v>
      </c>
      <c r="C1217" s="4">
        <f>IF(ISBLANK(B1217)=TRUE," ", IF(B1217='2. Metadata'!B$1,'2. Metadata'!B$5, IF(B1217='2. Metadata'!C$1,'2. Metadata'!C$5,IF(B1217='2. Metadata'!D$1,'2. Metadata'!D$5, IF(B1217='2. Metadata'!E$1,'2. Metadata'!E$5,IF( B1217='2. Metadata'!F$1,'2. Metadata'!F$5,IF(B1217='2. Metadata'!G$1,'2. Metadata'!G$5,IF(B1217='2. Metadata'!H$1,'2. Metadata'!H$5, IF(B1217='2. Metadata'!I$1,'2. Metadata'!I$5, IF(B1217='2. Metadata'!J$1,'2. Metadata'!J$5, IF(B1217='2. Metadata'!K$1,'2. Metadata'!K$5, IF(B1217='2. Metadata'!L$1,'2. Metadata'!L$5, IF(B1217='2. Metadata'!M$1,'2. Metadata'!M$5, IF(B1217='2. Metadata'!N$1,'2. Metadata'!N$5))))))))))))))</f>
        <v>49.069721999999999</v>
      </c>
      <c r="D1217" s="10">
        <f>IF(ISBLANK(B1217)=TRUE," ", IF(B1217='2. Metadata'!B$1,'2. Metadata'!B$6, IF(B1217='2. Metadata'!C$1,'2. Metadata'!C$6,IF(B1217='2. Metadata'!D$1,'2. Metadata'!D$6, IF(B1217='2. Metadata'!E$1,'2. Metadata'!E$6,IF( B1217='2. Metadata'!F$1,'2. Metadata'!F$6,IF(B1217='2. Metadata'!G$1,'2. Metadata'!G$6,IF(B1217='2. Metadata'!H$1,'2. Metadata'!H$6, IF(B1217='2. Metadata'!I$1,'2. Metadata'!I$6, IF(B1217='2. Metadata'!J$1,'2. Metadata'!J$6, IF(B1217='2. Metadata'!K$1,'2. Metadata'!K$6, IF(B1217='2. Metadata'!L$1,'2. Metadata'!L$6, IF(B1217='2. Metadata'!M$1,'2. Metadata'!M$6, IF(B1217='2. Metadata'!N$1,'2. Metadata'!N$6))))))))))))))</f>
        <v>-117.77416700000001</v>
      </c>
      <c r="E1217" s="15" t="s">
        <v>221</v>
      </c>
      <c r="F1217" s="11">
        <v>9.9608421325683594</v>
      </c>
      <c r="G1217" s="12" t="str">
        <f>IF(ISBLANK(F1217)=TRUE," ",'2. Metadata'!B$14)</f>
        <v>degrees Celsius</v>
      </c>
      <c r="H1217" s="16" t="s">
        <v>221</v>
      </c>
      <c r="I1217" s="17"/>
      <c r="J1217" s="18"/>
      <c r="K1217" s="18"/>
      <c r="L1217" s="18"/>
      <c r="M1217" s="18"/>
      <c r="N1217" s="18"/>
      <c r="O1217" s="18"/>
      <c r="P1217" s="18"/>
      <c r="Q1217" s="18"/>
      <c r="R1217" s="18"/>
      <c r="S1217" s="18"/>
    </row>
    <row r="1218" spans="1:19" x14ac:dyDescent="0.2">
      <c r="A1218" s="134">
        <v>44072.791666666664</v>
      </c>
      <c r="B1218" s="9" t="s">
        <v>219</v>
      </c>
      <c r="C1218" s="4">
        <f>IF(ISBLANK(B1218)=TRUE," ", IF(B1218='2. Metadata'!B$1,'2. Metadata'!B$5, IF(B1218='2. Metadata'!C$1,'2. Metadata'!C$5,IF(B1218='2. Metadata'!D$1,'2. Metadata'!D$5, IF(B1218='2. Metadata'!E$1,'2. Metadata'!E$5,IF( B1218='2. Metadata'!F$1,'2. Metadata'!F$5,IF(B1218='2. Metadata'!G$1,'2. Metadata'!G$5,IF(B1218='2. Metadata'!H$1,'2. Metadata'!H$5, IF(B1218='2. Metadata'!I$1,'2. Metadata'!I$5, IF(B1218='2. Metadata'!J$1,'2. Metadata'!J$5, IF(B1218='2. Metadata'!K$1,'2. Metadata'!K$5, IF(B1218='2. Metadata'!L$1,'2. Metadata'!L$5, IF(B1218='2. Metadata'!M$1,'2. Metadata'!M$5, IF(B1218='2. Metadata'!N$1,'2. Metadata'!N$5))))))))))))))</f>
        <v>49.069721999999999</v>
      </c>
      <c r="D1218" s="10">
        <f>IF(ISBLANK(B1218)=TRUE," ", IF(B1218='2. Metadata'!B$1,'2. Metadata'!B$6, IF(B1218='2. Metadata'!C$1,'2. Metadata'!C$6,IF(B1218='2. Metadata'!D$1,'2. Metadata'!D$6, IF(B1218='2. Metadata'!E$1,'2. Metadata'!E$6,IF( B1218='2. Metadata'!F$1,'2. Metadata'!F$6,IF(B1218='2. Metadata'!G$1,'2. Metadata'!G$6,IF(B1218='2. Metadata'!H$1,'2. Metadata'!H$6, IF(B1218='2. Metadata'!I$1,'2. Metadata'!I$6, IF(B1218='2. Metadata'!J$1,'2. Metadata'!J$6, IF(B1218='2. Metadata'!K$1,'2. Metadata'!K$6, IF(B1218='2. Metadata'!L$1,'2. Metadata'!L$6, IF(B1218='2. Metadata'!M$1,'2. Metadata'!M$6, IF(B1218='2. Metadata'!N$1,'2. Metadata'!N$6))))))))))))))</f>
        <v>-117.77416700000001</v>
      </c>
      <c r="E1218" s="15" t="s">
        <v>221</v>
      </c>
      <c r="F1218" s="11">
        <v>16.985780715942383</v>
      </c>
      <c r="G1218" s="12" t="str">
        <f>IF(ISBLANK(F1218)=TRUE," ",'2. Metadata'!B$14)</f>
        <v>degrees Celsius</v>
      </c>
      <c r="H1218" s="16" t="s">
        <v>221</v>
      </c>
      <c r="I1218" s="17"/>
      <c r="J1218" s="18"/>
      <c r="K1218" s="18"/>
      <c r="L1218" s="18"/>
      <c r="M1218" s="18"/>
      <c r="N1218" s="18"/>
      <c r="O1218" s="18"/>
      <c r="P1218" s="18"/>
      <c r="Q1218" s="18"/>
      <c r="R1218" s="18"/>
      <c r="S1218" s="18"/>
    </row>
    <row r="1219" spans="1:19" x14ac:dyDescent="0.2">
      <c r="A1219" s="134">
        <v>44073.291666666664</v>
      </c>
      <c r="B1219" s="9" t="s">
        <v>219</v>
      </c>
      <c r="C1219" s="4">
        <f>IF(ISBLANK(B1219)=TRUE," ", IF(B1219='2. Metadata'!B$1,'2. Metadata'!B$5, IF(B1219='2. Metadata'!C$1,'2. Metadata'!C$5,IF(B1219='2. Metadata'!D$1,'2. Metadata'!D$5, IF(B1219='2. Metadata'!E$1,'2. Metadata'!E$5,IF( B1219='2. Metadata'!F$1,'2. Metadata'!F$5,IF(B1219='2. Metadata'!G$1,'2. Metadata'!G$5,IF(B1219='2. Metadata'!H$1,'2. Metadata'!H$5, IF(B1219='2. Metadata'!I$1,'2. Metadata'!I$5, IF(B1219='2. Metadata'!J$1,'2. Metadata'!J$5, IF(B1219='2. Metadata'!K$1,'2. Metadata'!K$5, IF(B1219='2. Metadata'!L$1,'2. Metadata'!L$5, IF(B1219='2. Metadata'!M$1,'2. Metadata'!M$5, IF(B1219='2. Metadata'!N$1,'2. Metadata'!N$5))))))))))))))</f>
        <v>49.069721999999999</v>
      </c>
      <c r="D1219" s="10">
        <f>IF(ISBLANK(B1219)=TRUE," ", IF(B1219='2. Metadata'!B$1,'2. Metadata'!B$6, IF(B1219='2. Metadata'!C$1,'2. Metadata'!C$6,IF(B1219='2. Metadata'!D$1,'2. Metadata'!D$6, IF(B1219='2. Metadata'!E$1,'2. Metadata'!E$6,IF( B1219='2. Metadata'!F$1,'2. Metadata'!F$6,IF(B1219='2. Metadata'!G$1,'2. Metadata'!G$6,IF(B1219='2. Metadata'!H$1,'2. Metadata'!H$6, IF(B1219='2. Metadata'!I$1,'2. Metadata'!I$6, IF(B1219='2. Metadata'!J$1,'2. Metadata'!J$6, IF(B1219='2. Metadata'!K$1,'2. Metadata'!K$6, IF(B1219='2. Metadata'!L$1,'2. Metadata'!L$6, IF(B1219='2. Metadata'!M$1,'2. Metadata'!M$6, IF(B1219='2. Metadata'!N$1,'2. Metadata'!N$6))))))))))))))</f>
        <v>-117.77416700000001</v>
      </c>
      <c r="E1219" s="15" t="s">
        <v>221</v>
      </c>
      <c r="F1219" s="11">
        <v>9.0813846588134766</v>
      </c>
      <c r="G1219" s="12" t="str">
        <f>IF(ISBLANK(F1219)=TRUE," ",'2. Metadata'!B$14)</f>
        <v>degrees Celsius</v>
      </c>
      <c r="H1219" s="16" t="s">
        <v>221</v>
      </c>
      <c r="I1219" s="17"/>
      <c r="J1219" s="18"/>
      <c r="K1219" s="18"/>
      <c r="L1219" s="18"/>
      <c r="M1219" s="18"/>
      <c r="N1219" s="18"/>
      <c r="O1219" s="18"/>
      <c r="P1219" s="18"/>
      <c r="Q1219" s="18"/>
      <c r="R1219" s="18"/>
      <c r="S1219" s="18"/>
    </row>
    <row r="1220" spans="1:19" x14ac:dyDescent="0.2">
      <c r="A1220" s="134">
        <v>44073.791666666664</v>
      </c>
      <c r="B1220" s="9" t="s">
        <v>219</v>
      </c>
      <c r="C1220" s="4">
        <f>IF(ISBLANK(B1220)=TRUE," ", IF(B1220='2. Metadata'!B$1,'2. Metadata'!B$5, IF(B1220='2. Metadata'!C$1,'2. Metadata'!C$5,IF(B1220='2. Metadata'!D$1,'2. Metadata'!D$5, IF(B1220='2. Metadata'!E$1,'2. Metadata'!E$5,IF( B1220='2. Metadata'!F$1,'2. Metadata'!F$5,IF(B1220='2. Metadata'!G$1,'2. Metadata'!G$5,IF(B1220='2. Metadata'!H$1,'2. Metadata'!H$5, IF(B1220='2. Metadata'!I$1,'2. Metadata'!I$5, IF(B1220='2. Metadata'!J$1,'2. Metadata'!J$5, IF(B1220='2. Metadata'!K$1,'2. Metadata'!K$5, IF(B1220='2. Metadata'!L$1,'2. Metadata'!L$5, IF(B1220='2. Metadata'!M$1,'2. Metadata'!M$5, IF(B1220='2. Metadata'!N$1,'2. Metadata'!N$5))))))))))))))</f>
        <v>49.069721999999999</v>
      </c>
      <c r="D1220" s="10">
        <f>IF(ISBLANK(B1220)=TRUE," ", IF(B1220='2. Metadata'!B$1,'2. Metadata'!B$6, IF(B1220='2. Metadata'!C$1,'2. Metadata'!C$6,IF(B1220='2. Metadata'!D$1,'2. Metadata'!D$6, IF(B1220='2. Metadata'!E$1,'2. Metadata'!E$6,IF( B1220='2. Metadata'!F$1,'2. Metadata'!F$6,IF(B1220='2. Metadata'!G$1,'2. Metadata'!G$6,IF(B1220='2. Metadata'!H$1,'2. Metadata'!H$6, IF(B1220='2. Metadata'!I$1,'2. Metadata'!I$6, IF(B1220='2. Metadata'!J$1,'2. Metadata'!J$6, IF(B1220='2. Metadata'!K$1,'2. Metadata'!K$6, IF(B1220='2. Metadata'!L$1,'2. Metadata'!L$6, IF(B1220='2. Metadata'!M$1,'2. Metadata'!M$6, IF(B1220='2. Metadata'!N$1,'2. Metadata'!N$6))))))))))))))</f>
        <v>-117.77416700000001</v>
      </c>
      <c r="E1220" s="15" t="s">
        <v>221</v>
      </c>
      <c r="F1220" s="11">
        <v>18.058290481567383</v>
      </c>
      <c r="G1220" s="12" t="str">
        <f>IF(ISBLANK(F1220)=TRUE," ",'2. Metadata'!B$14)</f>
        <v>degrees Celsius</v>
      </c>
      <c r="H1220" s="16" t="s">
        <v>221</v>
      </c>
      <c r="I1220" s="17"/>
      <c r="J1220" s="18"/>
      <c r="K1220" s="18"/>
      <c r="L1220" s="18"/>
      <c r="M1220" s="18"/>
      <c r="N1220" s="18"/>
      <c r="O1220" s="18"/>
      <c r="P1220" s="18"/>
      <c r="Q1220" s="18"/>
      <c r="R1220" s="18"/>
      <c r="S1220" s="18"/>
    </row>
    <row r="1221" spans="1:19" x14ac:dyDescent="0.2">
      <c r="A1221" s="134">
        <v>44074.291666666664</v>
      </c>
      <c r="B1221" s="9" t="s">
        <v>219</v>
      </c>
      <c r="C1221" s="4">
        <f>IF(ISBLANK(B1221)=TRUE," ", IF(B1221='2. Metadata'!B$1,'2. Metadata'!B$5, IF(B1221='2. Metadata'!C$1,'2. Metadata'!C$5,IF(B1221='2. Metadata'!D$1,'2. Metadata'!D$5, IF(B1221='2. Metadata'!E$1,'2. Metadata'!E$5,IF( B1221='2. Metadata'!F$1,'2. Metadata'!F$5,IF(B1221='2. Metadata'!G$1,'2. Metadata'!G$5,IF(B1221='2. Metadata'!H$1,'2. Metadata'!H$5, IF(B1221='2. Metadata'!I$1,'2. Metadata'!I$5, IF(B1221='2. Metadata'!J$1,'2. Metadata'!J$5, IF(B1221='2. Metadata'!K$1,'2. Metadata'!K$5, IF(B1221='2. Metadata'!L$1,'2. Metadata'!L$5, IF(B1221='2. Metadata'!M$1,'2. Metadata'!M$5, IF(B1221='2. Metadata'!N$1,'2. Metadata'!N$5))))))))))))))</f>
        <v>49.069721999999999</v>
      </c>
      <c r="D1221" s="10">
        <f>IF(ISBLANK(B1221)=TRUE," ", IF(B1221='2. Metadata'!B$1,'2. Metadata'!B$6, IF(B1221='2. Metadata'!C$1,'2. Metadata'!C$6,IF(B1221='2. Metadata'!D$1,'2. Metadata'!D$6, IF(B1221='2. Metadata'!E$1,'2. Metadata'!E$6,IF( B1221='2. Metadata'!F$1,'2. Metadata'!F$6,IF(B1221='2. Metadata'!G$1,'2. Metadata'!G$6,IF(B1221='2. Metadata'!H$1,'2. Metadata'!H$6, IF(B1221='2. Metadata'!I$1,'2. Metadata'!I$6, IF(B1221='2. Metadata'!J$1,'2. Metadata'!J$6, IF(B1221='2. Metadata'!K$1,'2. Metadata'!K$6, IF(B1221='2. Metadata'!L$1,'2. Metadata'!L$6, IF(B1221='2. Metadata'!M$1,'2. Metadata'!M$6, IF(B1221='2. Metadata'!N$1,'2. Metadata'!N$6))))))))))))))</f>
        <v>-117.77416700000001</v>
      </c>
      <c r="E1221" s="15" t="s">
        <v>221</v>
      </c>
      <c r="F1221" s="11">
        <v>11.001176834106445</v>
      </c>
      <c r="G1221" s="12" t="str">
        <f>IF(ISBLANK(F1221)=TRUE," ",'2. Metadata'!B$14)</f>
        <v>degrees Celsius</v>
      </c>
      <c r="H1221" s="16" t="s">
        <v>221</v>
      </c>
      <c r="I1221" s="17"/>
      <c r="J1221" s="18"/>
      <c r="K1221" s="18"/>
      <c r="L1221" s="18"/>
      <c r="M1221" s="18"/>
      <c r="N1221" s="18"/>
      <c r="O1221" s="18"/>
      <c r="P1221" s="18"/>
      <c r="Q1221" s="18"/>
      <c r="R1221" s="18"/>
      <c r="S1221" s="18"/>
    </row>
    <row r="1222" spans="1:19" x14ac:dyDescent="0.2">
      <c r="A1222" s="134">
        <v>44074.791666666664</v>
      </c>
      <c r="B1222" s="9" t="s">
        <v>219</v>
      </c>
      <c r="C1222" s="4">
        <f>IF(ISBLANK(B1222)=TRUE," ", IF(B1222='2. Metadata'!B$1,'2. Metadata'!B$5, IF(B1222='2. Metadata'!C$1,'2. Metadata'!C$5,IF(B1222='2. Metadata'!D$1,'2. Metadata'!D$5, IF(B1222='2. Metadata'!E$1,'2. Metadata'!E$5,IF( B1222='2. Metadata'!F$1,'2. Metadata'!F$5,IF(B1222='2. Metadata'!G$1,'2. Metadata'!G$5,IF(B1222='2. Metadata'!H$1,'2. Metadata'!H$5, IF(B1222='2. Metadata'!I$1,'2. Metadata'!I$5, IF(B1222='2. Metadata'!J$1,'2. Metadata'!J$5, IF(B1222='2. Metadata'!K$1,'2. Metadata'!K$5, IF(B1222='2. Metadata'!L$1,'2. Metadata'!L$5, IF(B1222='2. Metadata'!M$1,'2. Metadata'!M$5, IF(B1222='2. Metadata'!N$1,'2. Metadata'!N$5))))))))))))))</f>
        <v>49.069721999999999</v>
      </c>
      <c r="D1222" s="10">
        <f>IF(ISBLANK(B1222)=TRUE," ", IF(B1222='2. Metadata'!B$1,'2. Metadata'!B$6, IF(B1222='2. Metadata'!C$1,'2. Metadata'!C$6,IF(B1222='2. Metadata'!D$1,'2. Metadata'!D$6, IF(B1222='2. Metadata'!E$1,'2. Metadata'!E$6,IF( B1222='2. Metadata'!F$1,'2. Metadata'!F$6,IF(B1222='2. Metadata'!G$1,'2. Metadata'!G$6,IF(B1222='2. Metadata'!H$1,'2. Metadata'!H$6, IF(B1222='2. Metadata'!I$1,'2. Metadata'!I$6, IF(B1222='2. Metadata'!J$1,'2. Metadata'!J$6, IF(B1222='2. Metadata'!K$1,'2. Metadata'!K$6, IF(B1222='2. Metadata'!L$1,'2. Metadata'!L$6, IF(B1222='2. Metadata'!M$1,'2. Metadata'!M$6, IF(B1222='2. Metadata'!N$1,'2. Metadata'!N$6))))))))))))))</f>
        <v>-117.77416700000001</v>
      </c>
      <c r="E1222" s="15" t="s">
        <v>221</v>
      </c>
      <c r="F1222" s="11">
        <v>16.567502975463867</v>
      </c>
      <c r="G1222" s="12" t="str">
        <f>IF(ISBLANK(F1222)=TRUE," ",'2. Metadata'!B$14)</f>
        <v>degrees Celsius</v>
      </c>
      <c r="H1222" s="16" t="s">
        <v>221</v>
      </c>
      <c r="I1222" s="17"/>
      <c r="J1222" s="18"/>
      <c r="K1222" s="18"/>
      <c r="L1222" s="18"/>
      <c r="M1222" s="18"/>
      <c r="N1222" s="18"/>
      <c r="O1222" s="18"/>
      <c r="P1222" s="18"/>
      <c r="Q1222" s="18"/>
      <c r="R1222" s="18"/>
      <c r="S1222" s="18"/>
    </row>
    <row r="1223" spans="1:19" x14ac:dyDescent="0.2">
      <c r="A1223" s="134">
        <v>44075.291666666664</v>
      </c>
      <c r="B1223" s="9" t="s">
        <v>219</v>
      </c>
      <c r="C1223" s="4">
        <f>IF(ISBLANK(B1223)=TRUE," ", IF(B1223='2. Metadata'!B$1,'2. Metadata'!B$5, IF(B1223='2. Metadata'!C$1,'2. Metadata'!C$5,IF(B1223='2. Metadata'!D$1,'2. Metadata'!D$5, IF(B1223='2. Metadata'!E$1,'2. Metadata'!E$5,IF( B1223='2. Metadata'!F$1,'2. Metadata'!F$5,IF(B1223='2. Metadata'!G$1,'2. Metadata'!G$5,IF(B1223='2. Metadata'!H$1,'2. Metadata'!H$5, IF(B1223='2. Metadata'!I$1,'2. Metadata'!I$5, IF(B1223='2. Metadata'!J$1,'2. Metadata'!J$5, IF(B1223='2. Metadata'!K$1,'2. Metadata'!K$5, IF(B1223='2. Metadata'!L$1,'2. Metadata'!L$5, IF(B1223='2. Metadata'!M$1,'2. Metadata'!M$5, IF(B1223='2. Metadata'!N$1,'2. Metadata'!N$5))))))))))))))</f>
        <v>49.069721999999999</v>
      </c>
      <c r="D1223" s="10">
        <f>IF(ISBLANK(B1223)=TRUE," ", IF(B1223='2. Metadata'!B$1,'2. Metadata'!B$6, IF(B1223='2. Metadata'!C$1,'2. Metadata'!C$6,IF(B1223='2. Metadata'!D$1,'2. Metadata'!D$6, IF(B1223='2. Metadata'!E$1,'2. Metadata'!E$6,IF( B1223='2. Metadata'!F$1,'2. Metadata'!F$6,IF(B1223='2. Metadata'!G$1,'2. Metadata'!G$6,IF(B1223='2. Metadata'!H$1,'2. Metadata'!H$6, IF(B1223='2. Metadata'!I$1,'2. Metadata'!I$6, IF(B1223='2. Metadata'!J$1,'2. Metadata'!J$6, IF(B1223='2. Metadata'!K$1,'2. Metadata'!K$6, IF(B1223='2. Metadata'!L$1,'2. Metadata'!L$6, IF(B1223='2. Metadata'!M$1,'2. Metadata'!M$6, IF(B1223='2. Metadata'!N$1,'2. Metadata'!N$6))))))))))))))</f>
        <v>-117.77416700000001</v>
      </c>
      <c r="E1223" s="15" t="s">
        <v>221</v>
      </c>
      <c r="F1223" s="11">
        <v>10.926100730895996</v>
      </c>
      <c r="G1223" s="12" t="str">
        <f>IF(ISBLANK(F1223)=TRUE," ",'2. Metadata'!B$14)</f>
        <v>degrees Celsius</v>
      </c>
      <c r="H1223" s="16" t="s">
        <v>221</v>
      </c>
      <c r="I1223" s="17"/>
      <c r="J1223" s="18"/>
      <c r="K1223" s="18"/>
      <c r="L1223" s="18"/>
      <c r="M1223" s="18"/>
      <c r="N1223" s="18"/>
      <c r="O1223" s="18"/>
      <c r="P1223" s="18"/>
      <c r="Q1223" s="18"/>
      <c r="R1223" s="18"/>
      <c r="S1223" s="18"/>
    </row>
    <row r="1224" spans="1:19" x14ac:dyDescent="0.2">
      <c r="A1224" s="134">
        <v>44075.791666666664</v>
      </c>
      <c r="B1224" s="9" t="s">
        <v>219</v>
      </c>
      <c r="C1224" s="4">
        <f>IF(ISBLANK(B1224)=TRUE," ", IF(B1224='2. Metadata'!B$1,'2. Metadata'!B$5, IF(B1224='2. Metadata'!C$1,'2. Metadata'!C$5,IF(B1224='2. Metadata'!D$1,'2. Metadata'!D$5, IF(B1224='2. Metadata'!E$1,'2. Metadata'!E$5,IF( B1224='2. Metadata'!F$1,'2. Metadata'!F$5,IF(B1224='2. Metadata'!G$1,'2. Metadata'!G$5,IF(B1224='2. Metadata'!H$1,'2. Metadata'!H$5, IF(B1224='2. Metadata'!I$1,'2. Metadata'!I$5, IF(B1224='2. Metadata'!J$1,'2. Metadata'!J$5, IF(B1224='2. Metadata'!K$1,'2. Metadata'!K$5, IF(B1224='2. Metadata'!L$1,'2. Metadata'!L$5, IF(B1224='2. Metadata'!M$1,'2. Metadata'!M$5, IF(B1224='2. Metadata'!N$1,'2. Metadata'!N$5))))))))))))))</f>
        <v>49.069721999999999</v>
      </c>
      <c r="D1224" s="10">
        <f>IF(ISBLANK(B1224)=TRUE," ", IF(B1224='2. Metadata'!B$1,'2. Metadata'!B$6, IF(B1224='2. Metadata'!C$1,'2. Metadata'!C$6,IF(B1224='2. Metadata'!D$1,'2. Metadata'!D$6, IF(B1224='2. Metadata'!E$1,'2. Metadata'!E$6,IF( B1224='2. Metadata'!F$1,'2. Metadata'!F$6,IF(B1224='2. Metadata'!G$1,'2. Metadata'!G$6,IF(B1224='2. Metadata'!H$1,'2. Metadata'!H$6, IF(B1224='2. Metadata'!I$1,'2. Metadata'!I$6, IF(B1224='2. Metadata'!J$1,'2. Metadata'!J$6, IF(B1224='2. Metadata'!K$1,'2. Metadata'!K$6, IF(B1224='2. Metadata'!L$1,'2. Metadata'!L$6, IF(B1224='2. Metadata'!M$1,'2. Metadata'!M$6, IF(B1224='2. Metadata'!N$1,'2. Metadata'!N$6))))))))))))))</f>
        <v>-117.77416700000001</v>
      </c>
      <c r="E1224" s="15" t="s">
        <v>221</v>
      </c>
      <c r="F1224" s="11">
        <v>18.723247528076172</v>
      </c>
      <c r="G1224" s="12" t="str">
        <f>IF(ISBLANK(F1224)=TRUE," ",'2. Metadata'!B$14)</f>
        <v>degrees Celsius</v>
      </c>
      <c r="H1224" s="16" t="s">
        <v>221</v>
      </c>
      <c r="I1224" s="17"/>
      <c r="J1224" s="18"/>
      <c r="K1224" s="18"/>
      <c r="L1224" s="18"/>
      <c r="M1224" s="18"/>
      <c r="N1224" s="18"/>
      <c r="O1224" s="18"/>
      <c r="P1224" s="18"/>
      <c r="Q1224" s="18"/>
      <c r="R1224" s="18"/>
      <c r="S1224" s="18"/>
    </row>
    <row r="1225" spans="1:19" x14ac:dyDescent="0.2">
      <c r="A1225" s="134">
        <v>44076.291666666664</v>
      </c>
      <c r="B1225" s="9" t="s">
        <v>219</v>
      </c>
      <c r="C1225" s="4">
        <f>IF(ISBLANK(B1225)=TRUE," ", IF(B1225='2. Metadata'!B$1,'2. Metadata'!B$5, IF(B1225='2. Metadata'!C$1,'2. Metadata'!C$5,IF(B1225='2. Metadata'!D$1,'2. Metadata'!D$5, IF(B1225='2. Metadata'!E$1,'2. Metadata'!E$5,IF( B1225='2. Metadata'!F$1,'2. Metadata'!F$5,IF(B1225='2. Metadata'!G$1,'2. Metadata'!G$5,IF(B1225='2. Metadata'!H$1,'2. Metadata'!H$5, IF(B1225='2. Metadata'!I$1,'2. Metadata'!I$5, IF(B1225='2. Metadata'!J$1,'2. Metadata'!J$5, IF(B1225='2. Metadata'!K$1,'2. Metadata'!K$5, IF(B1225='2. Metadata'!L$1,'2. Metadata'!L$5, IF(B1225='2. Metadata'!M$1,'2. Metadata'!M$5, IF(B1225='2. Metadata'!N$1,'2. Metadata'!N$5))))))))))))))</f>
        <v>49.069721999999999</v>
      </c>
      <c r="D1225" s="10">
        <f>IF(ISBLANK(B1225)=TRUE," ", IF(B1225='2. Metadata'!B$1,'2. Metadata'!B$6, IF(B1225='2. Metadata'!C$1,'2. Metadata'!C$6,IF(B1225='2. Metadata'!D$1,'2. Metadata'!D$6, IF(B1225='2. Metadata'!E$1,'2. Metadata'!E$6,IF( B1225='2. Metadata'!F$1,'2. Metadata'!F$6,IF(B1225='2. Metadata'!G$1,'2. Metadata'!G$6,IF(B1225='2. Metadata'!H$1,'2. Metadata'!H$6, IF(B1225='2. Metadata'!I$1,'2. Metadata'!I$6, IF(B1225='2. Metadata'!J$1,'2. Metadata'!J$6, IF(B1225='2. Metadata'!K$1,'2. Metadata'!K$6, IF(B1225='2. Metadata'!L$1,'2. Metadata'!L$6, IF(B1225='2. Metadata'!M$1,'2. Metadata'!M$6, IF(B1225='2. Metadata'!N$1,'2. Metadata'!N$6))))))))))))))</f>
        <v>-117.77416700000001</v>
      </c>
      <c r="E1225" s="15" t="s">
        <v>221</v>
      </c>
      <c r="F1225" s="11">
        <v>11.290754318237305</v>
      </c>
      <c r="G1225" s="12" t="str">
        <f>IF(ISBLANK(F1225)=TRUE," ",'2. Metadata'!B$14)</f>
        <v>degrees Celsius</v>
      </c>
      <c r="H1225" s="16" t="s">
        <v>221</v>
      </c>
      <c r="I1225" s="17"/>
      <c r="J1225" s="18"/>
      <c r="K1225" s="18"/>
      <c r="L1225" s="18"/>
      <c r="M1225" s="18"/>
      <c r="N1225" s="18"/>
      <c r="O1225" s="18"/>
      <c r="P1225" s="18"/>
      <c r="Q1225" s="18"/>
      <c r="R1225" s="18"/>
      <c r="S1225" s="18"/>
    </row>
    <row r="1226" spans="1:19" x14ac:dyDescent="0.2">
      <c r="A1226" s="134">
        <v>44076.791666666664</v>
      </c>
      <c r="B1226" s="9" t="s">
        <v>219</v>
      </c>
      <c r="C1226" s="4">
        <f>IF(ISBLANK(B1226)=TRUE," ", IF(B1226='2. Metadata'!B$1,'2. Metadata'!B$5, IF(B1226='2. Metadata'!C$1,'2. Metadata'!C$5,IF(B1226='2. Metadata'!D$1,'2. Metadata'!D$5, IF(B1226='2. Metadata'!E$1,'2. Metadata'!E$5,IF( B1226='2. Metadata'!F$1,'2. Metadata'!F$5,IF(B1226='2. Metadata'!G$1,'2. Metadata'!G$5,IF(B1226='2. Metadata'!H$1,'2. Metadata'!H$5, IF(B1226='2. Metadata'!I$1,'2. Metadata'!I$5, IF(B1226='2. Metadata'!J$1,'2. Metadata'!J$5, IF(B1226='2. Metadata'!K$1,'2. Metadata'!K$5, IF(B1226='2. Metadata'!L$1,'2. Metadata'!L$5, IF(B1226='2. Metadata'!M$1,'2. Metadata'!M$5, IF(B1226='2. Metadata'!N$1,'2. Metadata'!N$5))))))))))))))</f>
        <v>49.069721999999999</v>
      </c>
      <c r="D1226" s="10">
        <f>IF(ISBLANK(B1226)=TRUE," ", IF(B1226='2. Metadata'!B$1,'2. Metadata'!B$6, IF(B1226='2. Metadata'!C$1,'2. Metadata'!C$6,IF(B1226='2. Metadata'!D$1,'2. Metadata'!D$6, IF(B1226='2. Metadata'!E$1,'2. Metadata'!E$6,IF( B1226='2. Metadata'!F$1,'2. Metadata'!F$6,IF(B1226='2. Metadata'!G$1,'2. Metadata'!G$6,IF(B1226='2. Metadata'!H$1,'2. Metadata'!H$6, IF(B1226='2. Metadata'!I$1,'2. Metadata'!I$6, IF(B1226='2. Metadata'!J$1,'2. Metadata'!J$6, IF(B1226='2. Metadata'!K$1,'2. Metadata'!K$6, IF(B1226='2. Metadata'!L$1,'2. Metadata'!L$6, IF(B1226='2. Metadata'!M$1,'2. Metadata'!M$6, IF(B1226='2. Metadata'!N$1,'2. Metadata'!N$6))))))))))))))</f>
        <v>-117.77416700000001</v>
      </c>
      <c r="E1226" s="15" t="s">
        <v>221</v>
      </c>
      <c r="F1226" s="11">
        <v>17.382610321044922</v>
      </c>
      <c r="G1226" s="12" t="str">
        <f>IF(ISBLANK(F1226)=TRUE," ",'2. Metadata'!B$14)</f>
        <v>degrees Celsius</v>
      </c>
      <c r="H1226" s="16" t="s">
        <v>221</v>
      </c>
      <c r="I1226" s="17"/>
      <c r="J1226" s="18"/>
      <c r="K1226" s="18"/>
      <c r="L1226" s="18"/>
      <c r="M1226" s="18"/>
      <c r="N1226" s="18"/>
      <c r="O1226" s="18"/>
      <c r="P1226" s="18"/>
      <c r="Q1226" s="18"/>
      <c r="R1226" s="18"/>
      <c r="S1226" s="18"/>
    </row>
    <row r="1227" spans="1:19" x14ac:dyDescent="0.2">
      <c r="A1227" s="134">
        <v>44077.291666666664</v>
      </c>
      <c r="B1227" s="9" t="s">
        <v>219</v>
      </c>
      <c r="C1227" s="4">
        <f>IF(ISBLANK(B1227)=TRUE," ", IF(B1227='2. Metadata'!B$1,'2. Metadata'!B$5, IF(B1227='2. Metadata'!C$1,'2. Metadata'!C$5,IF(B1227='2. Metadata'!D$1,'2. Metadata'!D$5, IF(B1227='2. Metadata'!E$1,'2. Metadata'!E$5,IF( B1227='2. Metadata'!F$1,'2. Metadata'!F$5,IF(B1227='2. Metadata'!G$1,'2. Metadata'!G$5,IF(B1227='2. Metadata'!H$1,'2. Metadata'!H$5, IF(B1227='2. Metadata'!I$1,'2. Metadata'!I$5, IF(B1227='2. Metadata'!J$1,'2. Metadata'!J$5, IF(B1227='2. Metadata'!K$1,'2. Metadata'!K$5, IF(B1227='2. Metadata'!L$1,'2. Metadata'!L$5, IF(B1227='2. Metadata'!M$1,'2. Metadata'!M$5, IF(B1227='2. Metadata'!N$1,'2. Metadata'!N$5))))))))))))))</f>
        <v>49.069721999999999</v>
      </c>
      <c r="D1227" s="10">
        <f>IF(ISBLANK(B1227)=TRUE," ", IF(B1227='2. Metadata'!B$1,'2. Metadata'!B$6, IF(B1227='2. Metadata'!C$1,'2. Metadata'!C$6,IF(B1227='2. Metadata'!D$1,'2. Metadata'!D$6, IF(B1227='2. Metadata'!E$1,'2. Metadata'!E$6,IF( B1227='2. Metadata'!F$1,'2. Metadata'!F$6,IF(B1227='2. Metadata'!G$1,'2. Metadata'!G$6,IF(B1227='2. Metadata'!H$1,'2. Metadata'!H$6, IF(B1227='2. Metadata'!I$1,'2. Metadata'!I$6, IF(B1227='2. Metadata'!J$1,'2. Metadata'!J$6, IF(B1227='2. Metadata'!K$1,'2. Metadata'!K$6, IF(B1227='2. Metadata'!L$1,'2. Metadata'!L$6, IF(B1227='2. Metadata'!M$1,'2. Metadata'!M$6, IF(B1227='2. Metadata'!N$1,'2. Metadata'!N$6))))))))))))))</f>
        <v>-117.77416700000001</v>
      </c>
      <c r="E1227" s="15" t="s">
        <v>221</v>
      </c>
      <c r="F1227" s="11">
        <v>9.1564598083496094</v>
      </c>
      <c r="G1227" s="12" t="str">
        <f>IF(ISBLANK(F1227)=TRUE," ",'2. Metadata'!B$14)</f>
        <v>degrees Celsius</v>
      </c>
      <c r="H1227" s="16" t="s">
        <v>221</v>
      </c>
      <c r="I1227" s="17"/>
      <c r="J1227" s="18"/>
      <c r="K1227" s="18"/>
      <c r="L1227" s="18"/>
      <c r="M1227" s="18"/>
      <c r="N1227" s="18"/>
      <c r="O1227" s="18"/>
      <c r="P1227" s="18"/>
      <c r="Q1227" s="18"/>
      <c r="R1227" s="18"/>
      <c r="S1227" s="18"/>
    </row>
    <row r="1228" spans="1:19" x14ac:dyDescent="0.2">
      <c r="A1228" s="134">
        <v>44077.791666666664</v>
      </c>
      <c r="B1228" s="9" t="s">
        <v>219</v>
      </c>
      <c r="C1228" s="4">
        <f>IF(ISBLANK(B1228)=TRUE," ", IF(B1228='2. Metadata'!B$1,'2. Metadata'!B$5, IF(B1228='2. Metadata'!C$1,'2. Metadata'!C$5,IF(B1228='2. Metadata'!D$1,'2. Metadata'!D$5, IF(B1228='2. Metadata'!E$1,'2. Metadata'!E$5,IF( B1228='2. Metadata'!F$1,'2. Metadata'!F$5,IF(B1228='2. Metadata'!G$1,'2. Metadata'!G$5,IF(B1228='2. Metadata'!H$1,'2. Metadata'!H$5, IF(B1228='2. Metadata'!I$1,'2. Metadata'!I$5, IF(B1228='2. Metadata'!J$1,'2. Metadata'!J$5, IF(B1228='2. Metadata'!K$1,'2. Metadata'!K$5, IF(B1228='2. Metadata'!L$1,'2. Metadata'!L$5, IF(B1228='2. Metadata'!M$1,'2. Metadata'!M$5, IF(B1228='2. Metadata'!N$1,'2. Metadata'!N$5))))))))))))))</f>
        <v>49.069721999999999</v>
      </c>
      <c r="D1228" s="10">
        <f>IF(ISBLANK(B1228)=TRUE," ", IF(B1228='2. Metadata'!B$1,'2. Metadata'!B$6, IF(B1228='2. Metadata'!C$1,'2. Metadata'!C$6,IF(B1228='2. Metadata'!D$1,'2. Metadata'!D$6, IF(B1228='2. Metadata'!E$1,'2. Metadata'!E$6,IF( B1228='2. Metadata'!F$1,'2. Metadata'!F$6,IF(B1228='2. Metadata'!G$1,'2. Metadata'!G$6,IF(B1228='2. Metadata'!H$1,'2. Metadata'!H$6, IF(B1228='2. Metadata'!I$1,'2. Metadata'!I$6, IF(B1228='2. Metadata'!J$1,'2. Metadata'!J$6, IF(B1228='2. Metadata'!K$1,'2. Metadata'!K$6, IF(B1228='2. Metadata'!L$1,'2. Metadata'!L$6, IF(B1228='2. Metadata'!M$1,'2. Metadata'!M$6, IF(B1228='2. Metadata'!N$1,'2. Metadata'!N$6))))))))))))))</f>
        <v>-117.77416700000001</v>
      </c>
      <c r="E1228" s="15" t="s">
        <v>221</v>
      </c>
      <c r="F1228" s="11">
        <v>19.216602325439453</v>
      </c>
      <c r="G1228" s="12" t="str">
        <f>IF(ISBLANK(F1228)=TRUE," ",'2. Metadata'!B$14)</f>
        <v>degrees Celsius</v>
      </c>
      <c r="H1228" s="16" t="s">
        <v>221</v>
      </c>
      <c r="I1228" s="17"/>
      <c r="J1228" s="18"/>
      <c r="K1228" s="18"/>
      <c r="L1228" s="18"/>
      <c r="M1228" s="18"/>
      <c r="N1228" s="18"/>
      <c r="O1228" s="18"/>
      <c r="P1228" s="18"/>
      <c r="Q1228" s="18"/>
      <c r="R1228" s="18"/>
      <c r="S1228" s="18"/>
    </row>
    <row r="1229" spans="1:19" x14ac:dyDescent="0.2">
      <c r="A1229" s="134">
        <v>44078.291666666664</v>
      </c>
      <c r="B1229" s="9" t="s">
        <v>219</v>
      </c>
      <c r="C1229" s="4">
        <f>IF(ISBLANK(B1229)=TRUE," ", IF(B1229='2. Metadata'!B$1,'2. Metadata'!B$5, IF(B1229='2. Metadata'!C$1,'2. Metadata'!C$5,IF(B1229='2. Metadata'!D$1,'2. Metadata'!D$5, IF(B1229='2. Metadata'!E$1,'2. Metadata'!E$5,IF( B1229='2. Metadata'!F$1,'2. Metadata'!F$5,IF(B1229='2. Metadata'!G$1,'2. Metadata'!G$5,IF(B1229='2. Metadata'!H$1,'2. Metadata'!H$5, IF(B1229='2. Metadata'!I$1,'2. Metadata'!I$5, IF(B1229='2. Metadata'!J$1,'2. Metadata'!J$5, IF(B1229='2. Metadata'!K$1,'2. Metadata'!K$5, IF(B1229='2. Metadata'!L$1,'2. Metadata'!L$5, IF(B1229='2. Metadata'!M$1,'2. Metadata'!M$5, IF(B1229='2. Metadata'!N$1,'2. Metadata'!N$5))))))))))))))</f>
        <v>49.069721999999999</v>
      </c>
      <c r="D1229" s="10">
        <f>IF(ISBLANK(B1229)=TRUE," ", IF(B1229='2. Metadata'!B$1,'2. Metadata'!B$6, IF(B1229='2. Metadata'!C$1,'2. Metadata'!C$6,IF(B1229='2. Metadata'!D$1,'2. Metadata'!D$6, IF(B1229='2. Metadata'!E$1,'2. Metadata'!E$6,IF( B1229='2. Metadata'!F$1,'2. Metadata'!F$6,IF(B1229='2. Metadata'!G$1,'2. Metadata'!G$6,IF(B1229='2. Metadata'!H$1,'2. Metadata'!H$6, IF(B1229='2. Metadata'!I$1,'2. Metadata'!I$6, IF(B1229='2. Metadata'!J$1,'2. Metadata'!J$6, IF(B1229='2. Metadata'!K$1,'2. Metadata'!K$6, IF(B1229='2. Metadata'!L$1,'2. Metadata'!L$6, IF(B1229='2. Metadata'!M$1,'2. Metadata'!M$6, IF(B1229='2. Metadata'!N$1,'2. Metadata'!N$6))))))))))))))</f>
        <v>-117.77416700000001</v>
      </c>
      <c r="E1229" s="15" t="s">
        <v>221</v>
      </c>
      <c r="F1229" s="11">
        <v>10.904650688171387</v>
      </c>
      <c r="G1229" s="12" t="str">
        <f>IF(ISBLANK(F1229)=TRUE," ",'2. Metadata'!B$14)</f>
        <v>degrees Celsius</v>
      </c>
      <c r="H1229" s="16" t="s">
        <v>221</v>
      </c>
      <c r="I1229" s="17"/>
      <c r="J1229" s="18"/>
      <c r="K1229" s="18"/>
      <c r="L1229" s="18"/>
      <c r="M1229" s="18"/>
      <c r="N1229" s="18"/>
      <c r="O1229" s="18"/>
      <c r="P1229" s="18"/>
      <c r="Q1229" s="18"/>
      <c r="R1229" s="18"/>
      <c r="S1229" s="18"/>
    </row>
    <row r="1230" spans="1:19" x14ac:dyDescent="0.2">
      <c r="A1230" s="134">
        <v>44078.791666666664</v>
      </c>
      <c r="B1230" s="9" t="s">
        <v>219</v>
      </c>
      <c r="C1230" s="4">
        <f>IF(ISBLANK(B1230)=TRUE," ", IF(B1230='2. Metadata'!B$1,'2. Metadata'!B$5, IF(B1230='2. Metadata'!C$1,'2. Metadata'!C$5,IF(B1230='2. Metadata'!D$1,'2. Metadata'!D$5, IF(B1230='2. Metadata'!E$1,'2. Metadata'!E$5,IF( B1230='2. Metadata'!F$1,'2. Metadata'!F$5,IF(B1230='2. Metadata'!G$1,'2. Metadata'!G$5,IF(B1230='2. Metadata'!H$1,'2. Metadata'!H$5, IF(B1230='2. Metadata'!I$1,'2. Metadata'!I$5, IF(B1230='2. Metadata'!J$1,'2. Metadata'!J$5, IF(B1230='2. Metadata'!K$1,'2. Metadata'!K$5, IF(B1230='2. Metadata'!L$1,'2. Metadata'!L$5, IF(B1230='2. Metadata'!M$1,'2. Metadata'!M$5, IF(B1230='2. Metadata'!N$1,'2. Metadata'!N$5))))))))))))))</f>
        <v>49.069721999999999</v>
      </c>
      <c r="D1230" s="10">
        <f>IF(ISBLANK(B1230)=TRUE," ", IF(B1230='2. Metadata'!B$1,'2. Metadata'!B$6, IF(B1230='2. Metadata'!C$1,'2. Metadata'!C$6,IF(B1230='2. Metadata'!D$1,'2. Metadata'!D$6, IF(B1230='2. Metadata'!E$1,'2. Metadata'!E$6,IF( B1230='2. Metadata'!F$1,'2. Metadata'!F$6,IF(B1230='2. Metadata'!G$1,'2. Metadata'!G$6,IF(B1230='2. Metadata'!H$1,'2. Metadata'!H$6, IF(B1230='2. Metadata'!I$1,'2. Metadata'!I$6, IF(B1230='2. Metadata'!J$1,'2. Metadata'!J$6, IF(B1230='2. Metadata'!K$1,'2. Metadata'!K$6, IF(B1230='2. Metadata'!L$1,'2. Metadata'!L$6, IF(B1230='2. Metadata'!M$1,'2. Metadata'!M$6, IF(B1230='2. Metadata'!N$1,'2. Metadata'!N$6))))))))))))))</f>
        <v>-117.77416700000001</v>
      </c>
      <c r="E1230" s="15" t="s">
        <v>221</v>
      </c>
      <c r="F1230" s="11">
        <v>20.975517272949219</v>
      </c>
      <c r="G1230" s="12" t="str">
        <f>IF(ISBLANK(F1230)=TRUE," ",'2. Metadata'!B$14)</f>
        <v>degrees Celsius</v>
      </c>
      <c r="H1230" s="16" t="s">
        <v>221</v>
      </c>
      <c r="I1230" s="17"/>
      <c r="J1230" s="18"/>
      <c r="K1230" s="18"/>
      <c r="L1230" s="18"/>
      <c r="M1230" s="18"/>
      <c r="N1230" s="18"/>
      <c r="O1230" s="18"/>
      <c r="P1230" s="18"/>
      <c r="Q1230" s="18"/>
      <c r="R1230" s="18"/>
      <c r="S1230" s="18"/>
    </row>
    <row r="1231" spans="1:19" x14ac:dyDescent="0.2">
      <c r="A1231" s="134">
        <v>44079.291666666664</v>
      </c>
      <c r="B1231" s="9" t="s">
        <v>219</v>
      </c>
      <c r="C1231" s="4">
        <f>IF(ISBLANK(B1231)=TRUE," ", IF(B1231='2. Metadata'!B$1,'2. Metadata'!B$5, IF(B1231='2. Metadata'!C$1,'2. Metadata'!C$5,IF(B1231='2. Metadata'!D$1,'2. Metadata'!D$5, IF(B1231='2. Metadata'!E$1,'2. Metadata'!E$5,IF( B1231='2. Metadata'!F$1,'2. Metadata'!F$5,IF(B1231='2. Metadata'!G$1,'2. Metadata'!G$5,IF(B1231='2. Metadata'!H$1,'2. Metadata'!H$5, IF(B1231='2. Metadata'!I$1,'2. Metadata'!I$5, IF(B1231='2. Metadata'!J$1,'2. Metadata'!J$5, IF(B1231='2. Metadata'!K$1,'2. Metadata'!K$5, IF(B1231='2. Metadata'!L$1,'2. Metadata'!L$5, IF(B1231='2. Metadata'!M$1,'2. Metadata'!M$5, IF(B1231='2. Metadata'!N$1,'2. Metadata'!N$5))))))))))))))</f>
        <v>49.069721999999999</v>
      </c>
      <c r="D1231" s="10">
        <f>IF(ISBLANK(B1231)=TRUE," ", IF(B1231='2. Metadata'!B$1,'2. Metadata'!B$6, IF(B1231='2. Metadata'!C$1,'2. Metadata'!C$6,IF(B1231='2. Metadata'!D$1,'2. Metadata'!D$6, IF(B1231='2. Metadata'!E$1,'2. Metadata'!E$6,IF( B1231='2. Metadata'!F$1,'2. Metadata'!F$6,IF(B1231='2. Metadata'!G$1,'2. Metadata'!G$6,IF(B1231='2. Metadata'!H$1,'2. Metadata'!H$6, IF(B1231='2. Metadata'!I$1,'2. Metadata'!I$6, IF(B1231='2. Metadata'!J$1,'2. Metadata'!J$6, IF(B1231='2. Metadata'!K$1,'2. Metadata'!K$6, IF(B1231='2. Metadata'!L$1,'2. Metadata'!L$6, IF(B1231='2. Metadata'!M$1,'2. Metadata'!M$6, IF(B1231='2. Metadata'!N$1,'2. Metadata'!N$6))))))))))))))</f>
        <v>-117.77416700000001</v>
      </c>
      <c r="E1231" s="15" t="s">
        <v>221</v>
      </c>
      <c r="F1231" s="11">
        <v>11.505256652832031</v>
      </c>
      <c r="G1231" s="12" t="str">
        <f>IF(ISBLANK(F1231)=TRUE," ",'2. Metadata'!B$14)</f>
        <v>degrees Celsius</v>
      </c>
      <c r="H1231" s="16" t="s">
        <v>221</v>
      </c>
      <c r="I1231" s="17"/>
      <c r="J1231" s="18"/>
      <c r="K1231" s="18"/>
      <c r="L1231" s="18"/>
      <c r="M1231" s="18"/>
      <c r="N1231" s="18"/>
      <c r="O1231" s="18"/>
      <c r="P1231" s="18"/>
      <c r="Q1231" s="18"/>
      <c r="R1231" s="18"/>
      <c r="S1231" s="18"/>
    </row>
    <row r="1232" spans="1:19" x14ac:dyDescent="0.2">
      <c r="A1232" s="134">
        <v>44079.791666666664</v>
      </c>
      <c r="B1232" s="9" t="s">
        <v>219</v>
      </c>
      <c r="C1232" s="4">
        <f>IF(ISBLANK(B1232)=TRUE," ", IF(B1232='2. Metadata'!B$1,'2. Metadata'!B$5, IF(B1232='2. Metadata'!C$1,'2. Metadata'!C$5,IF(B1232='2. Metadata'!D$1,'2. Metadata'!D$5, IF(B1232='2. Metadata'!E$1,'2. Metadata'!E$5,IF( B1232='2. Metadata'!F$1,'2. Metadata'!F$5,IF(B1232='2. Metadata'!G$1,'2. Metadata'!G$5,IF(B1232='2. Metadata'!H$1,'2. Metadata'!H$5, IF(B1232='2. Metadata'!I$1,'2. Metadata'!I$5, IF(B1232='2. Metadata'!J$1,'2. Metadata'!J$5, IF(B1232='2. Metadata'!K$1,'2. Metadata'!K$5, IF(B1232='2. Metadata'!L$1,'2. Metadata'!L$5, IF(B1232='2. Metadata'!M$1,'2. Metadata'!M$5, IF(B1232='2. Metadata'!N$1,'2. Metadata'!N$5))))))))))))))</f>
        <v>49.069721999999999</v>
      </c>
      <c r="D1232" s="10">
        <f>IF(ISBLANK(B1232)=TRUE," ", IF(B1232='2. Metadata'!B$1,'2. Metadata'!B$6, IF(B1232='2. Metadata'!C$1,'2. Metadata'!C$6,IF(B1232='2. Metadata'!D$1,'2. Metadata'!D$6, IF(B1232='2. Metadata'!E$1,'2. Metadata'!E$6,IF( B1232='2. Metadata'!F$1,'2. Metadata'!F$6,IF(B1232='2. Metadata'!G$1,'2. Metadata'!G$6,IF(B1232='2. Metadata'!H$1,'2. Metadata'!H$6, IF(B1232='2. Metadata'!I$1,'2. Metadata'!I$6, IF(B1232='2. Metadata'!J$1,'2. Metadata'!J$6, IF(B1232='2. Metadata'!K$1,'2. Metadata'!K$6, IF(B1232='2. Metadata'!L$1,'2. Metadata'!L$6, IF(B1232='2. Metadata'!M$1,'2. Metadata'!M$6, IF(B1232='2. Metadata'!N$1,'2. Metadata'!N$6))))))))))))))</f>
        <v>-117.77416700000001</v>
      </c>
      <c r="E1232" s="15" t="s">
        <v>221</v>
      </c>
      <c r="F1232" s="11">
        <v>20.589414596557617</v>
      </c>
      <c r="G1232" s="12" t="str">
        <f>IF(ISBLANK(F1232)=TRUE," ",'2. Metadata'!B$14)</f>
        <v>degrees Celsius</v>
      </c>
      <c r="H1232" s="16" t="s">
        <v>221</v>
      </c>
      <c r="I1232" s="17"/>
      <c r="J1232" s="18"/>
      <c r="K1232" s="18"/>
      <c r="L1232" s="18"/>
      <c r="M1232" s="18"/>
      <c r="N1232" s="18"/>
      <c r="O1232" s="18"/>
      <c r="P1232" s="18"/>
      <c r="Q1232" s="18"/>
      <c r="R1232" s="18"/>
      <c r="S1232" s="18"/>
    </row>
    <row r="1233" spans="1:19" x14ac:dyDescent="0.2">
      <c r="A1233" s="134">
        <v>44080.291666666664</v>
      </c>
      <c r="B1233" s="9" t="s">
        <v>219</v>
      </c>
      <c r="C1233" s="4">
        <f>IF(ISBLANK(B1233)=TRUE," ", IF(B1233='2. Metadata'!B$1,'2. Metadata'!B$5, IF(B1233='2. Metadata'!C$1,'2. Metadata'!C$5,IF(B1233='2. Metadata'!D$1,'2. Metadata'!D$5, IF(B1233='2. Metadata'!E$1,'2. Metadata'!E$5,IF( B1233='2. Metadata'!F$1,'2. Metadata'!F$5,IF(B1233='2. Metadata'!G$1,'2. Metadata'!G$5,IF(B1233='2. Metadata'!H$1,'2. Metadata'!H$5, IF(B1233='2. Metadata'!I$1,'2. Metadata'!I$5, IF(B1233='2. Metadata'!J$1,'2. Metadata'!J$5, IF(B1233='2. Metadata'!K$1,'2. Metadata'!K$5, IF(B1233='2. Metadata'!L$1,'2. Metadata'!L$5, IF(B1233='2. Metadata'!M$1,'2. Metadata'!M$5, IF(B1233='2. Metadata'!N$1,'2. Metadata'!N$5))))))))))))))</f>
        <v>49.069721999999999</v>
      </c>
      <c r="D1233" s="10">
        <f>IF(ISBLANK(B1233)=TRUE," ", IF(B1233='2. Metadata'!B$1,'2. Metadata'!B$6, IF(B1233='2. Metadata'!C$1,'2. Metadata'!C$6,IF(B1233='2. Metadata'!D$1,'2. Metadata'!D$6, IF(B1233='2. Metadata'!E$1,'2. Metadata'!E$6,IF( B1233='2. Metadata'!F$1,'2. Metadata'!F$6,IF(B1233='2. Metadata'!G$1,'2. Metadata'!G$6,IF(B1233='2. Metadata'!H$1,'2. Metadata'!H$6, IF(B1233='2. Metadata'!I$1,'2. Metadata'!I$6, IF(B1233='2. Metadata'!J$1,'2. Metadata'!J$6, IF(B1233='2. Metadata'!K$1,'2. Metadata'!K$6, IF(B1233='2. Metadata'!L$1,'2. Metadata'!L$6, IF(B1233='2. Metadata'!M$1,'2. Metadata'!M$6, IF(B1233='2. Metadata'!N$1,'2. Metadata'!N$6))))))))))))))</f>
        <v>-117.77416700000001</v>
      </c>
      <c r="E1233" s="15" t="s">
        <v>221</v>
      </c>
      <c r="F1233" s="11">
        <v>11.633957862854004</v>
      </c>
      <c r="G1233" s="12" t="str">
        <f>IF(ISBLANK(F1233)=TRUE," ",'2. Metadata'!B$14)</f>
        <v>degrees Celsius</v>
      </c>
      <c r="H1233" s="16" t="s">
        <v>221</v>
      </c>
      <c r="I1233" s="17"/>
      <c r="J1233" s="18"/>
      <c r="K1233" s="18"/>
      <c r="L1233" s="18"/>
      <c r="M1233" s="18"/>
      <c r="N1233" s="18"/>
      <c r="O1233" s="18"/>
      <c r="P1233" s="18"/>
      <c r="Q1233" s="18"/>
      <c r="R1233" s="18"/>
      <c r="S1233" s="18"/>
    </row>
    <row r="1234" spans="1:19" x14ac:dyDescent="0.2">
      <c r="A1234" s="134">
        <v>44080.791666666664</v>
      </c>
      <c r="B1234" s="9" t="s">
        <v>219</v>
      </c>
      <c r="C1234" s="4">
        <f>IF(ISBLANK(B1234)=TRUE," ", IF(B1234='2. Metadata'!B$1,'2. Metadata'!B$5, IF(B1234='2. Metadata'!C$1,'2. Metadata'!C$5,IF(B1234='2. Metadata'!D$1,'2. Metadata'!D$5, IF(B1234='2. Metadata'!E$1,'2. Metadata'!E$5,IF( B1234='2. Metadata'!F$1,'2. Metadata'!F$5,IF(B1234='2. Metadata'!G$1,'2. Metadata'!G$5,IF(B1234='2. Metadata'!H$1,'2. Metadata'!H$5, IF(B1234='2. Metadata'!I$1,'2. Metadata'!I$5, IF(B1234='2. Metadata'!J$1,'2. Metadata'!J$5, IF(B1234='2. Metadata'!K$1,'2. Metadata'!K$5, IF(B1234='2. Metadata'!L$1,'2. Metadata'!L$5, IF(B1234='2. Metadata'!M$1,'2. Metadata'!M$5, IF(B1234='2. Metadata'!N$1,'2. Metadata'!N$5))))))))))))))</f>
        <v>49.069721999999999</v>
      </c>
      <c r="D1234" s="10">
        <f>IF(ISBLANK(B1234)=TRUE," ", IF(B1234='2. Metadata'!B$1,'2. Metadata'!B$6, IF(B1234='2. Metadata'!C$1,'2. Metadata'!C$6,IF(B1234='2. Metadata'!D$1,'2. Metadata'!D$6, IF(B1234='2. Metadata'!E$1,'2. Metadata'!E$6,IF( B1234='2. Metadata'!F$1,'2. Metadata'!F$6,IF(B1234='2. Metadata'!G$1,'2. Metadata'!G$6,IF(B1234='2. Metadata'!H$1,'2. Metadata'!H$6, IF(B1234='2. Metadata'!I$1,'2. Metadata'!I$6, IF(B1234='2. Metadata'!J$1,'2. Metadata'!J$6, IF(B1234='2. Metadata'!K$1,'2. Metadata'!K$6, IF(B1234='2. Metadata'!L$1,'2. Metadata'!L$6, IF(B1234='2. Metadata'!M$1,'2. Metadata'!M$6, IF(B1234='2. Metadata'!N$1,'2. Metadata'!N$6))))))))))))))</f>
        <v>-117.77416700000001</v>
      </c>
      <c r="E1234" s="15" t="s">
        <v>221</v>
      </c>
      <c r="F1234" s="11">
        <v>21.125669479370117</v>
      </c>
      <c r="G1234" s="12" t="str">
        <f>IF(ISBLANK(F1234)=TRUE," ",'2. Metadata'!B$14)</f>
        <v>degrees Celsius</v>
      </c>
      <c r="H1234" s="16" t="s">
        <v>221</v>
      </c>
      <c r="I1234" s="17"/>
      <c r="J1234" s="18"/>
      <c r="K1234" s="18"/>
      <c r="L1234" s="18"/>
      <c r="M1234" s="18"/>
      <c r="N1234" s="18"/>
      <c r="O1234" s="18"/>
      <c r="P1234" s="18"/>
      <c r="Q1234" s="18"/>
      <c r="R1234" s="18"/>
      <c r="S1234" s="18"/>
    </row>
    <row r="1235" spans="1:19" x14ac:dyDescent="0.2">
      <c r="A1235" s="134">
        <v>44081.291666666664</v>
      </c>
      <c r="B1235" s="9" t="s">
        <v>219</v>
      </c>
      <c r="C1235" s="4">
        <f>IF(ISBLANK(B1235)=TRUE," ", IF(B1235='2. Metadata'!B$1,'2. Metadata'!B$5, IF(B1235='2. Metadata'!C$1,'2. Metadata'!C$5,IF(B1235='2. Metadata'!D$1,'2. Metadata'!D$5, IF(B1235='2. Metadata'!E$1,'2. Metadata'!E$5,IF( B1235='2. Metadata'!F$1,'2. Metadata'!F$5,IF(B1235='2. Metadata'!G$1,'2. Metadata'!G$5,IF(B1235='2. Metadata'!H$1,'2. Metadata'!H$5, IF(B1235='2. Metadata'!I$1,'2. Metadata'!I$5, IF(B1235='2. Metadata'!J$1,'2. Metadata'!J$5, IF(B1235='2. Metadata'!K$1,'2. Metadata'!K$5, IF(B1235='2. Metadata'!L$1,'2. Metadata'!L$5, IF(B1235='2. Metadata'!M$1,'2. Metadata'!M$5, IF(B1235='2. Metadata'!N$1,'2. Metadata'!N$5))))))))))))))</f>
        <v>49.069721999999999</v>
      </c>
      <c r="D1235" s="10">
        <f>IF(ISBLANK(B1235)=TRUE," ", IF(B1235='2. Metadata'!B$1,'2. Metadata'!B$6, IF(B1235='2. Metadata'!C$1,'2. Metadata'!C$6,IF(B1235='2. Metadata'!D$1,'2. Metadata'!D$6, IF(B1235='2. Metadata'!E$1,'2. Metadata'!E$6,IF( B1235='2. Metadata'!F$1,'2. Metadata'!F$6,IF(B1235='2. Metadata'!G$1,'2. Metadata'!G$6,IF(B1235='2. Metadata'!H$1,'2. Metadata'!H$6, IF(B1235='2. Metadata'!I$1,'2. Metadata'!I$6, IF(B1235='2. Metadata'!J$1,'2. Metadata'!J$6, IF(B1235='2. Metadata'!K$1,'2. Metadata'!K$6, IF(B1235='2. Metadata'!L$1,'2. Metadata'!L$6, IF(B1235='2. Metadata'!M$1,'2. Metadata'!M$6, IF(B1235='2. Metadata'!N$1,'2. Metadata'!N$6))))))))))))))</f>
        <v>-117.77416700000001</v>
      </c>
      <c r="E1235" s="15" t="s">
        <v>221</v>
      </c>
      <c r="F1235" s="11">
        <v>13.124746322631836</v>
      </c>
      <c r="G1235" s="12" t="str">
        <f>IF(ISBLANK(F1235)=TRUE," ",'2. Metadata'!B$14)</f>
        <v>degrees Celsius</v>
      </c>
      <c r="H1235" s="16" t="s">
        <v>221</v>
      </c>
      <c r="I1235" s="17"/>
      <c r="J1235" s="18"/>
      <c r="K1235" s="18"/>
      <c r="L1235" s="18"/>
      <c r="M1235" s="18"/>
      <c r="N1235" s="18"/>
      <c r="O1235" s="18"/>
      <c r="P1235" s="18"/>
      <c r="Q1235" s="18"/>
      <c r="R1235" s="18"/>
      <c r="S1235" s="18"/>
    </row>
    <row r="1236" spans="1:19" x14ac:dyDescent="0.2">
      <c r="A1236" s="134">
        <v>44081.791666666664</v>
      </c>
      <c r="B1236" s="9" t="s">
        <v>219</v>
      </c>
      <c r="C1236" s="4">
        <f>IF(ISBLANK(B1236)=TRUE," ", IF(B1236='2. Metadata'!B$1,'2. Metadata'!B$5, IF(B1236='2. Metadata'!C$1,'2. Metadata'!C$5,IF(B1236='2. Metadata'!D$1,'2. Metadata'!D$5, IF(B1236='2. Metadata'!E$1,'2. Metadata'!E$5,IF( B1236='2. Metadata'!F$1,'2. Metadata'!F$5,IF(B1236='2. Metadata'!G$1,'2. Metadata'!G$5,IF(B1236='2. Metadata'!H$1,'2. Metadata'!H$5, IF(B1236='2. Metadata'!I$1,'2. Metadata'!I$5, IF(B1236='2. Metadata'!J$1,'2. Metadata'!J$5, IF(B1236='2. Metadata'!K$1,'2. Metadata'!K$5, IF(B1236='2. Metadata'!L$1,'2. Metadata'!L$5, IF(B1236='2. Metadata'!M$1,'2. Metadata'!M$5, IF(B1236='2. Metadata'!N$1,'2. Metadata'!N$5))))))))))))))</f>
        <v>49.069721999999999</v>
      </c>
      <c r="D1236" s="10">
        <f>IF(ISBLANK(B1236)=TRUE," ", IF(B1236='2. Metadata'!B$1,'2. Metadata'!B$6, IF(B1236='2. Metadata'!C$1,'2. Metadata'!C$6,IF(B1236='2. Metadata'!D$1,'2. Metadata'!D$6, IF(B1236='2. Metadata'!E$1,'2. Metadata'!E$6,IF( B1236='2. Metadata'!F$1,'2. Metadata'!F$6,IF(B1236='2. Metadata'!G$1,'2. Metadata'!G$6,IF(B1236='2. Metadata'!H$1,'2. Metadata'!H$6, IF(B1236='2. Metadata'!I$1,'2. Metadata'!I$6, IF(B1236='2. Metadata'!J$1,'2. Metadata'!J$6, IF(B1236='2. Metadata'!K$1,'2. Metadata'!K$6, IF(B1236='2. Metadata'!L$1,'2. Metadata'!L$6, IF(B1236='2. Metadata'!M$1,'2. Metadata'!M$6, IF(B1236='2. Metadata'!N$1,'2. Metadata'!N$6))))))))))))))</f>
        <v>-117.77416700000001</v>
      </c>
      <c r="E1236" s="15" t="s">
        <v>221</v>
      </c>
      <c r="F1236" s="11">
        <v>14.797861099243164</v>
      </c>
      <c r="G1236" s="12" t="str">
        <f>IF(ISBLANK(F1236)=TRUE," ",'2. Metadata'!B$14)</f>
        <v>degrees Celsius</v>
      </c>
      <c r="H1236" s="16" t="s">
        <v>221</v>
      </c>
      <c r="I1236" s="17"/>
      <c r="J1236" s="18"/>
      <c r="K1236" s="18"/>
      <c r="L1236" s="18"/>
      <c r="M1236" s="18"/>
      <c r="N1236" s="18"/>
      <c r="O1236" s="18"/>
      <c r="P1236" s="18"/>
      <c r="Q1236" s="18"/>
      <c r="R1236" s="18"/>
      <c r="S1236" s="18"/>
    </row>
    <row r="1237" spans="1:19" x14ac:dyDescent="0.2">
      <c r="A1237" s="134">
        <v>44082.291666666664</v>
      </c>
      <c r="B1237" s="9" t="s">
        <v>219</v>
      </c>
      <c r="C1237" s="4">
        <f>IF(ISBLANK(B1237)=TRUE," ", IF(B1237='2. Metadata'!B$1,'2. Metadata'!B$5, IF(B1237='2. Metadata'!C$1,'2. Metadata'!C$5,IF(B1237='2. Metadata'!D$1,'2. Metadata'!D$5, IF(B1237='2. Metadata'!E$1,'2. Metadata'!E$5,IF( B1237='2. Metadata'!F$1,'2. Metadata'!F$5,IF(B1237='2. Metadata'!G$1,'2. Metadata'!G$5,IF(B1237='2. Metadata'!H$1,'2. Metadata'!H$5, IF(B1237='2. Metadata'!I$1,'2. Metadata'!I$5, IF(B1237='2. Metadata'!J$1,'2. Metadata'!J$5, IF(B1237='2. Metadata'!K$1,'2. Metadata'!K$5, IF(B1237='2. Metadata'!L$1,'2. Metadata'!L$5, IF(B1237='2. Metadata'!M$1,'2. Metadata'!M$5, IF(B1237='2. Metadata'!N$1,'2. Metadata'!N$5))))))))))))))</f>
        <v>49.069721999999999</v>
      </c>
      <c r="D1237" s="10">
        <f>IF(ISBLANK(B1237)=TRUE," ", IF(B1237='2. Metadata'!B$1,'2. Metadata'!B$6, IF(B1237='2. Metadata'!C$1,'2. Metadata'!C$6,IF(B1237='2. Metadata'!D$1,'2. Metadata'!D$6, IF(B1237='2. Metadata'!E$1,'2. Metadata'!E$6,IF( B1237='2. Metadata'!F$1,'2. Metadata'!F$6,IF(B1237='2. Metadata'!G$1,'2. Metadata'!G$6,IF(B1237='2. Metadata'!H$1,'2. Metadata'!H$6, IF(B1237='2. Metadata'!I$1,'2. Metadata'!I$6, IF(B1237='2. Metadata'!J$1,'2. Metadata'!J$6, IF(B1237='2. Metadata'!K$1,'2. Metadata'!K$6, IF(B1237='2. Metadata'!L$1,'2. Metadata'!L$6, IF(B1237='2. Metadata'!M$1,'2. Metadata'!M$6, IF(B1237='2. Metadata'!N$1,'2. Metadata'!N$6))))))))))))))</f>
        <v>-117.77416700000001</v>
      </c>
      <c r="E1237" s="15" t="s">
        <v>221</v>
      </c>
      <c r="F1237" s="11">
        <v>4.3301658630371094</v>
      </c>
      <c r="G1237" s="12" t="str">
        <f>IF(ISBLANK(F1237)=TRUE," ",'2. Metadata'!B$14)</f>
        <v>degrees Celsius</v>
      </c>
      <c r="H1237" s="16" t="s">
        <v>221</v>
      </c>
      <c r="I1237" s="17"/>
      <c r="J1237" s="18"/>
      <c r="K1237" s="18"/>
      <c r="L1237" s="18"/>
      <c r="M1237" s="18"/>
      <c r="N1237" s="18"/>
      <c r="O1237" s="18"/>
      <c r="P1237" s="18"/>
      <c r="Q1237" s="18"/>
      <c r="R1237" s="18"/>
      <c r="S1237" s="18"/>
    </row>
    <row r="1238" spans="1:19" x14ac:dyDescent="0.2">
      <c r="A1238" s="134">
        <v>44082.791666666664</v>
      </c>
      <c r="B1238" s="9" t="s">
        <v>219</v>
      </c>
      <c r="C1238" s="4">
        <f>IF(ISBLANK(B1238)=TRUE," ", IF(B1238='2. Metadata'!B$1,'2. Metadata'!B$5, IF(B1238='2. Metadata'!C$1,'2. Metadata'!C$5,IF(B1238='2. Metadata'!D$1,'2. Metadata'!D$5, IF(B1238='2. Metadata'!E$1,'2. Metadata'!E$5,IF( B1238='2. Metadata'!F$1,'2. Metadata'!F$5,IF(B1238='2. Metadata'!G$1,'2. Metadata'!G$5,IF(B1238='2. Metadata'!H$1,'2. Metadata'!H$5, IF(B1238='2. Metadata'!I$1,'2. Metadata'!I$5, IF(B1238='2. Metadata'!J$1,'2. Metadata'!J$5, IF(B1238='2. Metadata'!K$1,'2. Metadata'!K$5, IF(B1238='2. Metadata'!L$1,'2. Metadata'!L$5, IF(B1238='2. Metadata'!M$1,'2. Metadata'!M$5, IF(B1238='2. Metadata'!N$1,'2. Metadata'!N$5))))))))))))))</f>
        <v>49.069721999999999</v>
      </c>
      <c r="D1238" s="10">
        <f>IF(ISBLANK(B1238)=TRUE," ", IF(B1238='2. Metadata'!B$1,'2. Metadata'!B$6, IF(B1238='2. Metadata'!C$1,'2. Metadata'!C$6,IF(B1238='2. Metadata'!D$1,'2. Metadata'!D$6, IF(B1238='2. Metadata'!E$1,'2. Metadata'!E$6,IF( B1238='2. Metadata'!F$1,'2. Metadata'!F$6,IF(B1238='2. Metadata'!G$1,'2. Metadata'!G$6,IF(B1238='2. Metadata'!H$1,'2. Metadata'!H$6, IF(B1238='2. Metadata'!I$1,'2. Metadata'!I$6, IF(B1238='2. Metadata'!J$1,'2. Metadata'!J$6, IF(B1238='2. Metadata'!K$1,'2. Metadata'!K$6, IF(B1238='2. Metadata'!L$1,'2. Metadata'!L$6, IF(B1238='2. Metadata'!M$1,'2. Metadata'!M$6, IF(B1238='2. Metadata'!N$1,'2. Metadata'!N$6))))))))))))))</f>
        <v>-117.77416700000001</v>
      </c>
      <c r="E1238" s="15" t="s">
        <v>221</v>
      </c>
      <c r="F1238" s="11">
        <v>14.636984825134277</v>
      </c>
      <c r="G1238" s="12" t="str">
        <f>IF(ISBLANK(F1238)=TRUE," ",'2. Metadata'!B$14)</f>
        <v>degrees Celsius</v>
      </c>
      <c r="H1238" s="16" t="s">
        <v>221</v>
      </c>
      <c r="I1238" s="17"/>
      <c r="J1238" s="18"/>
      <c r="K1238" s="18"/>
      <c r="L1238" s="18"/>
      <c r="M1238" s="18"/>
      <c r="N1238" s="18"/>
      <c r="O1238" s="18"/>
      <c r="P1238" s="18"/>
      <c r="Q1238" s="18"/>
      <c r="R1238" s="18"/>
      <c r="S1238" s="18"/>
    </row>
    <row r="1239" spans="1:19" x14ac:dyDescent="0.2">
      <c r="A1239" s="134">
        <v>44083.291666666664</v>
      </c>
      <c r="B1239" s="9" t="s">
        <v>219</v>
      </c>
      <c r="C1239" s="4">
        <f>IF(ISBLANK(B1239)=TRUE," ", IF(B1239='2. Metadata'!B$1,'2. Metadata'!B$5, IF(B1239='2. Metadata'!C$1,'2. Metadata'!C$5,IF(B1239='2. Metadata'!D$1,'2. Metadata'!D$5, IF(B1239='2. Metadata'!E$1,'2. Metadata'!E$5,IF( B1239='2. Metadata'!F$1,'2. Metadata'!F$5,IF(B1239='2. Metadata'!G$1,'2. Metadata'!G$5,IF(B1239='2. Metadata'!H$1,'2. Metadata'!H$5, IF(B1239='2. Metadata'!I$1,'2. Metadata'!I$5, IF(B1239='2. Metadata'!J$1,'2. Metadata'!J$5, IF(B1239='2. Metadata'!K$1,'2. Metadata'!K$5, IF(B1239='2. Metadata'!L$1,'2. Metadata'!L$5, IF(B1239='2. Metadata'!M$1,'2. Metadata'!M$5, IF(B1239='2. Metadata'!N$1,'2. Metadata'!N$5))))))))))))))</f>
        <v>49.069721999999999</v>
      </c>
      <c r="D1239" s="10">
        <f>IF(ISBLANK(B1239)=TRUE," ", IF(B1239='2. Metadata'!B$1,'2. Metadata'!B$6, IF(B1239='2. Metadata'!C$1,'2. Metadata'!C$6,IF(B1239='2. Metadata'!D$1,'2. Metadata'!D$6, IF(B1239='2. Metadata'!E$1,'2. Metadata'!E$6,IF( B1239='2. Metadata'!F$1,'2. Metadata'!F$6,IF(B1239='2. Metadata'!G$1,'2. Metadata'!G$6,IF(B1239='2. Metadata'!H$1,'2. Metadata'!H$6, IF(B1239='2. Metadata'!I$1,'2. Metadata'!I$6, IF(B1239='2. Metadata'!J$1,'2. Metadata'!J$6, IF(B1239='2. Metadata'!K$1,'2. Metadata'!K$6, IF(B1239='2. Metadata'!L$1,'2. Metadata'!L$6, IF(B1239='2. Metadata'!M$1,'2. Metadata'!M$6, IF(B1239='2. Metadata'!N$1,'2. Metadata'!N$6))))))))))))))</f>
        <v>-117.77416700000001</v>
      </c>
      <c r="E1239" s="15" t="s">
        <v>221</v>
      </c>
      <c r="F1239" s="11">
        <v>5.8531298637390137</v>
      </c>
      <c r="G1239" s="12" t="str">
        <f>IF(ISBLANK(F1239)=TRUE," ",'2. Metadata'!B$14)</f>
        <v>degrees Celsius</v>
      </c>
      <c r="H1239" s="16" t="s">
        <v>221</v>
      </c>
      <c r="I1239" s="17"/>
      <c r="J1239" s="18"/>
      <c r="K1239" s="18"/>
      <c r="L1239" s="18"/>
      <c r="M1239" s="18"/>
      <c r="N1239" s="18"/>
      <c r="O1239" s="18"/>
      <c r="P1239" s="18"/>
      <c r="Q1239" s="18"/>
      <c r="R1239" s="18"/>
      <c r="S1239" s="18"/>
    </row>
    <row r="1240" spans="1:19" x14ac:dyDescent="0.2">
      <c r="A1240" s="134">
        <v>44083.791666666664</v>
      </c>
      <c r="B1240" s="9" t="s">
        <v>219</v>
      </c>
      <c r="C1240" s="4">
        <f>IF(ISBLANK(B1240)=TRUE," ", IF(B1240='2. Metadata'!B$1,'2. Metadata'!B$5, IF(B1240='2. Metadata'!C$1,'2. Metadata'!C$5,IF(B1240='2. Metadata'!D$1,'2. Metadata'!D$5, IF(B1240='2. Metadata'!E$1,'2. Metadata'!E$5,IF( B1240='2. Metadata'!F$1,'2. Metadata'!F$5,IF(B1240='2. Metadata'!G$1,'2. Metadata'!G$5,IF(B1240='2. Metadata'!H$1,'2. Metadata'!H$5, IF(B1240='2. Metadata'!I$1,'2. Metadata'!I$5, IF(B1240='2. Metadata'!J$1,'2. Metadata'!J$5, IF(B1240='2. Metadata'!K$1,'2. Metadata'!K$5, IF(B1240='2. Metadata'!L$1,'2. Metadata'!L$5, IF(B1240='2. Metadata'!M$1,'2. Metadata'!M$5, IF(B1240='2. Metadata'!N$1,'2. Metadata'!N$5))))))))))))))</f>
        <v>49.069721999999999</v>
      </c>
      <c r="D1240" s="10">
        <f>IF(ISBLANK(B1240)=TRUE," ", IF(B1240='2. Metadata'!B$1,'2. Metadata'!B$6, IF(B1240='2. Metadata'!C$1,'2. Metadata'!C$6,IF(B1240='2. Metadata'!D$1,'2. Metadata'!D$6, IF(B1240='2. Metadata'!E$1,'2. Metadata'!E$6,IF( B1240='2. Metadata'!F$1,'2. Metadata'!F$6,IF(B1240='2. Metadata'!G$1,'2. Metadata'!G$6,IF(B1240='2. Metadata'!H$1,'2. Metadata'!H$6, IF(B1240='2. Metadata'!I$1,'2. Metadata'!I$6, IF(B1240='2. Metadata'!J$1,'2. Metadata'!J$6, IF(B1240='2. Metadata'!K$1,'2. Metadata'!K$6, IF(B1240='2. Metadata'!L$1,'2. Metadata'!L$6, IF(B1240='2. Metadata'!M$1,'2. Metadata'!M$6, IF(B1240='2. Metadata'!N$1,'2. Metadata'!N$6))))))))))))))</f>
        <v>-117.77416700000001</v>
      </c>
      <c r="E1240" s="15" t="s">
        <v>221</v>
      </c>
      <c r="F1240" s="11">
        <v>16.353000640869141</v>
      </c>
      <c r="G1240" s="12" t="str">
        <f>IF(ISBLANK(F1240)=TRUE," ",'2. Metadata'!B$14)</f>
        <v>degrees Celsius</v>
      </c>
      <c r="H1240" s="16" t="s">
        <v>221</v>
      </c>
      <c r="I1240" s="17"/>
      <c r="J1240" s="18"/>
      <c r="K1240" s="18"/>
      <c r="L1240" s="18"/>
      <c r="M1240" s="18"/>
      <c r="N1240" s="18"/>
      <c r="O1240" s="18"/>
      <c r="P1240" s="18"/>
      <c r="Q1240" s="18"/>
      <c r="R1240" s="18"/>
      <c r="S1240" s="18"/>
    </row>
    <row r="1241" spans="1:19" x14ac:dyDescent="0.2">
      <c r="A1241" s="134">
        <v>44084.291666666664</v>
      </c>
      <c r="B1241" s="9" t="s">
        <v>219</v>
      </c>
      <c r="C1241" s="4">
        <f>IF(ISBLANK(B1241)=TRUE," ", IF(B1241='2. Metadata'!B$1,'2. Metadata'!B$5, IF(B1241='2. Metadata'!C$1,'2. Metadata'!C$5,IF(B1241='2. Metadata'!D$1,'2. Metadata'!D$5, IF(B1241='2. Metadata'!E$1,'2. Metadata'!E$5,IF( B1241='2. Metadata'!F$1,'2. Metadata'!F$5,IF(B1241='2. Metadata'!G$1,'2. Metadata'!G$5,IF(B1241='2. Metadata'!H$1,'2. Metadata'!H$5, IF(B1241='2. Metadata'!I$1,'2. Metadata'!I$5, IF(B1241='2. Metadata'!J$1,'2. Metadata'!J$5, IF(B1241='2. Metadata'!K$1,'2. Metadata'!K$5, IF(B1241='2. Metadata'!L$1,'2. Metadata'!L$5, IF(B1241='2. Metadata'!M$1,'2. Metadata'!M$5, IF(B1241='2. Metadata'!N$1,'2. Metadata'!N$5))))))))))))))</f>
        <v>49.069721999999999</v>
      </c>
      <c r="D1241" s="10">
        <f>IF(ISBLANK(B1241)=TRUE," ", IF(B1241='2. Metadata'!B$1,'2. Metadata'!B$6, IF(B1241='2. Metadata'!C$1,'2. Metadata'!C$6,IF(B1241='2. Metadata'!D$1,'2. Metadata'!D$6, IF(B1241='2. Metadata'!E$1,'2. Metadata'!E$6,IF( B1241='2. Metadata'!F$1,'2. Metadata'!F$6,IF(B1241='2. Metadata'!G$1,'2. Metadata'!G$6,IF(B1241='2. Metadata'!H$1,'2. Metadata'!H$6, IF(B1241='2. Metadata'!I$1,'2. Metadata'!I$6, IF(B1241='2. Metadata'!J$1,'2. Metadata'!J$6, IF(B1241='2. Metadata'!K$1,'2. Metadata'!K$6, IF(B1241='2. Metadata'!L$1,'2. Metadata'!L$6, IF(B1241='2. Metadata'!M$1,'2. Metadata'!M$6, IF(B1241='2. Metadata'!N$1,'2. Metadata'!N$6))))))))))))))</f>
        <v>-117.77416700000001</v>
      </c>
      <c r="E1241" s="15" t="s">
        <v>221</v>
      </c>
      <c r="F1241" s="11">
        <v>7.837273120880127</v>
      </c>
      <c r="G1241" s="12" t="str">
        <f>IF(ISBLANK(F1241)=TRUE," ",'2. Metadata'!B$14)</f>
        <v>degrees Celsius</v>
      </c>
      <c r="H1241" s="16" t="s">
        <v>221</v>
      </c>
      <c r="I1241" s="17"/>
      <c r="J1241" s="18"/>
      <c r="K1241" s="18"/>
      <c r="L1241" s="18"/>
      <c r="M1241" s="18"/>
      <c r="N1241" s="18"/>
      <c r="O1241" s="18"/>
      <c r="P1241" s="18"/>
      <c r="Q1241" s="18"/>
      <c r="R1241" s="18"/>
      <c r="S1241" s="18"/>
    </row>
    <row r="1242" spans="1:19" x14ac:dyDescent="0.2">
      <c r="A1242" s="134">
        <v>44084.791666666664</v>
      </c>
      <c r="B1242" s="9" t="s">
        <v>219</v>
      </c>
      <c r="C1242" s="4">
        <f>IF(ISBLANK(B1242)=TRUE," ", IF(B1242='2. Metadata'!B$1,'2. Metadata'!B$5, IF(B1242='2. Metadata'!C$1,'2. Metadata'!C$5,IF(B1242='2. Metadata'!D$1,'2. Metadata'!D$5, IF(B1242='2. Metadata'!E$1,'2. Metadata'!E$5,IF( B1242='2. Metadata'!F$1,'2. Metadata'!F$5,IF(B1242='2. Metadata'!G$1,'2. Metadata'!G$5,IF(B1242='2. Metadata'!H$1,'2. Metadata'!H$5, IF(B1242='2. Metadata'!I$1,'2. Metadata'!I$5, IF(B1242='2. Metadata'!J$1,'2. Metadata'!J$5, IF(B1242='2. Metadata'!K$1,'2. Metadata'!K$5, IF(B1242='2. Metadata'!L$1,'2. Metadata'!L$5, IF(B1242='2. Metadata'!M$1,'2. Metadata'!M$5, IF(B1242='2. Metadata'!N$1,'2. Metadata'!N$5))))))))))))))</f>
        <v>49.069721999999999</v>
      </c>
      <c r="D1242" s="10">
        <f>IF(ISBLANK(B1242)=TRUE," ", IF(B1242='2. Metadata'!B$1,'2. Metadata'!B$6, IF(B1242='2. Metadata'!C$1,'2. Metadata'!C$6,IF(B1242='2. Metadata'!D$1,'2. Metadata'!D$6, IF(B1242='2. Metadata'!E$1,'2. Metadata'!E$6,IF( B1242='2. Metadata'!F$1,'2. Metadata'!F$6,IF(B1242='2. Metadata'!G$1,'2. Metadata'!G$6,IF(B1242='2. Metadata'!H$1,'2. Metadata'!H$6, IF(B1242='2. Metadata'!I$1,'2. Metadata'!I$6, IF(B1242='2. Metadata'!J$1,'2. Metadata'!J$6, IF(B1242='2. Metadata'!K$1,'2. Metadata'!K$6, IF(B1242='2. Metadata'!L$1,'2. Metadata'!L$6, IF(B1242='2. Metadata'!M$1,'2. Metadata'!M$6, IF(B1242='2. Metadata'!N$1,'2. Metadata'!N$6))))))))))))))</f>
        <v>-117.77416700000001</v>
      </c>
      <c r="E1242" s="15" t="s">
        <v>221</v>
      </c>
      <c r="F1242" s="11">
        <v>17.693637847900391</v>
      </c>
      <c r="G1242" s="12" t="str">
        <f>IF(ISBLANK(F1242)=TRUE," ",'2. Metadata'!B$14)</f>
        <v>degrees Celsius</v>
      </c>
      <c r="H1242" s="16" t="s">
        <v>221</v>
      </c>
      <c r="I1242" s="17"/>
      <c r="J1242" s="18"/>
      <c r="K1242" s="18"/>
      <c r="L1242" s="18"/>
      <c r="M1242" s="18"/>
      <c r="N1242" s="18"/>
      <c r="O1242" s="18"/>
      <c r="P1242" s="18"/>
      <c r="Q1242" s="18"/>
      <c r="R1242" s="18"/>
      <c r="S1242" s="18"/>
    </row>
    <row r="1243" spans="1:19" x14ac:dyDescent="0.2">
      <c r="A1243" s="134">
        <v>44085.291666666664</v>
      </c>
      <c r="B1243" s="9" t="s">
        <v>219</v>
      </c>
      <c r="C1243" s="4">
        <f>IF(ISBLANK(B1243)=TRUE," ", IF(B1243='2. Metadata'!B$1,'2. Metadata'!B$5, IF(B1243='2. Metadata'!C$1,'2. Metadata'!C$5,IF(B1243='2. Metadata'!D$1,'2. Metadata'!D$5, IF(B1243='2. Metadata'!E$1,'2. Metadata'!E$5,IF( B1243='2. Metadata'!F$1,'2. Metadata'!F$5,IF(B1243='2. Metadata'!G$1,'2. Metadata'!G$5,IF(B1243='2. Metadata'!H$1,'2. Metadata'!H$5, IF(B1243='2. Metadata'!I$1,'2. Metadata'!I$5, IF(B1243='2. Metadata'!J$1,'2. Metadata'!J$5, IF(B1243='2. Metadata'!K$1,'2. Metadata'!K$5, IF(B1243='2. Metadata'!L$1,'2. Metadata'!L$5, IF(B1243='2. Metadata'!M$1,'2. Metadata'!M$5, IF(B1243='2. Metadata'!N$1,'2. Metadata'!N$5))))))))))))))</f>
        <v>49.069721999999999</v>
      </c>
      <c r="D1243" s="10">
        <f>IF(ISBLANK(B1243)=TRUE," ", IF(B1243='2. Metadata'!B$1,'2. Metadata'!B$6, IF(B1243='2. Metadata'!C$1,'2. Metadata'!C$6,IF(B1243='2. Metadata'!D$1,'2. Metadata'!D$6, IF(B1243='2. Metadata'!E$1,'2. Metadata'!E$6,IF( B1243='2. Metadata'!F$1,'2. Metadata'!F$6,IF(B1243='2. Metadata'!G$1,'2. Metadata'!G$6,IF(B1243='2. Metadata'!H$1,'2. Metadata'!H$6, IF(B1243='2. Metadata'!I$1,'2. Metadata'!I$6, IF(B1243='2. Metadata'!J$1,'2. Metadata'!J$6, IF(B1243='2. Metadata'!K$1,'2. Metadata'!K$6, IF(B1243='2. Metadata'!L$1,'2. Metadata'!L$6, IF(B1243='2. Metadata'!M$1,'2. Metadata'!M$6, IF(B1243='2. Metadata'!N$1,'2. Metadata'!N$6))))))))))))))</f>
        <v>-117.77416700000001</v>
      </c>
      <c r="E1243" s="15" t="s">
        <v>221</v>
      </c>
      <c r="F1243" s="11">
        <v>8.8239822387695312</v>
      </c>
      <c r="G1243" s="12" t="str">
        <f>IF(ISBLANK(F1243)=TRUE," ",'2. Metadata'!B$14)</f>
        <v>degrees Celsius</v>
      </c>
      <c r="H1243" s="16" t="s">
        <v>221</v>
      </c>
      <c r="I1243" s="17"/>
      <c r="J1243" s="18"/>
      <c r="K1243" s="18"/>
      <c r="L1243" s="18"/>
      <c r="M1243" s="18"/>
      <c r="N1243" s="18"/>
      <c r="O1243" s="18"/>
      <c r="P1243" s="18"/>
      <c r="Q1243" s="18"/>
      <c r="R1243" s="18"/>
      <c r="S1243" s="18"/>
    </row>
    <row r="1244" spans="1:19" x14ac:dyDescent="0.2">
      <c r="A1244" s="134">
        <v>44085.791666666664</v>
      </c>
      <c r="B1244" s="9" t="s">
        <v>219</v>
      </c>
      <c r="C1244" s="4">
        <f>IF(ISBLANK(B1244)=TRUE," ", IF(B1244='2. Metadata'!B$1,'2. Metadata'!B$5, IF(B1244='2. Metadata'!C$1,'2. Metadata'!C$5,IF(B1244='2. Metadata'!D$1,'2. Metadata'!D$5, IF(B1244='2. Metadata'!E$1,'2. Metadata'!E$5,IF( B1244='2. Metadata'!F$1,'2. Metadata'!F$5,IF(B1244='2. Metadata'!G$1,'2. Metadata'!G$5,IF(B1244='2. Metadata'!H$1,'2. Metadata'!H$5, IF(B1244='2. Metadata'!I$1,'2. Metadata'!I$5, IF(B1244='2. Metadata'!J$1,'2. Metadata'!J$5, IF(B1244='2. Metadata'!K$1,'2. Metadata'!K$5, IF(B1244='2. Metadata'!L$1,'2. Metadata'!L$5, IF(B1244='2. Metadata'!M$1,'2. Metadata'!M$5, IF(B1244='2. Metadata'!N$1,'2. Metadata'!N$5))))))))))))))</f>
        <v>49.069721999999999</v>
      </c>
      <c r="D1244" s="10">
        <f>IF(ISBLANK(B1244)=TRUE," ", IF(B1244='2. Metadata'!B$1,'2. Metadata'!B$6, IF(B1244='2. Metadata'!C$1,'2. Metadata'!C$6,IF(B1244='2. Metadata'!D$1,'2. Metadata'!D$6, IF(B1244='2. Metadata'!E$1,'2. Metadata'!E$6,IF( B1244='2. Metadata'!F$1,'2. Metadata'!F$6,IF(B1244='2. Metadata'!G$1,'2. Metadata'!G$6,IF(B1244='2. Metadata'!H$1,'2. Metadata'!H$6, IF(B1244='2. Metadata'!I$1,'2. Metadata'!I$6, IF(B1244='2. Metadata'!J$1,'2. Metadata'!J$6, IF(B1244='2. Metadata'!K$1,'2. Metadata'!K$6, IF(B1244='2. Metadata'!L$1,'2. Metadata'!L$6, IF(B1244='2. Metadata'!M$1,'2. Metadata'!M$6, IF(B1244='2. Metadata'!N$1,'2. Metadata'!N$6))))))))))))))</f>
        <v>-117.77416700000001</v>
      </c>
      <c r="E1244" s="15" t="s">
        <v>221</v>
      </c>
      <c r="F1244" s="11">
        <v>19.227327346801758</v>
      </c>
      <c r="G1244" s="12" t="str">
        <f>IF(ISBLANK(F1244)=TRUE," ",'2. Metadata'!B$14)</f>
        <v>degrees Celsius</v>
      </c>
      <c r="H1244" s="16" t="s">
        <v>221</v>
      </c>
      <c r="I1244" s="17"/>
      <c r="J1244" s="18"/>
      <c r="K1244" s="18"/>
      <c r="L1244" s="18"/>
      <c r="M1244" s="18"/>
      <c r="N1244" s="18"/>
      <c r="O1244" s="18"/>
      <c r="P1244" s="18"/>
      <c r="Q1244" s="18"/>
      <c r="R1244" s="18"/>
      <c r="S1244" s="18"/>
    </row>
    <row r="1245" spans="1:19" x14ac:dyDescent="0.2">
      <c r="A1245" s="134">
        <v>44086.291666666664</v>
      </c>
      <c r="B1245" s="9" t="s">
        <v>219</v>
      </c>
      <c r="C1245" s="4">
        <f>IF(ISBLANK(B1245)=TRUE," ", IF(B1245='2. Metadata'!B$1,'2. Metadata'!B$5, IF(B1245='2. Metadata'!C$1,'2. Metadata'!C$5,IF(B1245='2. Metadata'!D$1,'2. Metadata'!D$5, IF(B1245='2. Metadata'!E$1,'2. Metadata'!E$5,IF( B1245='2. Metadata'!F$1,'2. Metadata'!F$5,IF(B1245='2. Metadata'!G$1,'2. Metadata'!G$5,IF(B1245='2. Metadata'!H$1,'2. Metadata'!H$5, IF(B1245='2. Metadata'!I$1,'2. Metadata'!I$5, IF(B1245='2. Metadata'!J$1,'2. Metadata'!J$5, IF(B1245='2. Metadata'!K$1,'2. Metadata'!K$5, IF(B1245='2. Metadata'!L$1,'2. Metadata'!L$5, IF(B1245='2. Metadata'!M$1,'2. Metadata'!M$5, IF(B1245='2. Metadata'!N$1,'2. Metadata'!N$5))))))))))))))</f>
        <v>49.069721999999999</v>
      </c>
      <c r="D1245" s="10">
        <f>IF(ISBLANK(B1245)=TRUE," ", IF(B1245='2. Metadata'!B$1,'2. Metadata'!B$6, IF(B1245='2. Metadata'!C$1,'2. Metadata'!C$6,IF(B1245='2. Metadata'!D$1,'2. Metadata'!D$6, IF(B1245='2. Metadata'!E$1,'2. Metadata'!E$6,IF( B1245='2. Metadata'!F$1,'2. Metadata'!F$6,IF(B1245='2. Metadata'!G$1,'2. Metadata'!G$6,IF(B1245='2. Metadata'!H$1,'2. Metadata'!H$6, IF(B1245='2. Metadata'!I$1,'2. Metadata'!I$6, IF(B1245='2. Metadata'!J$1,'2. Metadata'!J$6, IF(B1245='2. Metadata'!K$1,'2. Metadata'!K$6, IF(B1245='2. Metadata'!L$1,'2. Metadata'!L$6, IF(B1245='2. Metadata'!M$1,'2. Metadata'!M$6, IF(B1245='2. Metadata'!N$1,'2. Metadata'!N$6))))))))))))))</f>
        <v>-117.77416700000001</v>
      </c>
      <c r="E1245" s="15" t="s">
        <v>221</v>
      </c>
      <c r="F1245" s="11">
        <v>10.261144638061523</v>
      </c>
      <c r="G1245" s="12" t="str">
        <f>IF(ISBLANK(F1245)=TRUE," ",'2. Metadata'!B$14)</f>
        <v>degrees Celsius</v>
      </c>
      <c r="H1245" s="16" t="s">
        <v>221</v>
      </c>
      <c r="I1245" s="17"/>
      <c r="J1245" s="18"/>
      <c r="K1245" s="18"/>
      <c r="L1245" s="18"/>
      <c r="M1245" s="18"/>
      <c r="N1245" s="18"/>
      <c r="O1245" s="18"/>
      <c r="P1245" s="18"/>
      <c r="Q1245" s="18"/>
      <c r="R1245" s="18"/>
      <c r="S1245" s="18"/>
    </row>
    <row r="1246" spans="1:19" x14ac:dyDescent="0.2">
      <c r="A1246" s="134">
        <v>44086.791666666664</v>
      </c>
      <c r="B1246" s="9" t="s">
        <v>219</v>
      </c>
      <c r="C1246" s="4">
        <f>IF(ISBLANK(B1246)=TRUE," ", IF(B1246='2. Metadata'!B$1,'2. Metadata'!B$5, IF(B1246='2. Metadata'!C$1,'2. Metadata'!C$5,IF(B1246='2. Metadata'!D$1,'2. Metadata'!D$5, IF(B1246='2. Metadata'!E$1,'2. Metadata'!E$5,IF( B1246='2. Metadata'!F$1,'2. Metadata'!F$5,IF(B1246='2. Metadata'!G$1,'2. Metadata'!G$5,IF(B1246='2. Metadata'!H$1,'2. Metadata'!H$5, IF(B1246='2. Metadata'!I$1,'2. Metadata'!I$5, IF(B1246='2. Metadata'!J$1,'2. Metadata'!J$5, IF(B1246='2. Metadata'!K$1,'2. Metadata'!K$5, IF(B1246='2. Metadata'!L$1,'2. Metadata'!L$5, IF(B1246='2. Metadata'!M$1,'2. Metadata'!M$5, IF(B1246='2. Metadata'!N$1,'2. Metadata'!N$5))))))))))))))</f>
        <v>49.069721999999999</v>
      </c>
      <c r="D1246" s="10">
        <f>IF(ISBLANK(B1246)=TRUE," ", IF(B1246='2. Metadata'!B$1,'2. Metadata'!B$6, IF(B1246='2. Metadata'!C$1,'2. Metadata'!C$6,IF(B1246='2. Metadata'!D$1,'2. Metadata'!D$6, IF(B1246='2. Metadata'!E$1,'2. Metadata'!E$6,IF( B1246='2. Metadata'!F$1,'2. Metadata'!F$6,IF(B1246='2. Metadata'!G$1,'2. Metadata'!G$6,IF(B1246='2. Metadata'!H$1,'2. Metadata'!H$6, IF(B1246='2. Metadata'!I$1,'2. Metadata'!I$6, IF(B1246='2. Metadata'!J$1,'2. Metadata'!J$6, IF(B1246='2. Metadata'!K$1,'2. Metadata'!K$6, IF(B1246='2. Metadata'!L$1,'2. Metadata'!L$6, IF(B1246='2. Metadata'!M$1,'2. Metadata'!M$6, IF(B1246='2. Metadata'!N$1,'2. Metadata'!N$6))))))))))))))</f>
        <v>-117.77416700000001</v>
      </c>
      <c r="E1246" s="15" t="s">
        <v>221</v>
      </c>
      <c r="F1246" s="11">
        <v>18.154817581176758</v>
      </c>
      <c r="G1246" s="12" t="str">
        <f>IF(ISBLANK(F1246)=TRUE," ",'2. Metadata'!B$14)</f>
        <v>degrees Celsius</v>
      </c>
      <c r="H1246" s="16" t="s">
        <v>221</v>
      </c>
      <c r="I1246" s="17"/>
      <c r="J1246" s="18"/>
      <c r="K1246" s="18"/>
      <c r="L1246" s="18"/>
      <c r="M1246" s="18"/>
      <c r="N1246" s="18"/>
      <c r="O1246" s="18"/>
      <c r="P1246" s="18"/>
      <c r="Q1246" s="18"/>
      <c r="R1246" s="18"/>
      <c r="S1246" s="18"/>
    </row>
    <row r="1247" spans="1:19" x14ac:dyDescent="0.2">
      <c r="A1247" s="134">
        <v>44087.291666666664</v>
      </c>
      <c r="B1247" s="9" t="s">
        <v>219</v>
      </c>
      <c r="C1247" s="4">
        <f>IF(ISBLANK(B1247)=TRUE," ", IF(B1247='2. Metadata'!B$1,'2. Metadata'!B$5, IF(B1247='2. Metadata'!C$1,'2. Metadata'!C$5,IF(B1247='2. Metadata'!D$1,'2. Metadata'!D$5, IF(B1247='2. Metadata'!E$1,'2. Metadata'!E$5,IF( B1247='2. Metadata'!F$1,'2. Metadata'!F$5,IF(B1247='2. Metadata'!G$1,'2. Metadata'!G$5,IF(B1247='2. Metadata'!H$1,'2. Metadata'!H$5, IF(B1247='2. Metadata'!I$1,'2. Metadata'!I$5, IF(B1247='2. Metadata'!J$1,'2. Metadata'!J$5, IF(B1247='2. Metadata'!K$1,'2. Metadata'!K$5, IF(B1247='2. Metadata'!L$1,'2. Metadata'!L$5, IF(B1247='2. Metadata'!M$1,'2. Metadata'!M$5, IF(B1247='2. Metadata'!N$1,'2. Metadata'!N$5))))))))))))))</f>
        <v>49.069721999999999</v>
      </c>
      <c r="D1247" s="10">
        <f>IF(ISBLANK(B1247)=TRUE," ", IF(B1247='2. Metadata'!B$1,'2. Metadata'!B$6, IF(B1247='2. Metadata'!C$1,'2. Metadata'!C$6,IF(B1247='2. Metadata'!D$1,'2. Metadata'!D$6, IF(B1247='2. Metadata'!E$1,'2. Metadata'!E$6,IF( B1247='2. Metadata'!F$1,'2. Metadata'!F$6,IF(B1247='2. Metadata'!G$1,'2. Metadata'!G$6,IF(B1247='2. Metadata'!H$1,'2. Metadata'!H$6, IF(B1247='2. Metadata'!I$1,'2. Metadata'!I$6, IF(B1247='2. Metadata'!J$1,'2. Metadata'!J$6, IF(B1247='2. Metadata'!K$1,'2. Metadata'!K$6, IF(B1247='2. Metadata'!L$1,'2. Metadata'!L$6, IF(B1247='2. Metadata'!M$1,'2. Metadata'!M$6, IF(B1247='2. Metadata'!N$1,'2. Metadata'!N$6))))))))))))))</f>
        <v>-117.77416700000001</v>
      </c>
      <c r="E1247" s="15" t="s">
        <v>221</v>
      </c>
      <c r="F1247" s="11">
        <v>9.2637109756469727</v>
      </c>
      <c r="G1247" s="12" t="str">
        <f>IF(ISBLANK(F1247)=TRUE," ",'2. Metadata'!B$14)</f>
        <v>degrees Celsius</v>
      </c>
      <c r="H1247" s="16" t="s">
        <v>221</v>
      </c>
      <c r="I1247" s="17"/>
      <c r="J1247" s="18"/>
      <c r="K1247" s="18"/>
      <c r="L1247" s="18"/>
      <c r="M1247" s="18"/>
      <c r="N1247" s="18"/>
      <c r="O1247" s="18"/>
      <c r="P1247" s="18"/>
      <c r="Q1247" s="18"/>
      <c r="R1247" s="18"/>
      <c r="S1247" s="18"/>
    </row>
    <row r="1248" spans="1:19" x14ac:dyDescent="0.2">
      <c r="A1248" s="134">
        <v>44087.791666666664</v>
      </c>
      <c r="B1248" s="9" t="s">
        <v>219</v>
      </c>
      <c r="C1248" s="4">
        <f>IF(ISBLANK(B1248)=TRUE," ", IF(B1248='2. Metadata'!B$1,'2. Metadata'!B$5, IF(B1248='2. Metadata'!C$1,'2. Metadata'!C$5,IF(B1248='2. Metadata'!D$1,'2. Metadata'!D$5, IF(B1248='2. Metadata'!E$1,'2. Metadata'!E$5,IF( B1248='2. Metadata'!F$1,'2. Metadata'!F$5,IF(B1248='2. Metadata'!G$1,'2. Metadata'!G$5,IF(B1248='2. Metadata'!H$1,'2. Metadata'!H$5, IF(B1248='2. Metadata'!I$1,'2. Metadata'!I$5, IF(B1248='2. Metadata'!J$1,'2. Metadata'!J$5, IF(B1248='2. Metadata'!K$1,'2. Metadata'!K$5, IF(B1248='2. Metadata'!L$1,'2. Metadata'!L$5, IF(B1248='2. Metadata'!M$1,'2. Metadata'!M$5, IF(B1248='2. Metadata'!N$1,'2. Metadata'!N$5))))))))))))))</f>
        <v>49.069721999999999</v>
      </c>
      <c r="D1248" s="10">
        <f>IF(ISBLANK(B1248)=TRUE," ", IF(B1248='2. Metadata'!B$1,'2. Metadata'!B$6, IF(B1248='2. Metadata'!C$1,'2. Metadata'!C$6,IF(B1248='2. Metadata'!D$1,'2. Metadata'!D$6, IF(B1248='2. Metadata'!E$1,'2. Metadata'!E$6,IF( B1248='2. Metadata'!F$1,'2. Metadata'!F$6,IF(B1248='2. Metadata'!G$1,'2. Metadata'!G$6,IF(B1248='2. Metadata'!H$1,'2. Metadata'!H$6, IF(B1248='2. Metadata'!I$1,'2. Metadata'!I$6, IF(B1248='2. Metadata'!J$1,'2. Metadata'!J$6, IF(B1248='2. Metadata'!K$1,'2. Metadata'!K$6, IF(B1248='2. Metadata'!L$1,'2. Metadata'!L$6, IF(B1248='2. Metadata'!M$1,'2. Metadata'!M$6, IF(B1248='2. Metadata'!N$1,'2. Metadata'!N$6))))))))))))))</f>
        <v>-117.77416700000001</v>
      </c>
      <c r="E1248" s="15" t="s">
        <v>221</v>
      </c>
      <c r="F1248" s="11">
        <v>14.712060928344727</v>
      </c>
      <c r="G1248" s="12" t="str">
        <f>IF(ISBLANK(F1248)=TRUE," ",'2. Metadata'!B$14)</f>
        <v>degrees Celsius</v>
      </c>
      <c r="H1248" s="16" t="s">
        <v>221</v>
      </c>
      <c r="I1248" s="17"/>
      <c r="J1248" s="18"/>
      <c r="K1248" s="18"/>
      <c r="L1248" s="18"/>
      <c r="M1248" s="18"/>
      <c r="N1248" s="18"/>
      <c r="O1248" s="18"/>
      <c r="P1248" s="18"/>
      <c r="Q1248" s="18"/>
      <c r="R1248" s="18"/>
      <c r="S1248" s="18"/>
    </row>
    <row r="1249" spans="1:19" x14ac:dyDescent="0.2">
      <c r="A1249" s="134">
        <v>44088.291666666664</v>
      </c>
      <c r="B1249" s="9" t="s">
        <v>219</v>
      </c>
      <c r="C1249" s="4">
        <f>IF(ISBLANK(B1249)=TRUE," ", IF(B1249='2. Metadata'!B$1,'2. Metadata'!B$5, IF(B1249='2. Metadata'!C$1,'2. Metadata'!C$5,IF(B1249='2. Metadata'!D$1,'2. Metadata'!D$5, IF(B1249='2. Metadata'!E$1,'2. Metadata'!E$5,IF( B1249='2. Metadata'!F$1,'2. Metadata'!F$5,IF(B1249='2. Metadata'!G$1,'2. Metadata'!G$5,IF(B1249='2. Metadata'!H$1,'2. Metadata'!H$5, IF(B1249='2. Metadata'!I$1,'2. Metadata'!I$5, IF(B1249='2. Metadata'!J$1,'2. Metadata'!J$5, IF(B1249='2. Metadata'!K$1,'2. Metadata'!K$5, IF(B1249='2. Metadata'!L$1,'2. Metadata'!L$5, IF(B1249='2. Metadata'!M$1,'2. Metadata'!M$5, IF(B1249='2. Metadata'!N$1,'2. Metadata'!N$5))))))))))))))</f>
        <v>49.069721999999999</v>
      </c>
      <c r="D1249" s="10">
        <f>IF(ISBLANK(B1249)=TRUE," ", IF(B1249='2. Metadata'!B$1,'2. Metadata'!B$6, IF(B1249='2. Metadata'!C$1,'2. Metadata'!C$6,IF(B1249='2. Metadata'!D$1,'2. Metadata'!D$6, IF(B1249='2. Metadata'!E$1,'2. Metadata'!E$6,IF( B1249='2. Metadata'!F$1,'2. Metadata'!F$6,IF(B1249='2. Metadata'!G$1,'2. Metadata'!G$6,IF(B1249='2. Metadata'!H$1,'2. Metadata'!H$6, IF(B1249='2. Metadata'!I$1,'2. Metadata'!I$6, IF(B1249='2. Metadata'!J$1,'2. Metadata'!J$6, IF(B1249='2. Metadata'!K$1,'2. Metadata'!K$6, IF(B1249='2. Metadata'!L$1,'2. Metadata'!L$6, IF(B1249='2. Metadata'!M$1,'2. Metadata'!M$6, IF(B1249='2. Metadata'!N$1,'2. Metadata'!N$6))))))))))))))</f>
        <v>-117.77416700000001</v>
      </c>
      <c r="E1249" s="15" t="s">
        <v>221</v>
      </c>
      <c r="F1249" s="11">
        <v>10.711599349975586</v>
      </c>
      <c r="G1249" s="12" t="str">
        <f>IF(ISBLANK(F1249)=TRUE," ",'2. Metadata'!B$14)</f>
        <v>degrees Celsius</v>
      </c>
      <c r="H1249" s="16" t="s">
        <v>221</v>
      </c>
      <c r="I1249" s="17"/>
      <c r="J1249" s="18"/>
      <c r="K1249" s="18"/>
      <c r="L1249" s="18"/>
      <c r="M1249" s="18"/>
      <c r="N1249" s="18"/>
      <c r="O1249" s="18"/>
      <c r="P1249" s="18"/>
      <c r="Q1249" s="18"/>
      <c r="R1249" s="18"/>
      <c r="S1249" s="18"/>
    </row>
    <row r="1250" spans="1:19" x14ac:dyDescent="0.2">
      <c r="A1250" s="134">
        <v>44088.791666666664</v>
      </c>
      <c r="B1250" s="9" t="s">
        <v>219</v>
      </c>
      <c r="C1250" s="4">
        <f>IF(ISBLANK(B1250)=TRUE," ", IF(B1250='2. Metadata'!B$1,'2. Metadata'!B$5, IF(B1250='2. Metadata'!C$1,'2. Metadata'!C$5,IF(B1250='2. Metadata'!D$1,'2. Metadata'!D$5, IF(B1250='2. Metadata'!E$1,'2. Metadata'!E$5,IF( B1250='2. Metadata'!F$1,'2. Metadata'!F$5,IF(B1250='2. Metadata'!G$1,'2. Metadata'!G$5,IF(B1250='2. Metadata'!H$1,'2. Metadata'!H$5, IF(B1250='2. Metadata'!I$1,'2. Metadata'!I$5, IF(B1250='2. Metadata'!J$1,'2. Metadata'!J$5, IF(B1250='2. Metadata'!K$1,'2. Metadata'!K$5, IF(B1250='2. Metadata'!L$1,'2. Metadata'!L$5, IF(B1250='2. Metadata'!M$1,'2. Metadata'!M$5, IF(B1250='2. Metadata'!N$1,'2. Metadata'!N$5))))))))))))))</f>
        <v>49.069721999999999</v>
      </c>
      <c r="D1250" s="10">
        <f>IF(ISBLANK(B1250)=TRUE," ", IF(B1250='2. Metadata'!B$1,'2. Metadata'!B$6, IF(B1250='2. Metadata'!C$1,'2. Metadata'!C$6,IF(B1250='2. Metadata'!D$1,'2. Metadata'!D$6, IF(B1250='2. Metadata'!E$1,'2. Metadata'!E$6,IF( B1250='2. Metadata'!F$1,'2. Metadata'!F$6,IF(B1250='2. Metadata'!G$1,'2. Metadata'!G$6,IF(B1250='2. Metadata'!H$1,'2. Metadata'!H$6, IF(B1250='2. Metadata'!I$1,'2. Metadata'!I$6, IF(B1250='2. Metadata'!J$1,'2. Metadata'!J$6, IF(B1250='2. Metadata'!K$1,'2. Metadata'!K$6, IF(B1250='2. Metadata'!L$1,'2. Metadata'!L$6, IF(B1250='2. Metadata'!M$1,'2. Metadata'!M$6, IF(B1250='2. Metadata'!N$1,'2. Metadata'!N$6))))))))))))))</f>
        <v>-117.77416700000001</v>
      </c>
      <c r="E1250" s="15" t="s">
        <v>221</v>
      </c>
      <c r="F1250" s="11">
        <v>15.237590789794922</v>
      </c>
      <c r="G1250" s="12" t="str">
        <f>IF(ISBLANK(F1250)=TRUE," ",'2. Metadata'!B$14)</f>
        <v>degrees Celsius</v>
      </c>
      <c r="H1250" s="16" t="s">
        <v>221</v>
      </c>
      <c r="I1250" s="17"/>
      <c r="J1250" s="18"/>
      <c r="K1250" s="18"/>
      <c r="L1250" s="18"/>
      <c r="M1250" s="18"/>
      <c r="N1250" s="18"/>
      <c r="O1250" s="18"/>
      <c r="P1250" s="18"/>
      <c r="Q1250" s="18"/>
      <c r="R1250" s="18"/>
      <c r="S1250" s="18"/>
    </row>
    <row r="1251" spans="1:19" x14ac:dyDescent="0.2">
      <c r="A1251" s="134">
        <v>44089.291666666664</v>
      </c>
      <c r="B1251" s="9" t="s">
        <v>219</v>
      </c>
      <c r="C1251" s="4">
        <f>IF(ISBLANK(B1251)=TRUE," ", IF(B1251='2. Metadata'!B$1,'2. Metadata'!B$5, IF(B1251='2. Metadata'!C$1,'2. Metadata'!C$5,IF(B1251='2. Metadata'!D$1,'2. Metadata'!D$5, IF(B1251='2. Metadata'!E$1,'2. Metadata'!E$5,IF( B1251='2. Metadata'!F$1,'2. Metadata'!F$5,IF(B1251='2. Metadata'!G$1,'2. Metadata'!G$5,IF(B1251='2. Metadata'!H$1,'2. Metadata'!H$5, IF(B1251='2. Metadata'!I$1,'2. Metadata'!I$5, IF(B1251='2. Metadata'!J$1,'2. Metadata'!J$5, IF(B1251='2. Metadata'!K$1,'2. Metadata'!K$5, IF(B1251='2. Metadata'!L$1,'2. Metadata'!L$5, IF(B1251='2. Metadata'!M$1,'2. Metadata'!M$5, IF(B1251='2. Metadata'!N$1,'2. Metadata'!N$5))))))))))))))</f>
        <v>49.069721999999999</v>
      </c>
      <c r="D1251" s="10">
        <f>IF(ISBLANK(B1251)=TRUE," ", IF(B1251='2. Metadata'!B$1,'2. Metadata'!B$6, IF(B1251='2. Metadata'!C$1,'2. Metadata'!C$6,IF(B1251='2. Metadata'!D$1,'2. Metadata'!D$6, IF(B1251='2. Metadata'!E$1,'2. Metadata'!E$6,IF( B1251='2. Metadata'!F$1,'2. Metadata'!F$6,IF(B1251='2. Metadata'!G$1,'2. Metadata'!G$6,IF(B1251='2. Metadata'!H$1,'2. Metadata'!H$6, IF(B1251='2. Metadata'!I$1,'2. Metadata'!I$6, IF(B1251='2. Metadata'!J$1,'2. Metadata'!J$6, IF(B1251='2. Metadata'!K$1,'2. Metadata'!K$6, IF(B1251='2. Metadata'!L$1,'2. Metadata'!L$6, IF(B1251='2. Metadata'!M$1,'2. Metadata'!M$6, IF(B1251='2. Metadata'!N$1,'2. Metadata'!N$6))))))))))))))</f>
        <v>-117.77416700000001</v>
      </c>
      <c r="E1251" s="15" t="s">
        <v>221</v>
      </c>
      <c r="F1251" s="11">
        <v>10.615073204040527</v>
      </c>
      <c r="G1251" s="12" t="str">
        <f>IF(ISBLANK(F1251)=TRUE," ",'2. Metadata'!B$14)</f>
        <v>degrees Celsius</v>
      </c>
      <c r="H1251" s="16" t="s">
        <v>221</v>
      </c>
      <c r="I1251" s="17"/>
      <c r="J1251" s="18"/>
      <c r="K1251" s="18"/>
      <c r="L1251" s="18"/>
      <c r="M1251" s="18"/>
      <c r="N1251" s="18"/>
      <c r="O1251" s="18"/>
      <c r="P1251" s="18"/>
      <c r="Q1251" s="18"/>
      <c r="R1251" s="18"/>
      <c r="S1251" s="18"/>
    </row>
    <row r="1252" spans="1:19" x14ac:dyDescent="0.2">
      <c r="A1252" s="134">
        <v>44089.791666666664</v>
      </c>
      <c r="B1252" s="9" t="s">
        <v>219</v>
      </c>
      <c r="C1252" s="4">
        <f>IF(ISBLANK(B1252)=TRUE," ", IF(B1252='2. Metadata'!B$1,'2. Metadata'!B$5, IF(B1252='2. Metadata'!C$1,'2. Metadata'!C$5,IF(B1252='2. Metadata'!D$1,'2. Metadata'!D$5, IF(B1252='2. Metadata'!E$1,'2. Metadata'!E$5,IF( B1252='2. Metadata'!F$1,'2. Metadata'!F$5,IF(B1252='2. Metadata'!G$1,'2. Metadata'!G$5,IF(B1252='2. Metadata'!H$1,'2. Metadata'!H$5, IF(B1252='2. Metadata'!I$1,'2. Metadata'!I$5, IF(B1252='2. Metadata'!J$1,'2. Metadata'!J$5, IF(B1252='2. Metadata'!K$1,'2. Metadata'!K$5, IF(B1252='2. Metadata'!L$1,'2. Metadata'!L$5, IF(B1252='2. Metadata'!M$1,'2. Metadata'!M$5, IF(B1252='2. Metadata'!N$1,'2. Metadata'!N$5))))))))))))))</f>
        <v>49.069721999999999</v>
      </c>
      <c r="D1252" s="10">
        <f>IF(ISBLANK(B1252)=TRUE," ", IF(B1252='2. Metadata'!B$1,'2. Metadata'!B$6, IF(B1252='2. Metadata'!C$1,'2. Metadata'!C$6,IF(B1252='2. Metadata'!D$1,'2. Metadata'!D$6, IF(B1252='2. Metadata'!E$1,'2. Metadata'!E$6,IF( B1252='2. Metadata'!F$1,'2. Metadata'!F$6,IF(B1252='2. Metadata'!G$1,'2. Metadata'!G$6,IF(B1252='2. Metadata'!H$1,'2. Metadata'!H$6, IF(B1252='2. Metadata'!I$1,'2. Metadata'!I$6, IF(B1252='2. Metadata'!J$1,'2. Metadata'!J$6, IF(B1252='2. Metadata'!K$1,'2. Metadata'!K$6, IF(B1252='2. Metadata'!L$1,'2. Metadata'!L$6, IF(B1252='2. Metadata'!M$1,'2. Metadata'!M$6, IF(B1252='2. Metadata'!N$1,'2. Metadata'!N$6))))))))))))))</f>
        <v>-117.77416700000001</v>
      </c>
      <c r="E1252" s="15" t="s">
        <v>221</v>
      </c>
      <c r="F1252" s="11">
        <v>17.457685470581055</v>
      </c>
      <c r="G1252" s="12" t="str">
        <f>IF(ISBLANK(F1252)=TRUE," ",'2. Metadata'!B$14)</f>
        <v>degrees Celsius</v>
      </c>
      <c r="H1252" s="16" t="s">
        <v>221</v>
      </c>
      <c r="I1252" s="17"/>
      <c r="J1252" s="18"/>
      <c r="K1252" s="18"/>
      <c r="L1252" s="18"/>
      <c r="M1252" s="18"/>
      <c r="N1252" s="18"/>
      <c r="O1252" s="18"/>
      <c r="P1252" s="18"/>
      <c r="Q1252" s="18"/>
      <c r="R1252" s="18"/>
      <c r="S1252" s="18"/>
    </row>
    <row r="1253" spans="1:19" x14ac:dyDescent="0.2">
      <c r="A1253" s="134">
        <v>44090.291666666664</v>
      </c>
      <c r="B1253" s="9" t="s">
        <v>219</v>
      </c>
      <c r="C1253" s="4">
        <f>IF(ISBLANK(B1253)=TRUE," ", IF(B1253='2. Metadata'!B$1,'2. Metadata'!B$5, IF(B1253='2. Metadata'!C$1,'2. Metadata'!C$5,IF(B1253='2. Metadata'!D$1,'2. Metadata'!D$5, IF(B1253='2. Metadata'!E$1,'2. Metadata'!E$5,IF( B1253='2. Metadata'!F$1,'2. Metadata'!F$5,IF(B1253='2. Metadata'!G$1,'2. Metadata'!G$5,IF(B1253='2. Metadata'!H$1,'2. Metadata'!H$5, IF(B1253='2. Metadata'!I$1,'2. Metadata'!I$5, IF(B1253='2. Metadata'!J$1,'2. Metadata'!J$5, IF(B1253='2. Metadata'!K$1,'2. Metadata'!K$5, IF(B1253='2. Metadata'!L$1,'2. Metadata'!L$5, IF(B1253='2. Metadata'!M$1,'2. Metadata'!M$5, IF(B1253='2. Metadata'!N$1,'2. Metadata'!N$5))))))))))))))</f>
        <v>49.069721999999999</v>
      </c>
      <c r="D1253" s="10">
        <f>IF(ISBLANK(B1253)=TRUE," ", IF(B1253='2. Metadata'!B$1,'2. Metadata'!B$6, IF(B1253='2. Metadata'!C$1,'2. Metadata'!C$6,IF(B1253='2. Metadata'!D$1,'2. Metadata'!D$6, IF(B1253='2. Metadata'!E$1,'2. Metadata'!E$6,IF( B1253='2. Metadata'!F$1,'2. Metadata'!F$6,IF(B1253='2. Metadata'!G$1,'2. Metadata'!G$6,IF(B1253='2. Metadata'!H$1,'2. Metadata'!H$6, IF(B1253='2. Metadata'!I$1,'2. Metadata'!I$6, IF(B1253='2. Metadata'!J$1,'2. Metadata'!J$6, IF(B1253='2. Metadata'!K$1,'2. Metadata'!K$6, IF(B1253='2. Metadata'!L$1,'2. Metadata'!L$6, IF(B1253='2. Metadata'!M$1,'2. Metadata'!M$6, IF(B1253='2. Metadata'!N$1,'2. Metadata'!N$6))))))))))))))</f>
        <v>-117.77416700000001</v>
      </c>
      <c r="E1253" s="15" t="s">
        <v>221</v>
      </c>
      <c r="F1253" s="11">
        <v>10.046643257141113</v>
      </c>
      <c r="G1253" s="12" t="str">
        <f>IF(ISBLANK(F1253)=TRUE," ",'2. Metadata'!B$14)</f>
        <v>degrees Celsius</v>
      </c>
      <c r="H1253" s="16" t="s">
        <v>221</v>
      </c>
      <c r="I1253" s="17"/>
      <c r="J1253" s="18"/>
      <c r="K1253" s="18"/>
      <c r="L1253" s="18"/>
      <c r="M1253" s="18"/>
      <c r="N1253" s="18"/>
      <c r="O1253" s="18"/>
      <c r="P1253" s="18"/>
      <c r="Q1253" s="18"/>
      <c r="R1253" s="18"/>
      <c r="S1253" s="18"/>
    </row>
    <row r="1254" spans="1:19" x14ac:dyDescent="0.2">
      <c r="A1254" s="134">
        <v>44090.791666666664</v>
      </c>
      <c r="B1254" s="9" t="s">
        <v>219</v>
      </c>
      <c r="C1254" s="4">
        <f>IF(ISBLANK(B1254)=TRUE," ", IF(B1254='2. Metadata'!B$1,'2. Metadata'!B$5, IF(B1254='2. Metadata'!C$1,'2. Metadata'!C$5,IF(B1254='2. Metadata'!D$1,'2. Metadata'!D$5, IF(B1254='2. Metadata'!E$1,'2. Metadata'!E$5,IF( B1254='2. Metadata'!F$1,'2. Metadata'!F$5,IF(B1254='2. Metadata'!G$1,'2. Metadata'!G$5,IF(B1254='2. Metadata'!H$1,'2. Metadata'!H$5, IF(B1254='2. Metadata'!I$1,'2. Metadata'!I$5, IF(B1254='2. Metadata'!J$1,'2. Metadata'!J$5, IF(B1254='2. Metadata'!K$1,'2. Metadata'!K$5, IF(B1254='2. Metadata'!L$1,'2. Metadata'!L$5, IF(B1254='2. Metadata'!M$1,'2. Metadata'!M$5, IF(B1254='2. Metadata'!N$1,'2. Metadata'!N$5))))))))))))))</f>
        <v>49.069721999999999</v>
      </c>
      <c r="D1254" s="10">
        <f>IF(ISBLANK(B1254)=TRUE," ", IF(B1254='2. Metadata'!B$1,'2. Metadata'!B$6, IF(B1254='2. Metadata'!C$1,'2. Metadata'!C$6,IF(B1254='2. Metadata'!D$1,'2. Metadata'!D$6, IF(B1254='2. Metadata'!E$1,'2. Metadata'!E$6,IF( B1254='2. Metadata'!F$1,'2. Metadata'!F$6,IF(B1254='2. Metadata'!G$1,'2. Metadata'!G$6,IF(B1254='2. Metadata'!H$1,'2. Metadata'!H$6, IF(B1254='2. Metadata'!I$1,'2. Metadata'!I$6, IF(B1254='2. Metadata'!J$1,'2. Metadata'!J$6, IF(B1254='2. Metadata'!K$1,'2. Metadata'!K$6, IF(B1254='2. Metadata'!L$1,'2. Metadata'!L$6, IF(B1254='2. Metadata'!M$1,'2. Metadata'!M$6, IF(B1254='2. Metadata'!N$1,'2. Metadata'!N$6))))))))))))))</f>
        <v>-117.77416700000001</v>
      </c>
      <c r="E1254" s="15" t="s">
        <v>221</v>
      </c>
      <c r="F1254" s="11">
        <v>17.1788330078125</v>
      </c>
      <c r="G1254" s="12" t="str">
        <f>IF(ISBLANK(F1254)=TRUE," ",'2. Metadata'!B$14)</f>
        <v>degrees Celsius</v>
      </c>
      <c r="H1254" s="16" t="s">
        <v>221</v>
      </c>
      <c r="I1254" s="17"/>
      <c r="J1254" s="18"/>
      <c r="K1254" s="18"/>
      <c r="L1254" s="18"/>
      <c r="M1254" s="18"/>
      <c r="N1254" s="18"/>
      <c r="O1254" s="18"/>
      <c r="P1254" s="18"/>
      <c r="Q1254" s="18"/>
      <c r="R1254" s="18"/>
      <c r="S1254" s="18"/>
    </row>
    <row r="1255" spans="1:19" x14ac:dyDescent="0.2">
      <c r="A1255" s="134">
        <v>44091.291666666664</v>
      </c>
      <c r="B1255" s="9" t="s">
        <v>219</v>
      </c>
      <c r="C1255" s="4">
        <f>IF(ISBLANK(B1255)=TRUE," ", IF(B1255='2. Metadata'!B$1,'2. Metadata'!B$5, IF(B1255='2. Metadata'!C$1,'2. Metadata'!C$5,IF(B1255='2. Metadata'!D$1,'2. Metadata'!D$5, IF(B1255='2. Metadata'!E$1,'2. Metadata'!E$5,IF( B1255='2. Metadata'!F$1,'2. Metadata'!F$5,IF(B1255='2. Metadata'!G$1,'2. Metadata'!G$5,IF(B1255='2. Metadata'!H$1,'2. Metadata'!H$5, IF(B1255='2. Metadata'!I$1,'2. Metadata'!I$5, IF(B1255='2. Metadata'!J$1,'2. Metadata'!J$5, IF(B1255='2. Metadata'!K$1,'2. Metadata'!K$5, IF(B1255='2. Metadata'!L$1,'2. Metadata'!L$5, IF(B1255='2. Metadata'!M$1,'2. Metadata'!M$5, IF(B1255='2. Metadata'!N$1,'2. Metadata'!N$5))))))))))))))</f>
        <v>49.069721999999999</v>
      </c>
      <c r="D1255" s="10">
        <f>IF(ISBLANK(B1255)=TRUE," ", IF(B1255='2. Metadata'!B$1,'2. Metadata'!B$6, IF(B1255='2. Metadata'!C$1,'2. Metadata'!C$6,IF(B1255='2. Metadata'!D$1,'2. Metadata'!D$6, IF(B1255='2. Metadata'!E$1,'2. Metadata'!E$6,IF( B1255='2. Metadata'!F$1,'2. Metadata'!F$6,IF(B1255='2. Metadata'!G$1,'2. Metadata'!G$6,IF(B1255='2. Metadata'!H$1,'2. Metadata'!H$6, IF(B1255='2. Metadata'!I$1,'2. Metadata'!I$6, IF(B1255='2. Metadata'!J$1,'2. Metadata'!J$6, IF(B1255='2. Metadata'!K$1,'2. Metadata'!K$6, IF(B1255='2. Metadata'!L$1,'2. Metadata'!L$6, IF(B1255='2. Metadata'!M$1,'2. Metadata'!M$6, IF(B1255='2. Metadata'!N$1,'2. Metadata'!N$6))))))))))))))</f>
        <v>-117.77416700000001</v>
      </c>
      <c r="E1255" s="15" t="s">
        <v>221</v>
      </c>
      <c r="F1255" s="11">
        <v>9.8535909652709961</v>
      </c>
      <c r="G1255" s="12" t="str">
        <f>IF(ISBLANK(F1255)=TRUE," ",'2. Metadata'!B$14)</f>
        <v>degrees Celsius</v>
      </c>
      <c r="H1255" s="16" t="s">
        <v>221</v>
      </c>
      <c r="I1255" s="17"/>
      <c r="J1255" s="18"/>
      <c r="K1255" s="18"/>
      <c r="L1255" s="18"/>
      <c r="M1255" s="18"/>
      <c r="N1255" s="18"/>
      <c r="O1255" s="18"/>
      <c r="P1255" s="18"/>
      <c r="Q1255" s="18"/>
      <c r="R1255" s="18"/>
      <c r="S1255" s="18"/>
    </row>
    <row r="1256" spans="1:19" x14ac:dyDescent="0.2">
      <c r="A1256" s="134">
        <v>44091.791666666664</v>
      </c>
      <c r="B1256" s="9" t="s">
        <v>219</v>
      </c>
      <c r="C1256" s="4">
        <f>IF(ISBLANK(B1256)=TRUE," ", IF(B1256='2. Metadata'!B$1,'2. Metadata'!B$5, IF(B1256='2. Metadata'!C$1,'2. Metadata'!C$5,IF(B1256='2. Metadata'!D$1,'2. Metadata'!D$5, IF(B1256='2. Metadata'!E$1,'2. Metadata'!E$5,IF( B1256='2. Metadata'!F$1,'2. Metadata'!F$5,IF(B1256='2. Metadata'!G$1,'2. Metadata'!G$5,IF(B1256='2. Metadata'!H$1,'2. Metadata'!H$5, IF(B1256='2. Metadata'!I$1,'2. Metadata'!I$5, IF(B1256='2. Metadata'!J$1,'2. Metadata'!J$5, IF(B1256='2. Metadata'!K$1,'2. Metadata'!K$5, IF(B1256='2. Metadata'!L$1,'2. Metadata'!L$5, IF(B1256='2. Metadata'!M$1,'2. Metadata'!M$5, IF(B1256='2. Metadata'!N$1,'2. Metadata'!N$5))))))))))))))</f>
        <v>49.069721999999999</v>
      </c>
      <c r="D1256" s="10">
        <f>IF(ISBLANK(B1256)=TRUE," ", IF(B1256='2. Metadata'!B$1,'2. Metadata'!B$6, IF(B1256='2. Metadata'!C$1,'2. Metadata'!C$6,IF(B1256='2. Metadata'!D$1,'2. Metadata'!D$6, IF(B1256='2. Metadata'!E$1,'2. Metadata'!E$6,IF( B1256='2. Metadata'!F$1,'2. Metadata'!F$6,IF(B1256='2. Metadata'!G$1,'2. Metadata'!G$6,IF(B1256='2. Metadata'!H$1,'2. Metadata'!H$6, IF(B1256='2. Metadata'!I$1,'2. Metadata'!I$6, IF(B1256='2. Metadata'!J$1,'2. Metadata'!J$6, IF(B1256='2. Metadata'!K$1,'2. Metadata'!K$6, IF(B1256='2. Metadata'!L$1,'2. Metadata'!L$6, IF(B1256='2. Metadata'!M$1,'2. Metadata'!M$6, IF(B1256='2. Metadata'!N$1,'2. Metadata'!N$6))))))))))))))</f>
        <v>-117.77416700000001</v>
      </c>
      <c r="E1256" s="15" t="s">
        <v>221</v>
      </c>
      <c r="F1256" s="11">
        <v>16.91070556640625</v>
      </c>
      <c r="G1256" s="12" t="str">
        <f>IF(ISBLANK(F1256)=TRUE," ",'2. Metadata'!B$14)</f>
        <v>degrees Celsius</v>
      </c>
      <c r="H1256" s="16" t="s">
        <v>221</v>
      </c>
      <c r="I1256" s="17"/>
      <c r="J1256" s="18"/>
      <c r="K1256" s="18"/>
      <c r="L1256" s="18"/>
      <c r="M1256" s="18"/>
      <c r="N1256" s="18"/>
      <c r="O1256" s="18"/>
      <c r="P1256" s="18"/>
      <c r="Q1256" s="18"/>
      <c r="R1256" s="18"/>
      <c r="S1256" s="18"/>
    </row>
    <row r="1257" spans="1:19" x14ac:dyDescent="0.2">
      <c r="A1257" s="134">
        <v>44092.291666666664</v>
      </c>
      <c r="B1257" s="9" t="s">
        <v>219</v>
      </c>
      <c r="C1257" s="4">
        <f>IF(ISBLANK(B1257)=TRUE," ", IF(B1257='2. Metadata'!B$1,'2. Metadata'!B$5, IF(B1257='2. Metadata'!C$1,'2. Metadata'!C$5,IF(B1257='2. Metadata'!D$1,'2. Metadata'!D$5, IF(B1257='2. Metadata'!E$1,'2. Metadata'!E$5,IF( B1257='2. Metadata'!F$1,'2. Metadata'!F$5,IF(B1257='2. Metadata'!G$1,'2. Metadata'!G$5,IF(B1257='2. Metadata'!H$1,'2. Metadata'!H$5, IF(B1257='2. Metadata'!I$1,'2. Metadata'!I$5, IF(B1257='2. Metadata'!J$1,'2. Metadata'!J$5, IF(B1257='2. Metadata'!K$1,'2. Metadata'!K$5, IF(B1257='2. Metadata'!L$1,'2. Metadata'!L$5, IF(B1257='2. Metadata'!M$1,'2. Metadata'!M$5, IF(B1257='2. Metadata'!N$1,'2. Metadata'!N$5))))))))))))))</f>
        <v>49.069721999999999</v>
      </c>
      <c r="D1257" s="10">
        <f>IF(ISBLANK(B1257)=TRUE," ", IF(B1257='2. Metadata'!B$1,'2. Metadata'!B$6, IF(B1257='2. Metadata'!C$1,'2. Metadata'!C$6,IF(B1257='2. Metadata'!D$1,'2. Metadata'!D$6, IF(B1257='2. Metadata'!E$1,'2. Metadata'!E$6,IF( B1257='2. Metadata'!F$1,'2. Metadata'!F$6,IF(B1257='2. Metadata'!G$1,'2. Metadata'!G$6,IF(B1257='2. Metadata'!H$1,'2. Metadata'!H$6, IF(B1257='2. Metadata'!I$1,'2. Metadata'!I$6, IF(B1257='2. Metadata'!J$1,'2. Metadata'!J$6, IF(B1257='2. Metadata'!K$1,'2. Metadata'!K$6, IF(B1257='2. Metadata'!L$1,'2. Metadata'!L$6, IF(B1257='2. Metadata'!M$1,'2. Metadata'!M$6, IF(B1257='2. Metadata'!N$1,'2. Metadata'!N$6))))))))))))))</f>
        <v>-117.77416700000001</v>
      </c>
      <c r="E1257" s="15" t="s">
        <v>221</v>
      </c>
      <c r="F1257" s="11">
        <v>10.218244552612305</v>
      </c>
      <c r="G1257" s="12" t="str">
        <f>IF(ISBLANK(F1257)=TRUE," ",'2. Metadata'!B$14)</f>
        <v>degrees Celsius</v>
      </c>
      <c r="H1257" s="16" t="s">
        <v>221</v>
      </c>
      <c r="I1257" s="17"/>
      <c r="J1257" s="18"/>
      <c r="K1257" s="18"/>
      <c r="L1257" s="18"/>
      <c r="M1257" s="18"/>
      <c r="N1257" s="18"/>
      <c r="O1257" s="18"/>
      <c r="P1257" s="18"/>
      <c r="Q1257" s="18"/>
      <c r="R1257" s="18"/>
      <c r="S1257" s="18"/>
    </row>
    <row r="1258" spans="1:19" x14ac:dyDescent="0.2">
      <c r="A1258" s="134">
        <v>44092.791666666664</v>
      </c>
      <c r="B1258" s="9" t="s">
        <v>219</v>
      </c>
      <c r="C1258" s="4">
        <f>IF(ISBLANK(B1258)=TRUE," ", IF(B1258='2. Metadata'!B$1,'2. Metadata'!B$5, IF(B1258='2. Metadata'!C$1,'2. Metadata'!C$5,IF(B1258='2. Metadata'!D$1,'2. Metadata'!D$5, IF(B1258='2. Metadata'!E$1,'2. Metadata'!E$5,IF( B1258='2. Metadata'!F$1,'2. Metadata'!F$5,IF(B1258='2. Metadata'!G$1,'2. Metadata'!G$5,IF(B1258='2. Metadata'!H$1,'2. Metadata'!H$5, IF(B1258='2. Metadata'!I$1,'2. Metadata'!I$5, IF(B1258='2. Metadata'!J$1,'2. Metadata'!J$5, IF(B1258='2. Metadata'!K$1,'2. Metadata'!K$5, IF(B1258='2. Metadata'!L$1,'2. Metadata'!L$5, IF(B1258='2. Metadata'!M$1,'2. Metadata'!M$5, IF(B1258='2. Metadata'!N$1,'2. Metadata'!N$5))))))))))))))</f>
        <v>49.069721999999999</v>
      </c>
      <c r="D1258" s="10">
        <f>IF(ISBLANK(B1258)=TRUE," ", IF(B1258='2. Metadata'!B$1,'2. Metadata'!B$6, IF(B1258='2. Metadata'!C$1,'2. Metadata'!C$6,IF(B1258='2. Metadata'!D$1,'2. Metadata'!D$6, IF(B1258='2. Metadata'!E$1,'2. Metadata'!E$6,IF( B1258='2. Metadata'!F$1,'2. Metadata'!F$6,IF(B1258='2. Metadata'!G$1,'2. Metadata'!G$6,IF(B1258='2. Metadata'!H$1,'2. Metadata'!H$6, IF(B1258='2. Metadata'!I$1,'2. Metadata'!I$6, IF(B1258='2. Metadata'!J$1,'2. Metadata'!J$6, IF(B1258='2. Metadata'!K$1,'2. Metadata'!K$6, IF(B1258='2. Metadata'!L$1,'2. Metadata'!L$6, IF(B1258='2. Metadata'!M$1,'2. Metadata'!M$6, IF(B1258='2. Metadata'!N$1,'2. Metadata'!N$6))))))))))))))</f>
        <v>-117.77416700000001</v>
      </c>
      <c r="E1258" s="15" t="s">
        <v>221</v>
      </c>
      <c r="F1258" s="11">
        <v>16.728378295898438</v>
      </c>
      <c r="G1258" s="12" t="str">
        <f>IF(ISBLANK(F1258)=TRUE," ",'2. Metadata'!B$14)</f>
        <v>degrees Celsius</v>
      </c>
      <c r="H1258" s="16" t="s">
        <v>221</v>
      </c>
      <c r="I1258" s="17"/>
      <c r="J1258" s="18"/>
      <c r="K1258" s="18"/>
      <c r="L1258" s="18"/>
      <c r="M1258" s="18"/>
      <c r="N1258" s="18"/>
      <c r="O1258" s="18"/>
      <c r="P1258" s="18"/>
      <c r="Q1258" s="18"/>
      <c r="R1258" s="18"/>
      <c r="S1258" s="18"/>
    </row>
    <row r="1259" spans="1:19" x14ac:dyDescent="0.2">
      <c r="A1259" s="134">
        <v>44093.291666666664</v>
      </c>
      <c r="B1259" s="9" t="s">
        <v>219</v>
      </c>
      <c r="C1259" s="4">
        <f>IF(ISBLANK(B1259)=TRUE," ", IF(B1259='2. Metadata'!B$1,'2. Metadata'!B$5, IF(B1259='2. Metadata'!C$1,'2. Metadata'!C$5,IF(B1259='2. Metadata'!D$1,'2. Metadata'!D$5, IF(B1259='2. Metadata'!E$1,'2. Metadata'!E$5,IF( B1259='2. Metadata'!F$1,'2. Metadata'!F$5,IF(B1259='2. Metadata'!G$1,'2. Metadata'!G$5,IF(B1259='2. Metadata'!H$1,'2. Metadata'!H$5, IF(B1259='2. Metadata'!I$1,'2. Metadata'!I$5, IF(B1259='2. Metadata'!J$1,'2. Metadata'!J$5, IF(B1259='2. Metadata'!K$1,'2. Metadata'!K$5, IF(B1259='2. Metadata'!L$1,'2. Metadata'!L$5, IF(B1259='2. Metadata'!M$1,'2. Metadata'!M$5, IF(B1259='2. Metadata'!N$1,'2. Metadata'!N$5))))))))))))))</f>
        <v>49.069721999999999</v>
      </c>
      <c r="D1259" s="10">
        <f>IF(ISBLANK(B1259)=TRUE," ", IF(B1259='2. Metadata'!B$1,'2. Metadata'!B$6, IF(B1259='2. Metadata'!C$1,'2. Metadata'!C$6,IF(B1259='2. Metadata'!D$1,'2. Metadata'!D$6, IF(B1259='2. Metadata'!E$1,'2. Metadata'!E$6,IF( B1259='2. Metadata'!F$1,'2. Metadata'!F$6,IF(B1259='2. Metadata'!G$1,'2. Metadata'!G$6,IF(B1259='2. Metadata'!H$1,'2. Metadata'!H$6, IF(B1259='2. Metadata'!I$1,'2. Metadata'!I$6, IF(B1259='2. Metadata'!J$1,'2. Metadata'!J$6, IF(B1259='2. Metadata'!K$1,'2. Metadata'!K$6, IF(B1259='2. Metadata'!L$1,'2. Metadata'!L$6, IF(B1259='2. Metadata'!M$1,'2. Metadata'!M$6, IF(B1259='2. Metadata'!N$1,'2. Metadata'!N$6))))))))))))))</f>
        <v>-117.77416700000001</v>
      </c>
      <c r="E1259" s="15" t="s">
        <v>221</v>
      </c>
      <c r="F1259" s="11">
        <v>12.813717842102051</v>
      </c>
      <c r="G1259" s="12" t="str">
        <f>IF(ISBLANK(F1259)=TRUE," ",'2. Metadata'!B$14)</f>
        <v>degrees Celsius</v>
      </c>
      <c r="H1259" s="16" t="s">
        <v>221</v>
      </c>
      <c r="I1259" s="17"/>
      <c r="J1259" s="18"/>
      <c r="K1259" s="18"/>
      <c r="L1259" s="18"/>
      <c r="M1259" s="18"/>
      <c r="N1259" s="18"/>
      <c r="O1259" s="18"/>
      <c r="P1259" s="18"/>
      <c r="Q1259" s="18"/>
      <c r="R1259" s="18"/>
      <c r="S1259" s="18"/>
    </row>
    <row r="1260" spans="1:19" x14ac:dyDescent="0.2">
      <c r="A1260" s="134">
        <v>44093.791666666664</v>
      </c>
      <c r="B1260" s="9" t="s">
        <v>219</v>
      </c>
      <c r="C1260" s="4">
        <f>IF(ISBLANK(B1260)=TRUE," ", IF(B1260='2. Metadata'!B$1,'2. Metadata'!B$5, IF(B1260='2. Metadata'!C$1,'2. Metadata'!C$5,IF(B1260='2. Metadata'!D$1,'2. Metadata'!D$5, IF(B1260='2. Metadata'!E$1,'2. Metadata'!E$5,IF( B1260='2. Metadata'!F$1,'2. Metadata'!F$5,IF(B1260='2. Metadata'!G$1,'2. Metadata'!G$5,IF(B1260='2. Metadata'!H$1,'2. Metadata'!H$5, IF(B1260='2. Metadata'!I$1,'2. Metadata'!I$5, IF(B1260='2. Metadata'!J$1,'2. Metadata'!J$5, IF(B1260='2. Metadata'!K$1,'2. Metadata'!K$5, IF(B1260='2. Metadata'!L$1,'2. Metadata'!L$5, IF(B1260='2. Metadata'!M$1,'2. Metadata'!M$5, IF(B1260='2. Metadata'!N$1,'2. Metadata'!N$5))))))))))))))</f>
        <v>49.069721999999999</v>
      </c>
      <c r="D1260" s="10">
        <f>IF(ISBLANK(B1260)=TRUE," ", IF(B1260='2. Metadata'!B$1,'2. Metadata'!B$6, IF(B1260='2. Metadata'!C$1,'2. Metadata'!C$6,IF(B1260='2. Metadata'!D$1,'2. Metadata'!D$6, IF(B1260='2. Metadata'!E$1,'2. Metadata'!E$6,IF( B1260='2. Metadata'!F$1,'2. Metadata'!F$6,IF(B1260='2. Metadata'!G$1,'2. Metadata'!G$6,IF(B1260='2. Metadata'!H$1,'2. Metadata'!H$6, IF(B1260='2. Metadata'!I$1,'2. Metadata'!I$6, IF(B1260='2. Metadata'!J$1,'2. Metadata'!J$6, IF(B1260='2. Metadata'!K$1,'2. Metadata'!K$6, IF(B1260='2. Metadata'!L$1,'2. Metadata'!L$6, IF(B1260='2. Metadata'!M$1,'2. Metadata'!M$6, IF(B1260='2. Metadata'!N$1,'2. Metadata'!N$6))))))))))))))</f>
        <v>-117.77416700000001</v>
      </c>
      <c r="E1260" s="15" t="s">
        <v>221</v>
      </c>
      <c r="F1260" s="11">
        <v>16.395900726318359</v>
      </c>
      <c r="G1260" s="12" t="str">
        <f>IF(ISBLANK(F1260)=TRUE," ",'2. Metadata'!B$14)</f>
        <v>degrees Celsius</v>
      </c>
      <c r="H1260" s="16" t="s">
        <v>221</v>
      </c>
      <c r="I1260" s="17"/>
      <c r="J1260" s="18"/>
      <c r="K1260" s="18"/>
      <c r="L1260" s="18"/>
      <c r="M1260" s="18"/>
      <c r="N1260" s="18"/>
      <c r="O1260" s="18"/>
      <c r="P1260" s="18"/>
      <c r="Q1260" s="18"/>
      <c r="R1260" s="18"/>
      <c r="S1260" s="18"/>
    </row>
    <row r="1261" spans="1:19" x14ac:dyDescent="0.2">
      <c r="A1261" s="134">
        <v>44094.291666666664</v>
      </c>
      <c r="B1261" s="9" t="s">
        <v>219</v>
      </c>
      <c r="C1261" s="4">
        <f>IF(ISBLANK(B1261)=TRUE," ", IF(B1261='2. Metadata'!B$1,'2. Metadata'!B$5, IF(B1261='2. Metadata'!C$1,'2. Metadata'!C$5,IF(B1261='2. Metadata'!D$1,'2. Metadata'!D$5, IF(B1261='2. Metadata'!E$1,'2. Metadata'!E$5,IF( B1261='2. Metadata'!F$1,'2. Metadata'!F$5,IF(B1261='2. Metadata'!G$1,'2. Metadata'!G$5,IF(B1261='2. Metadata'!H$1,'2. Metadata'!H$5, IF(B1261='2. Metadata'!I$1,'2. Metadata'!I$5, IF(B1261='2. Metadata'!J$1,'2. Metadata'!J$5, IF(B1261='2. Metadata'!K$1,'2. Metadata'!K$5, IF(B1261='2. Metadata'!L$1,'2. Metadata'!L$5, IF(B1261='2. Metadata'!M$1,'2. Metadata'!M$5, IF(B1261='2. Metadata'!N$1,'2. Metadata'!N$5))))))))))))))</f>
        <v>49.069721999999999</v>
      </c>
      <c r="D1261" s="10">
        <f>IF(ISBLANK(B1261)=TRUE," ", IF(B1261='2. Metadata'!B$1,'2. Metadata'!B$6, IF(B1261='2. Metadata'!C$1,'2. Metadata'!C$6,IF(B1261='2. Metadata'!D$1,'2. Metadata'!D$6, IF(B1261='2. Metadata'!E$1,'2. Metadata'!E$6,IF( B1261='2. Metadata'!F$1,'2. Metadata'!F$6,IF(B1261='2. Metadata'!G$1,'2. Metadata'!G$6,IF(B1261='2. Metadata'!H$1,'2. Metadata'!H$6, IF(B1261='2. Metadata'!I$1,'2. Metadata'!I$6, IF(B1261='2. Metadata'!J$1,'2. Metadata'!J$6, IF(B1261='2. Metadata'!K$1,'2. Metadata'!K$6, IF(B1261='2. Metadata'!L$1,'2. Metadata'!L$6, IF(B1261='2. Metadata'!M$1,'2. Metadata'!M$6, IF(B1261='2. Metadata'!N$1,'2. Metadata'!N$6))))))))))))))</f>
        <v>-117.77416700000001</v>
      </c>
      <c r="E1261" s="15" t="s">
        <v>221</v>
      </c>
      <c r="F1261" s="11">
        <v>9.8643159866333008</v>
      </c>
      <c r="G1261" s="12" t="str">
        <f>IF(ISBLANK(F1261)=TRUE," ",'2. Metadata'!B$14)</f>
        <v>degrees Celsius</v>
      </c>
      <c r="H1261" s="16" t="s">
        <v>221</v>
      </c>
      <c r="I1261" s="17"/>
      <c r="J1261" s="18"/>
      <c r="K1261" s="18"/>
      <c r="L1261" s="18"/>
      <c r="M1261" s="18"/>
      <c r="N1261" s="18"/>
      <c r="O1261" s="18"/>
      <c r="P1261" s="18"/>
      <c r="Q1261" s="18"/>
      <c r="R1261" s="18"/>
      <c r="S1261" s="18"/>
    </row>
    <row r="1262" spans="1:19" x14ac:dyDescent="0.2">
      <c r="A1262" s="134">
        <v>44094.791666666664</v>
      </c>
      <c r="B1262" s="9" t="s">
        <v>219</v>
      </c>
      <c r="C1262" s="4">
        <f>IF(ISBLANK(B1262)=TRUE," ", IF(B1262='2. Metadata'!B$1,'2. Metadata'!B$5, IF(B1262='2. Metadata'!C$1,'2. Metadata'!C$5,IF(B1262='2. Metadata'!D$1,'2. Metadata'!D$5, IF(B1262='2. Metadata'!E$1,'2. Metadata'!E$5,IF( B1262='2. Metadata'!F$1,'2. Metadata'!F$5,IF(B1262='2. Metadata'!G$1,'2. Metadata'!G$5,IF(B1262='2. Metadata'!H$1,'2. Metadata'!H$5, IF(B1262='2. Metadata'!I$1,'2. Metadata'!I$5, IF(B1262='2. Metadata'!J$1,'2. Metadata'!J$5, IF(B1262='2. Metadata'!K$1,'2. Metadata'!K$5, IF(B1262='2. Metadata'!L$1,'2. Metadata'!L$5, IF(B1262='2. Metadata'!M$1,'2. Metadata'!M$5, IF(B1262='2. Metadata'!N$1,'2. Metadata'!N$5))))))))))))))</f>
        <v>49.069721999999999</v>
      </c>
      <c r="D1262" s="10">
        <f>IF(ISBLANK(B1262)=TRUE," ", IF(B1262='2. Metadata'!B$1,'2. Metadata'!B$6, IF(B1262='2. Metadata'!C$1,'2. Metadata'!C$6,IF(B1262='2. Metadata'!D$1,'2. Metadata'!D$6, IF(B1262='2. Metadata'!E$1,'2. Metadata'!E$6,IF( B1262='2. Metadata'!F$1,'2. Metadata'!F$6,IF(B1262='2. Metadata'!G$1,'2. Metadata'!G$6,IF(B1262='2. Metadata'!H$1,'2. Metadata'!H$6, IF(B1262='2. Metadata'!I$1,'2. Metadata'!I$6, IF(B1262='2. Metadata'!J$1,'2. Metadata'!J$6, IF(B1262='2. Metadata'!K$1,'2. Metadata'!K$6, IF(B1262='2. Metadata'!L$1,'2. Metadata'!L$6, IF(B1262='2. Metadata'!M$1,'2. Metadata'!M$6, IF(B1262='2. Metadata'!N$1,'2. Metadata'!N$6))))))))))))))</f>
        <v>-117.77416700000001</v>
      </c>
      <c r="E1262" s="15" t="s">
        <v>221</v>
      </c>
      <c r="F1262" s="11">
        <v>17.200283050537109</v>
      </c>
      <c r="G1262" s="12" t="str">
        <f>IF(ISBLANK(F1262)=TRUE," ",'2. Metadata'!B$14)</f>
        <v>degrees Celsius</v>
      </c>
      <c r="H1262" s="16" t="s">
        <v>221</v>
      </c>
      <c r="I1262" s="17"/>
      <c r="J1262" s="18"/>
      <c r="K1262" s="18"/>
      <c r="L1262" s="18"/>
      <c r="M1262" s="18"/>
      <c r="N1262" s="18"/>
      <c r="O1262" s="18"/>
      <c r="P1262" s="18"/>
      <c r="Q1262" s="18"/>
      <c r="R1262" s="18"/>
      <c r="S1262" s="18"/>
    </row>
    <row r="1263" spans="1:19" x14ac:dyDescent="0.2">
      <c r="A1263" s="134">
        <v>44095.291666666664</v>
      </c>
      <c r="B1263" s="9" t="s">
        <v>219</v>
      </c>
      <c r="C1263" s="4">
        <f>IF(ISBLANK(B1263)=TRUE," ", IF(B1263='2. Metadata'!B$1,'2. Metadata'!B$5, IF(B1263='2. Metadata'!C$1,'2. Metadata'!C$5,IF(B1263='2. Metadata'!D$1,'2. Metadata'!D$5, IF(B1263='2. Metadata'!E$1,'2. Metadata'!E$5,IF( B1263='2. Metadata'!F$1,'2. Metadata'!F$5,IF(B1263='2. Metadata'!G$1,'2. Metadata'!G$5,IF(B1263='2. Metadata'!H$1,'2. Metadata'!H$5, IF(B1263='2. Metadata'!I$1,'2. Metadata'!I$5, IF(B1263='2. Metadata'!J$1,'2. Metadata'!J$5, IF(B1263='2. Metadata'!K$1,'2. Metadata'!K$5, IF(B1263='2. Metadata'!L$1,'2. Metadata'!L$5, IF(B1263='2. Metadata'!M$1,'2. Metadata'!M$5, IF(B1263='2. Metadata'!N$1,'2. Metadata'!N$5))))))))))))))</f>
        <v>49.069721999999999</v>
      </c>
      <c r="D1263" s="10">
        <f>IF(ISBLANK(B1263)=TRUE," ", IF(B1263='2. Metadata'!B$1,'2. Metadata'!B$6, IF(B1263='2. Metadata'!C$1,'2. Metadata'!C$6,IF(B1263='2. Metadata'!D$1,'2. Metadata'!D$6, IF(B1263='2. Metadata'!E$1,'2. Metadata'!E$6,IF( B1263='2. Metadata'!F$1,'2. Metadata'!F$6,IF(B1263='2. Metadata'!G$1,'2. Metadata'!G$6,IF(B1263='2. Metadata'!H$1,'2. Metadata'!H$6, IF(B1263='2. Metadata'!I$1,'2. Metadata'!I$6, IF(B1263='2. Metadata'!J$1,'2. Metadata'!J$6, IF(B1263='2. Metadata'!K$1,'2. Metadata'!K$6, IF(B1263='2. Metadata'!L$1,'2. Metadata'!L$6, IF(B1263='2. Metadata'!M$1,'2. Metadata'!M$6, IF(B1263='2. Metadata'!N$1,'2. Metadata'!N$6))))))))))))))</f>
        <v>-117.77416700000001</v>
      </c>
      <c r="E1263" s="15" t="s">
        <v>221</v>
      </c>
      <c r="F1263" s="11">
        <v>7.8265480995178223</v>
      </c>
      <c r="G1263" s="12" t="str">
        <f>IF(ISBLANK(F1263)=TRUE," ",'2. Metadata'!B$14)</f>
        <v>degrees Celsius</v>
      </c>
      <c r="H1263" s="16" t="s">
        <v>221</v>
      </c>
      <c r="I1263" s="17"/>
      <c r="J1263" s="18"/>
      <c r="K1263" s="18"/>
      <c r="L1263" s="18"/>
      <c r="M1263" s="18"/>
      <c r="N1263" s="18"/>
      <c r="O1263" s="18"/>
      <c r="P1263" s="18"/>
      <c r="Q1263" s="18"/>
      <c r="R1263" s="18"/>
      <c r="S1263" s="18"/>
    </row>
    <row r="1264" spans="1:19" x14ac:dyDescent="0.2">
      <c r="A1264" s="134">
        <v>44095.791666666664</v>
      </c>
      <c r="B1264" s="9" t="s">
        <v>219</v>
      </c>
      <c r="C1264" s="4">
        <f>IF(ISBLANK(B1264)=TRUE," ", IF(B1264='2. Metadata'!B$1,'2. Metadata'!B$5, IF(B1264='2. Metadata'!C$1,'2. Metadata'!C$5,IF(B1264='2. Metadata'!D$1,'2. Metadata'!D$5, IF(B1264='2. Metadata'!E$1,'2. Metadata'!E$5,IF( B1264='2. Metadata'!F$1,'2. Metadata'!F$5,IF(B1264='2. Metadata'!G$1,'2. Metadata'!G$5,IF(B1264='2. Metadata'!H$1,'2. Metadata'!H$5, IF(B1264='2. Metadata'!I$1,'2. Metadata'!I$5, IF(B1264='2. Metadata'!J$1,'2. Metadata'!J$5, IF(B1264='2. Metadata'!K$1,'2. Metadata'!K$5, IF(B1264='2. Metadata'!L$1,'2. Metadata'!L$5, IF(B1264='2. Metadata'!M$1,'2. Metadata'!M$5, IF(B1264='2. Metadata'!N$1,'2. Metadata'!N$5))))))))))))))</f>
        <v>49.069721999999999</v>
      </c>
      <c r="D1264" s="10">
        <f>IF(ISBLANK(B1264)=TRUE," ", IF(B1264='2. Metadata'!B$1,'2. Metadata'!B$6, IF(B1264='2. Metadata'!C$1,'2. Metadata'!C$6,IF(B1264='2. Metadata'!D$1,'2. Metadata'!D$6, IF(B1264='2. Metadata'!E$1,'2. Metadata'!E$6,IF( B1264='2. Metadata'!F$1,'2. Metadata'!F$6,IF(B1264='2. Metadata'!G$1,'2. Metadata'!G$6,IF(B1264='2. Metadata'!H$1,'2. Metadata'!H$6, IF(B1264='2. Metadata'!I$1,'2. Metadata'!I$6, IF(B1264='2. Metadata'!J$1,'2. Metadata'!J$6, IF(B1264='2. Metadata'!K$1,'2. Metadata'!K$6, IF(B1264='2. Metadata'!L$1,'2. Metadata'!L$6, IF(B1264='2. Metadata'!M$1,'2. Metadata'!M$6, IF(B1264='2. Metadata'!N$1,'2. Metadata'!N$6))))))))))))))</f>
        <v>-117.77416700000001</v>
      </c>
      <c r="E1264" s="15" t="s">
        <v>221</v>
      </c>
      <c r="F1264" s="11">
        <v>16.084873199462891</v>
      </c>
      <c r="G1264" s="12" t="str">
        <f>IF(ISBLANK(F1264)=TRUE," ",'2. Metadata'!B$14)</f>
        <v>degrees Celsius</v>
      </c>
      <c r="H1264" s="16" t="s">
        <v>221</v>
      </c>
      <c r="I1264" s="17"/>
      <c r="J1264" s="18"/>
      <c r="K1264" s="18"/>
      <c r="L1264" s="18"/>
      <c r="M1264" s="18"/>
      <c r="N1264" s="18"/>
      <c r="O1264" s="18"/>
      <c r="P1264" s="18"/>
      <c r="Q1264" s="18"/>
      <c r="R1264" s="18"/>
      <c r="S1264" s="18"/>
    </row>
    <row r="1265" spans="1:19" x14ac:dyDescent="0.2">
      <c r="A1265" s="134">
        <v>44096.291666666664</v>
      </c>
      <c r="B1265" s="9" t="s">
        <v>219</v>
      </c>
      <c r="C1265" s="4">
        <f>IF(ISBLANK(B1265)=TRUE," ", IF(B1265='2. Metadata'!B$1,'2. Metadata'!B$5, IF(B1265='2. Metadata'!C$1,'2. Metadata'!C$5,IF(B1265='2. Metadata'!D$1,'2. Metadata'!D$5, IF(B1265='2. Metadata'!E$1,'2. Metadata'!E$5,IF( B1265='2. Metadata'!F$1,'2. Metadata'!F$5,IF(B1265='2. Metadata'!G$1,'2. Metadata'!G$5,IF(B1265='2. Metadata'!H$1,'2. Metadata'!H$5, IF(B1265='2. Metadata'!I$1,'2. Metadata'!I$5, IF(B1265='2. Metadata'!J$1,'2. Metadata'!J$5, IF(B1265='2. Metadata'!K$1,'2. Metadata'!K$5, IF(B1265='2. Metadata'!L$1,'2. Metadata'!L$5, IF(B1265='2. Metadata'!M$1,'2. Metadata'!M$5, IF(B1265='2. Metadata'!N$1,'2. Metadata'!N$5))))))))))))))</f>
        <v>49.069721999999999</v>
      </c>
      <c r="D1265" s="10">
        <f>IF(ISBLANK(B1265)=TRUE," ", IF(B1265='2. Metadata'!B$1,'2. Metadata'!B$6, IF(B1265='2. Metadata'!C$1,'2. Metadata'!C$6,IF(B1265='2. Metadata'!D$1,'2. Metadata'!D$6, IF(B1265='2. Metadata'!E$1,'2. Metadata'!E$6,IF( B1265='2. Metadata'!F$1,'2. Metadata'!F$6,IF(B1265='2. Metadata'!G$1,'2. Metadata'!G$6,IF(B1265='2. Metadata'!H$1,'2. Metadata'!H$6, IF(B1265='2. Metadata'!I$1,'2. Metadata'!I$6, IF(B1265='2. Metadata'!J$1,'2. Metadata'!J$6, IF(B1265='2. Metadata'!K$1,'2. Metadata'!K$6, IF(B1265='2. Metadata'!L$1,'2. Metadata'!L$6, IF(B1265='2. Metadata'!M$1,'2. Metadata'!M$6, IF(B1265='2. Metadata'!N$1,'2. Metadata'!N$6))))))))))))))</f>
        <v>-117.77416700000001</v>
      </c>
      <c r="E1265" s="15" t="s">
        <v>221</v>
      </c>
      <c r="F1265" s="11">
        <v>9.4138622283935547</v>
      </c>
      <c r="G1265" s="12" t="str">
        <f>IF(ISBLANK(F1265)=TRUE," ",'2. Metadata'!B$14)</f>
        <v>degrees Celsius</v>
      </c>
      <c r="H1265" s="16" t="s">
        <v>221</v>
      </c>
      <c r="I1265" s="17"/>
      <c r="J1265" s="18"/>
      <c r="K1265" s="18"/>
      <c r="L1265" s="18"/>
      <c r="M1265" s="18"/>
      <c r="N1265" s="18"/>
      <c r="O1265" s="18"/>
      <c r="P1265" s="18"/>
      <c r="Q1265" s="18"/>
      <c r="R1265" s="18"/>
      <c r="S1265" s="18"/>
    </row>
    <row r="1266" spans="1:19" x14ac:dyDescent="0.2">
      <c r="A1266" s="134">
        <v>44096.791666666664</v>
      </c>
      <c r="B1266" s="9" t="s">
        <v>219</v>
      </c>
      <c r="C1266" s="4">
        <f>IF(ISBLANK(B1266)=TRUE," ", IF(B1266='2. Metadata'!B$1,'2. Metadata'!B$5, IF(B1266='2. Metadata'!C$1,'2. Metadata'!C$5,IF(B1266='2. Metadata'!D$1,'2. Metadata'!D$5, IF(B1266='2. Metadata'!E$1,'2. Metadata'!E$5,IF( B1266='2. Metadata'!F$1,'2. Metadata'!F$5,IF(B1266='2. Metadata'!G$1,'2. Metadata'!G$5,IF(B1266='2. Metadata'!H$1,'2. Metadata'!H$5, IF(B1266='2. Metadata'!I$1,'2. Metadata'!I$5, IF(B1266='2. Metadata'!J$1,'2. Metadata'!J$5, IF(B1266='2. Metadata'!K$1,'2. Metadata'!K$5, IF(B1266='2. Metadata'!L$1,'2. Metadata'!L$5, IF(B1266='2. Metadata'!M$1,'2. Metadata'!M$5, IF(B1266='2. Metadata'!N$1,'2. Metadata'!N$5))))))))))))))</f>
        <v>49.069721999999999</v>
      </c>
      <c r="D1266" s="10">
        <f>IF(ISBLANK(B1266)=TRUE," ", IF(B1266='2. Metadata'!B$1,'2. Metadata'!B$6, IF(B1266='2. Metadata'!C$1,'2. Metadata'!C$6,IF(B1266='2. Metadata'!D$1,'2. Metadata'!D$6, IF(B1266='2. Metadata'!E$1,'2. Metadata'!E$6,IF( B1266='2. Metadata'!F$1,'2. Metadata'!F$6,IF(B1266='2. Metadata'!G$1,'2. Metadata'!G$6,IF(B1266='2. Metadata'!H$1,'2. Metadata'!H$6, IF(B1266='2. Metadata'!I$1,'2. Metadata'!I$6, IF(B1266='2. Metadata'!J$1,'2. Metadata'!J$6, IF(B1266='2. Metadata'!K$1,'2. Metadata'!K$6, IF(B1266='2. Metadata'!L$1,'2. Metadata'!L$6, IF(B1266='2. Metadata'!M$1,'2. Metadata'!M$6, IF(B1266='2. Metadata'!N$1,'2. Metadata'!N$6))))))))))))))</f>
        <v>-117.77416700000001</v>
      </c>
      <c r="E1266" s="15" t="s">
        <v>221</v>
      </c>
      <c r="F1266" s="11">
        <v>15.720219612121582</v>
      </c>
      <c r="G1266" s="12" t="str">
        <f>IF(ISBLANK(F1266)=TRUE," ",'2. Metadata'!B$14)</f>
        <v>degrees Celsius</v>
      </c>
      <c r="H1266" s="16" t="s">
        <v>221</v>
      </c>
      <c r="I1266" s="17"/>
      <c r="J1266" s="18"/>
      <c r="K1266" s="18"/>
      <c r="L1266" s="18"/>
      <c r="M1266" s="18"/>
      <c r="N1266" s="18"/>
      <c r="O1266" s="18"/>
      <c r="P1266" s="18"/>
      <c r="Q1266" s="18"/>
      <c r="R1266" s="18"/>
      <c r="S1266" s="18"/>
    </row>
    <row r="1267" spans="1:19" x14ac:dyDescent="0.2">
      <c r="A1267" s="134">
        <v>44097.291666666664</v>
      </c>
      <c r="B1267" s="9" t="s">
        <v>219</v>
      </c>
      <c r="C1267" s="4">
        <f>IF(ISBLANK(B1267)=TRUE," ", IF(B1267='2. Metadata'!B$1,'2. Metadata'!B$5, IF(B1267='2. Metadata'!C$1,'2. Metadata'!C$5,IF(B1267='2. Metadata'!D$1,'2. Metadata'!D$5, IF(B1267='2. Metadata'!E$1,'2. Metadata'!E$5,IF( B1267='2. Metadata'!F$1,'2. Metadata'!F$5,IF(B1267='2. Metadata'!G$1,'2. Metadata'!G$5,IF(B1267='2. Metadata'!H$1,'2. Metadata'!H$5, IF(B1267='2. Metadata'!I$1,'2. Metadata'!I$5, IF(B1267='2. Metadata'!J$1,'2. Metadata'!J$5, IF(B1267='2. Metadata'!K$1,'2. Metadata'!K$5, IF(B1267='2. Metadata'!L$1,'2. Metadata'!L$5, IF(B1267='2. Metadata'!M$1,'2. Metadata'!M$5, IF(B1267='2. Metadata'!N$1,'2. Metadata'!N$5))))))))))))))</f>
        <v>49.069721999999999</v>
      </c>
      <c r="D1267" s="10">
        <f>IF(ISBLANK(B1267)=TRUE," ", IF(B1267='2. Metadata'!B$1,'2. Metadata'!B$6, IF(B1267='2. Metadata'!C$1,'2. Metadata'!C$6,IF(B1267='2. Metadata'!D$1,'2. Metadata'!D$6, IF(B1267='2. Metadata'!E$1,'2. Metadata'!E$6,IF( B1267='2. Metadata'!F$1,'2. Metadata'!F$6,IF(B1267='2. Metadata'!G$1,'2. Metadata'!G$6,IF(B1267='2. Metadata'!H$1,'2. Metadata'!H$6, IF(B1267='2. Metadata'!I$1,'2. Metadata'!I$6, IF(B1267='2. Metadata'!J$1,'2. Metadata'!J$6, IF(B1267='2. Metadata'!K$1,'2. Metadata'!K$6, IF(B1267='2. Metadata'!L$1,'2. Metadata'!L$6, IF(B1267='2. Metadata'!M$1,'2. Metadata'!M$6, IF(B1267='2. Metadata'!N$1,'2. Metadata'!N$6))))))))))))))</f>
        <v>-117.77416700000001</v>
      </c>
      <c r="E1267" s="15" t="s">
        <v>221</v>
      </c>
      <c r="F1267" s="11">
        <v>10.754499435424805</v>
      </c>
      <c r="G1267" s="12" t="str">
        <f>IF(ISBLANK(F1267)=TRUE," ",'2. Metadata'!B$14)</f>
        <v>degrees Celsius</v>
      </c>
      <c r="H1267" s="16" t="s">
        <v>221</v>
      </c>
      <c r="I1267" s="17"/>
      <c r="J1267" s="18"/>
      <c r="K1267" s="18"/>
      <c r="L1267" s="18"/>
      <c r="M1267" s="18"/>
      <c r="N1267" s="18"/>
      <c r="O1267" s="18"/>
      <c r="P1267" s="18"/>
      <c r="Q1267" s="18"/>
      <c r="R1267" s="18"/>
      <c r="S1267" s="18"/>
    </row>
    <row r="1268" spans="1:19" x14ac:dyDescent="0.2">
      <c r="A1268" s="134">
        <v>44097.791666666664</v>
      </c>
      <c r="B1268" s="9" t="s">
        <v>219</v>
      </c>
      <c r="C1268" s="4">
        <f>IF(ISBLANK(B1268)=TRUE," ", IF(B1268='2. Metadata'!B$1,'2. Metadata'!B$5, IF(B1268='2. Metadata'!C$1,'2. Metadata'!C$5,IF(B1268='2. Metadata'!D$1,'2. Metadata'!D$5, IF(B1268='2. Metadata'!E$1,'2. Metadata'!E$5,IF( B1268='2. Metadata'!F$1,'2. Metadata'!F$5,IF(B1268='2. Metadata'!G$1,'2. Metadata'!G$5,IF(B1268='2. Metadata'!H$1,'2. Metadata'!H$5, IF(B1268='2. Metadata'!I$1,'2. Metadata'!I$5, IF(B1268='2. Metadata'!J$1,'2. Metadata'!J$5, IF(B1268='2. Metadata'!K$1,'2. Metadata'!K$5, IF(B1268='2. Metadata'!L$1,'2. Metadata'!L$5, IF(B1268='2. Metadata'!M$1,'2. Metadata'!M$5, IF(B1268='2. Metadata'!N$1,'2. Metadata'!N$5))))))))))))))</f>
        <v>49.069721999999999</v>
      </c>
      <c r="D1268" s="10">
        <f>IF(ISBLANK(B1268)=TRUE," ", IF(B1268='2. Metadata'!B$1,'2. Metadata'!B$6, IF(B1268='2. Metadata'!C$1,'2. Metadata'!C$6,IF(B1268='2. Metadata'!D$1,'2. Metadata'!D$6, IF(B1268='2. Metadata'!E$1,'2. Metadata'!E$6,IF( B1268='2. Metadata'!F$1,'2. Metadata'!F$6,IF(B1268='2. Metadata'!G$1,'2. Metadata'!G$6,IF(B1268='2. Metadata'!H$1,'2. Metadata'!H$6, IF(B1268='2. Metadata'!I$1,'2. Metadata'!I$6, IF(B1268='2. Metadata'!J$1,'2. Metadata'!J$6, IF(B1268='2. Metadata'!K$1,'2. Metadata'!K$6, IF(B1268='2. Metadata'!L$1,'2. Metadata'!L$6, IF(B1268='2. Metadata'!M$1,'2. Metadata'!M$6, IF(B1268='2. Metadata'!N$1,'2. Metadata'!N$6))))))))))))))</f>
        <v>-117.77416700000001</v>
      </c>
      <c r="E1268" s="15" t="s">
        <v>221</v>
      </c>
      <c r="F1268" s="11">
        <v>11.859184265136719</v>
      </c>
      <c r="G1268" s="12" t="str">
        <f>IF(ISBLANK(F1268)=TRUE," ",'2. Metadata'!B$14)</f>
        <v>degrees Celsius</v>
      </c>
      <c r="H1268" s="16" t="s">
        <v>221</v>
      </c>
      <c r="I1268" s="17"/>
      <c r="J1268" s="18"/>
      <c r="K1268" s="18"/>
      <c r="L1268" s="18"/>
      <c r="M1268" s="18"/>
      <c r="N1268" s="18"/>
      <c r="O1268" s="18"/>
      <c r="P1268" s="18"/>
      <c r="Q1268" s="18"/>
      <c r="R1268" s="18"/>
      <c r="S1268" s="18"/>
    </row>
    <row r="1269" spans="1:19" x14ac:dyDescent="0.2">
      <c r="A1269" s="134">
        <v>44098.291666666664</v>
      </c>
      <c r="B1269" s="9" t="s">
        <v>219</v>
      </c>
      <c r="C1269" s="4">
        <f>IF(ISBLANK(B1269)=TRUE," ", IF(B1269='2. Metadata'!B$1,'2. Metadata'!B$5, IF(B1269='2. Metadata'!C$1,'2. Metadata'!C$5,IF(B1269='2. Metadata'!D$1,'2. Metadata'!D$5, IF(B1269='2. Metadata'!E$1,'2. Metadata'!E$5,IF( B1269='2. Metadata'!F$1,'2. Metadata'!F$5,IF(B1269='2. Metadata'!G$1,'2. Metadata'!G$5,IF(B1269='2. Metadata'!H$1,'2. Metadata'!H$5, IF(B1269='2. Metadata'!I$1,'2. Metadata'!I$5, IF(B1269='2. Metadata'!J$1,'2. Metadata'!J$5, IF(B1269='2. Metadata'!K$1,'2. Metadata'!K$5, IF(B1269='2. Metadata'!L$1,'2. Metadata'!L$5, IF(B1269='2. Metadata'!M$1,'2. Metadata'!M$5, IF(B1269='2. Metadata'!N$1,'2. Metadata'!N$5))))))))))))))</f>
        <v>49.069721999999999</v>
      </c>
      <c r="D1269" s="10">
        <f>IF(ISBLANK(B1269)=TRUE," ", IF(B1269='2. Metadata'!B$1,'2. Metadata'!B$6, IF(B1269='2. Metadata'!C$1,'2. Metadata'!C$6,IF(B1269='2. Metadata'!D$1,'2. Metadata'!D$6, IF(B1269='2. Metadata'!E$1,'2. Metadata'!E$6,IF( B1269='2. Metadata'!F$1,'2. Metadata'!F$6,IF(B1269='2. Metadata'!G$1,'2. Metadata'!G$6,IF(B1269='2. Metadata'!H$1,'2. Metadata'!H$6, IF(B1269='2. Metadata'!I$1,'2. Metadata'!I$6, IF(B1269='2. Metadata'!J$1,'2. Metadata'!J$6, IF(B1269='2. Metadata'!K$1,'2. Metadata'!K$6, IF(B1269='2. Metadata'!L$1,'2. Metadata'!L$6, IF(B1269='2. Metadata'!M$1,'2. Metadata'!M$6, IF(B1269='2. Metadata'!N$1,'2. Metadata'!N$6))))))))))))))</f>
        <v>-117.77416700000001</v>
      </c>
      <c r="E1269" s="15" t="s">
        <v>221</v>
      </c>
      <c r="F1269" s="11">
        <v>10.861750602722168</v>
      </c>
      <c r="G1269" s="12" t="str">
        <f>IF(ISBLANK(F1269)=TRUE," ",'2. Metadata'!B$14)</f>
        <v>degrees Celsius</v>
      </c>
      <c r="H1269" s="16" t="s">
        <v>221</v>
      </c>
      <c r="I1269" s="17"/>
      <c r="J1269" s="18"/>
      <c r="K1269" s="18"/>
      <c r="L1269" s="18"/>
      <c r="M1269" s="18"/>
      <c r="N1269" s="18"/>
      <c r="O1269" s="18"/>
      <c r="P1269" s="18"/>
      <c r="Q1269" s="18"/>
      <c r="R1269" s="18"/>
      <c r="S1269" s="18"/>
    </row>
    <row r="1270" spans="1:19" x14ac:dyDescent="0.2">
      <c r="A1270" s="134">
        <v>44098.791666666664</v>
      </c>
      <c r="B1270" s="9" t="s">
        <v>219</v>
      </c>
      <c r="C1270" s="4">
        <f>IF(ISBLANK(B1270)=TRUE," ", IF(B1270='2. Metadata'!B$1,'2. Metadata'!B$5, IF(B1270='2. Metadata'!C$1,'2. Metadata'!C$5,IF(B1270='2. Metadata'!D$1,'2. Metadata'!D$5, IF(B1270='2. Metadata'!E$1,'2. Metadata'!E$5,IF( B1270='2. Metadata'!F$1,'2. Metadata'!F$5,IF(B1270='2. Metadata'!G$1,'2. Metadata'!G$5,IF(B1270='2. Metadata'!H$1,'2. Metadata'!H$5, IF(B1270='2. Metadata'!I$1,'2. Metadata'!I$5, IF(B1270='2. Metadata'!J$1,'2. Metadata'!J$5, IF(B1270='2. Metadata'!K$1,'2. Metadata'!K$5, IF(B1270='2. Metadata'!L$1,'2. Metadata'!L$5, IF(B1270='2. Metadata'!M$1,'2. Metadata'!M$5, IF(B1270='2. Metadata'!N$1,'2. Metadata'!N$5))))))))))))))</f>
        <v>49.069721999999999</v>
      </c>
      <c r="D1270" s="10">
        <f>IF(ISBLANK(B1270)=TRUE," ", IF(B1270='2. Metadata'!B$1,'2. Metadata'!B$6, IF(B1270='2. Metadata'!C$1,'2. Metadata'!C$6,IF(B1270='2. Metadata'!D$1,'2. Metadata'!D$6, IF(B1270='2. Metadata'!E$1,'2. Metadata'!E$6,IF( B1270='2. Metadata'!F$1,'2. Metadata'!F$6,IF(B1270='2. Metadata'!G$1,'2. Metadata'!G$6,IF(B1270='2. Metadata'!H$1,'2. Metadata'!H$6, IF(B1270='2. Metadata'!I$1,'2. Metadata'!I$6, IF(B1270='2. Metadata'!J$1,'2. Metadata'!J$6, IF(B1270='2. Metadata'!K$1,'2. Metadata'!K$6, IF(B1270='2. Metadata'!L$1,'2. Metadata'!L$6, IF(B1270='2. Metadata'!M$1,'2. Metadata'!M$6, IF(B1270='2. Metadata'!N$1,'2. Metadata'!N$6))))))))))))))</f>
        <v>-117.77416700000001</v>
      </c>
      <c r="E1270" s="15" t="s">
        <v>221</v>
      </c>
      <c r="F1270" s="11">
        <v>11.376555442810059</v>
      </c>
      <c r="G1270" s="12" t="str">
        <f>IF(ISBLANK(F1270)=TRUE," ",'2. Metadata'!B$14)</f>
        <v>degrees Celsius</v>
      </c>
      <c r="H1270" s="16" t="s">
        <v>221</v>
      </c>
      <c r="I1270" s="17"/>
      <c r="J1270" s="18"/>
      <c r="K1270" s="18"/>
      <c r="L1270" s="18"/>
      <c r="M1270" s="18"/>
      <c r="N1270" s="18"/>
      <c r="O1270" s="18"/>
      <c r="P1270" s="18"/>
      <c r="Q1270" s="18"/>
      <c r="R1270" s="18"/>
      <c r="S1270" s="18"/>
    </row>
    <row r="1271" spans="1:19" x14ac:dyDescent="0.2">
      <c r="A1271" s="134">
        <v>44099.291666666664</v>
      </c>
      <c r="B1271" s="9" t="s">
        <v>219</v>
      </c>
      <c r="C1271" s="4">
        <f>IF(ISBLANK(B1271)=TRUE," ", IF(B1271='2. Metadata'!B$1,'2. Metadata'!B$5, IF(B1271='2. Metadata'!C$1,'2. Metadata'!C$5,IF(B1271='2. Metadata'!D$1,'2. Metadata'!D$5, IF(B1271='2. Metadata'!E$1,'2. Metadata'!E$5,IF( B1271='2. Metadata'!F$1,'2. Metadata'!F$5,IF(B1271='2. Metadata'!G$1,'2. Metadata'!G$5,IF(B1271='2. Metadata'!H$1,'2. Metadata'!H$5, IF(B1271='2. Metadata'!I$1,'2. Metadata'!I$5, IF(B1271='2. Metadata'!J$1,'2. Metadata'!J$5, IF(B1271='2. Metadata'!K$1,'2. Metadata'!K$5, IF(B1271='2. Metadata'!L$1,'2. Metadata'!L$5, IF(B1271='2. Metadata'!M$1,'2. Metadata'!M$5, IF(B1271='2. Metadata'!N$1,'2. Metadata'!N$5))))))))))))))</f>
        <v>49.069721999999999</v>
      </c>
      <c r="D1271" s="10">
        <f>IF(ISBLANK(B1271)=TRUE," ", IF(B1271='2. Metadata'!B$1,'2. Metadata'!B$6, IF(B1271='2. Metadata'!C$1,'2. Metadata'!C$6,IF(B1271='2. Metadata'!D$1,'2. Metadata'!D$6, IF(B1271='2. Metadata'!E$1,'2. Metadata'!E$6,IF( B1271='2. Metadata'!F$1,'2. Metadata'!F$6,IF(B1271='2. Metadata'!G$1,'2. Metadata'!G$6,IF(B1271='2. Metadata'!H$1,'2. Metadata'!H$6, IF(B1271='2. Metadata'!I$1,'2. Metadata'!I$6, IF(B1271='2. Metadata'!J$1,'2. Metadata'!J$6, IF(B1271='2. Metadata'!K$1,'2. Metadata'!K$6, IF(B1271='2. Metadata'!L$1,'2. Metadata'!L$6, IF(B1271='2. Metadata'!M$1,'2. Metadata'!M$6, IF(B1271='2. Metadata'!N$1,'2. Metadata'!N$6))))))))))))))</f>
        <v>-117.77416700000001</v>
      </c>
      <c r="E1271" s="15" t="s">
        <v>221</v>
      </c>
      <c r="F1271" s="11">
        <v>5.6600780487060547</v>
      </c>
      <c r="G1271" s="12" t="str">
        <f>IF(ISBLANK(F1271)=TRUE," ",'2. Metadata'!B$14)</f>
        <v>degrees Celsius</v>
      </c>
      <c r="H1271" s="16" t="s">
        <v>221</v>
      </c>
      <c r="I1271" s="17"/>
      <c r="J1271" s="18"/>
      <c r="K1271" s="18"/>
      <c r="L1271" s="18"/>
      <c r="M1271" s="18"/>
      <c r="N1271" s="18"/>
      <c r="O1271" s="18"/>
      <c r="P1271" s="18"/>
      <c r="Q1271" s="18"/>
      <c r="R1271" s="18"/>
      <c r="S1271" s="18"/>
    </row>
    <row r="1272" spans="1:19" x14ac:dyDescent="0.2">
      <c r="A1272" s="134">
        <v>44099.791666666664</v>
      </c>
      <c r="B1272" s="9" t="s">
        <v>219</v>
      </c>
      <c r="C1272" s="4">
        <f>IF(ISBLANK(B1272)=TRUE," ", IF(B1272='2. Metadata'!B$1,'2. Metadata'!B$5, IF(B1272='2. Metadata'!C$1,'2. Metadata'!C$5,IF(B1272='2. Metadata'!D$1,'2. Metadata'!D$5, IF(B1272='2. Metadata'!E$1,'2. Metadata'!E$5,IF( B1272='2. Metadata'!F$1,'2. Metadata'!F$5,IF(B1272='2. Metadata'!G$1,'2. Metadata'!G$5,IF(B1272='2. Metadata'!H$1,'2. Metadata'!H$5, IF(B1272='2. Metadata'!I$1,'2. Metadata'!I$5, IF(B1272='2. Metadata'!J$1,'2. Metadata'!J$5, IF(B1272='2. Metadata'!K$1,'2. Metadata'!K$5, IF(B1272='2. Metadata'!L$1,'2. Metadata'!L$5, IF(B1272='2. Metadata'!M$1,'2. Metadata'!M$5, IF(B1272='2. Metadata'!N$1,'2. Metadata'!N$5))))))))))))))</f>
        <v>49.069721999999999</v>
      </c>
      <c r="D1272" s="10">
        <f>IF(ISBLANK(B1272)=TRUE," ", IF(B1272='2. Metadata'!B$1,'2. Metadata'!B$6, IF(B1272='2. Metadata'!C$1,'2. Metadata'!C$6,IF(B1272='2. Metadata'!D$1,'2. Metadata'!D$6, IF(B1272='2. Metadata'!E$1,'2. Metadata'!E$6,IF( B1272='2. Metadata'!F$1,'2. Metadata'!F$6,IF(B1272='2. Metadata'!G$1,'2. Metadata'!G$6,IF(B1272='2. Metadata'!H$1,'2. Metadata'!H$6, IF(B1272='2. Metadata'!I$1,'2. Metadata'!I$6, IF(B1272='2. Metadata'!J$1,'2. Metadata'!J$6, IF(B1272='2. Metadata'!K$1,'2. Metadata'!K$6, IF(B1272='2. Metadata'!L$1,'2. Metadata'!L$6, IF(B1272='2. Metadata'!M$1,'2. Metadata'!M$6, IF(B1272='2. Metadata'!N$1,'2. Metadata'!N$6))))))))))))))</f>
        <v>-117.77416700000001</v>
      </c>
      <c r="E1272" s="15" t="s">
        <v>221</v>
      </c>
      <c r="F1272" s="11">
        <v>9.285161018371582</v>
      </c>
      <c r="G1272" s="12" t="str">
        <f>IF(ISBLANK(F1272)=TRUE," ",'2. Metadata'!B$14)</f>
        <v>degrees Celsius</v>
      </c>
      <c r="H1272" s="16" t="s">
        <v>221</v>
      </c>
      <c r="I1272" s="17"/>
      <c r="J1272" s="18"/>
      <c r="K1272" s="18"/>
      <c r="L1272" s="18"/>
      <c r="M1272" s="18"/>
      <c r="N1272" s="18"/>
      <c r="O1272" s="18"/>
      <c r="P1272" s="18"/>
      <c r="Q1272" s="18"/>
      <c r="R1272" s="18"/>
      <c r="S1272" s="18"/>
    </row>
    <row r="1273" spans="1:19" x14ac:dyDescent="0.2">
      <c r="A1273" s="134">
        <v>44100.291666666664</v>
      </c>
      <c r="B1273" s="9" t="s">
        <v>219</v>
      </c>
      <c r="C1273" s="4">
        <f>IF(ISBLANK(B1273)=TRUE," ", IF(B1273='2. Metadata'!B$1,'2. Metadata'!B$5, IF(B1273='2. Metadata'!C$1,'2. Metadata'!C$5,IF(B1273='2. Metadata'!D$1,'2. Metadata'!D$5, IF(B1273='2. Metadata'!E$1,'2. Metadata'!E$5,IF( B1273='2. Metadata'!F$1,'2. Metadata'!F$5,IF(B1273='2. Metadata'!G$1,'2. Metadata'!G$5,IF(B1273='2. Metadata'!H$1,'2. Metadata'!H$5, IF(B1273='2. Metadata'!I$1,'2. Metadata'!I$5, IF(B1273='2. Metadata'!J$1,'2. Metadata'!J$5, IF(B1273='2. Metadata'!K$1,'2. Metadata'!K$5, IF(B1273='2. Metadata'!L$1,'2. Metadata'!L$5, IF(B1273='2. Metadata'!M$1,'2. Metadata'!M$5, IF(B1273='2. Metadata'!N$1,'2. Metadata'!N$5))))))))))))))</f>
        <v>49.069721999999999</v>
      </c>
      <c r="D1273" s="10">
        <f>IF(ISBLANK(B1273)=TRUE," ", IF(B1273='2. Metadata'!B$1,'2. Metadata'!B$6, IF(B1273='2. Metadata'!C$1,'2. Metadata'!C$6,IF(B1273='2. Metadata'!D$1,'2. Metadata'!D$6, IF(B1273='2. Metadata'!E$1,'2. Metadata'!E$6,IF( B1273='2. Metadata'!F$1,'2. Metadata'!F$6,IF(B1273='2. Metadata'!G$1,'2. Metadata'!G$6,IF(B1273='2. Metadata'!H$1,'2. Metadata'!H$6, IF(B1273='2. Metadata'!I$1,'2. Metadata'!I$6, IF(B1273='2. Metadata'!J$1,'2. Metadata'!J$6, IF(B1273='2. Metadata'!K$1,'2. Metadata'!K$6, IF(B1273='2. Metadata'!L$1,'2. Metadata'!L$6, IF(B1273='2. Metadata'!M$1,'2. Metadata'!M$6, IF(B1273='2. Metadata'!N$1,'2. Metadata'!N$6))))))))))))))</f>
        <v>-117.77416700000001</v>
      </c>
      <c r="E1273" s="15" t="s">
        <v>221</v>
      </c>
      <c r="F1273" s="11">
        <v>4.4695920944213867</v>
      </c>
      <c r="G1273" s="12" t="str">
        <f>IF(ISBLANK(F1273)=TRUE," ",'2. Metadata'!B$14)</f>
        <v>degrees Celsius</v>
      </c>
      <c r="H1273" s="16" t="s">
        <v>221</v>
      </c>
      <c r="I1273" s="17"/>
      <c r="J1273" s="18"/>
      <c r="K1273" s="18"/>
      <c r="L1273" s="18"/>
      <c r="M1273" s="18"/>
      <c r="N1273" s="18"/>
      <c r="O1273" s="18"/>
      <c r="P1273" s="18"/>
      <c r="Q1273" s="18"/>
      <c r="R1273" s="18"/>
      <c r="S1273" s="18"/>
    </row>
    <row r="1274" spans="1:19" x14ac:dyDescent="0.2">
      <c r="A1274" s="134">
        <v>44100.791666666664</v>
      </c>
      <c r="B1274" s="9" t="s">
        <v>219</v>
      </c>
      <c r="C1274" s="4">
        <f>IF(ISBLANK(B1274)=TRUE," ", IF(B1274='2. Metadata'!B$1,'2. Metadata'!B$5, IF(B1274='2. Metadata'!C$1,'2. Metadata'!C$5,IF(B1274='2. Metadata'!D$1,'2. Metadata'!D$5, IF(B1274='2. Metadata'!E$1,'2. Metadata'!E$5,IF( B1274='2. Metadata'!F$1,'2. Metadata'!F$5,IF(B1274='2. Metadata'!G$1,'2. Metadata'!G$5,IF(B1274='2. Metadata'!H$1,'2. Metadata'!H$5, IF(B1274='2. Metadata'!I$1,'2. Metadata'!I$5, IF(B1274='2. Metadata'!J$1,'2. Metadata'!J$5, IF(B1274='2. Metadata'!K$1,'2. Metadata'!K$5, IF(B1274='2. Metadata'!L$1,'2. Metadata'!L$5, IF(B1274='2. Metadata'!M$1,'2. Metadata'!M$5, IF(B1274='2. Metadata'!N$1,'2. Metadata'!N$5))))))))))))))</f>
        <v>49.069721999999999</v>
      </c>
      <c r="D1274" s="10">
        <f>IF(ISBLANK(B1274)=TRUE," ", IF(B1274='2. Metadata'!B$1,'2. Metadata'!B$6, IF(B1274='2. Metadata'!C$1,'2. Metadata'!C$6,IF(B1274='2. Metadata'!D$1,'2. Metadata'!D$6, IF(B1274='2. Metadata'!E$1,'2. Metadata'!E$6,IF( B1274='2. Metadata'!F$1,'2. Metadata'!F$6,IF(B1274='2. Metadata'!G$1,'2. Metadata'!G$6,IF(B1274='2. Metadata'!H$1,'2. Metadata'!H$6, IF(B1274='2. Metadata'!I$1,'2. Metadata'!I$6, IF(B1274='2. Metadata'!J$1,'2. Metadata'!J$6, IF(B1274='2. Metadata'!K$1,'2. Metadata'!K$6, IF(B1274='2. Metadata'!L$1,'2. Metadata'!L$6, IF(B1274='2. Metadata'!M$1,'2. Metadata'!M$6, IF(B1274='2. Metadata'!N$1,'2. Metadata'!N$6))))))))))))))</f>
        <v>-117.77416700000001</v>
      </c>
      <c r="E1274" s="15" t="s">
        <v>221</v>
      </c>
      <c r="F1274" s="11">
        <v>9.9930171966552734</v>
      </c>
      <c r="G1274" s="12" t="str">
        <f>IF(ISBLANK(F1274)=TRUE," ",'2. Metadata'!B$14)</f>
        <v>degrees Celsius</v>
      </c>
      <c r="H1274" s="16" t="s">
        <v>221</v>
      </c>
      <c r="I1274" s="17"/>
      <c r="J1274" s="18"/>
      <c r="K1274" s="18"/>
      <c r="L1274" s="18"/>
      <c r="M1274" s="18"/>
      <c r="N1274" s="18"/>
      <c r="O1274" s="18"/>
      <c r="P1274" s="18"/>
      <c r="Q1274" s="18"/>
      <c r="R1274" s="18"/>
      <c r="S1274" s="18"/>
    </row>
    <row r="1275" spans="1:19" x14ac:dyDescent="0.2">
      <c r="A1275" s="134">
        <v>44101.291666666664</v>
      </c>
      <c r="B1275" s="9" t="s">
        <v>219</v>
      </c>
      <c r="C1275" s="4">
        <f>IF(ISBLANK(B1275)=TRUE," ", IF(B1275='2. Metadata'!B$1,'2. Metadata'!B$5, IF(B1275='2. Metadata'!C$1,'2. Metadata'!C$5,IF(B1275='2. Metadata'!D$1,'2. Metadata'!D$5, IF(B1275='2. Metadata'!E$1,'2. Metadata'!E$5,IF( B1275='2. Metadata'!F$1,'2. Metadata'!F$5,IF(B1275='2. Metadata'!G$1,'2. Metadata'!G$5,IF(B1275='2. Metadata'!H$1,'2. Metadata'!H$5, IF(B1275='2. Metadata'!I$1,'2. Metadata'!I$5, IF(B1275='2. Metadata'!J$1,'2. Metadata'!J$5, IF(B1275='2. Metadata'!K$1,'2. Metadata'!K$5, IF(B1275='2. Metadata'!L$1,'2. Metadata'!L$5, IF(B1275='2. Metadata'!M$1,'2. Metadata'!M$5, IF(B1275='2. Metadata'!N$1,'2. Metadata'!N$5))))))))))))))</f>
        <v>49.069721999999999</v>
      </c>
      <c r="D1275" s="10">
        <f>IF(ISBLANK(B1275)=TRUE," ", IF(B1275='2. Metadata'!B$1,'2. Metadata'!B$6, IF(B1275='2. Metadata'!C$1,'2. Metadata'!C$6,IF(B1275='2. Metadata'!D$1,'2. Metadata'!D$6, IF(B1275='2. Metadata'!E$1,'2. Metadata'!E$6,IF( B1275='2. Metadata'!F$1,'2. Metadata'!F$6,IF(B1275='2. Metadata'!G$1,'2. Metadata'!G$6,IF(B1275='2. Metadata'!H$1,'2. Metadata'!H$6, IF(B1275='2. Metadata'!I$1,'2. Metadata'!I$6, IF(B1275='2. Metadata'!J$1,'2. Metadata'!J$6, IF(B1275='2. Metadata'!K$1,'2. Metadata'!K$6, IF(B1275='2. Metadata'!L$1,'2. Metadata'!L$6, IF(B1275='2. Metadata'!M$1,'2. Metadata'!M$6, IF(B1275='2. Metadata'!N$1,'2. Metadata'!N$6))))))))))))))</f>
        <v>-117.77416700000001</v>
      </c>
      <c r="E1275" s="15" t="s">
        <v>221</v>
      </c>
      <c r="F1275" s="11">
        <v>5.1345481872558594</v>
      </c>
      <c r="G1275" s="12" t="str">
        <f>IF(ISBLANK(F1275)=TRUE," ",'2. Metadata'!B$14)</f>
        <v>degrees Celsius</v>
      </c>
      <c r="H1275" s="16" t="s">
        <v>221</v>
      </c>
      <c r="I1275" s="17"/>
      <c r="J1275" s="18"/>
      <c r="K1275" s="18"/>
      <c r="L1275" s="18"/>
      <c r="M1275" s="18"/>
      <c r="N1275" s="18"/>
      <c r="O1275" s="18"/>
      <c r="P1275" s="18"/>
      <c r="Q1275" s="18"/>
      <c r="R1275" s="18"/>
      <c r="S1275" s="18"/>
    </row>
    <row r="1276" spans="1:19" x14ac:dyDescent="0.2">
      <c r="A1276" s="134">
        <v>44101.791666666664</v>
      </c>
      <c r="B1276" s="9" t="s">
        <v>219</v>
      </c>
      <c r="C1276" s="4">
        <f>IF(ISBLANK(B1276)=TRUE," ", IF(B1276='2. Metadata'!B$1,'2. Metadata'!B$5, IF(B1276='2. Metadata'!C$1,'2. Metadata'!C$5,IF(B1276='2. Metadata'!D$1,'2. Metadata'!D$5, IF(B1276='2. Metadata'!E$1,'2. Metadata'!E$5,IF( B1276='2. Metadata'!F$1,'2. Metadata'!F$5,IF(B1276='2. Metadata'!G$1,'2. Metadata'!G$5,IF(B1276='2. Metadata'!H$1,'2. Metadata'!H$5, IF(B1276='2. Metadata'!I$1,'2. Metadata'!I$5, IF(B1276='2. Metadata'!J$1,'2. Metadata'!J$5, IF(B1276='2. Metadata'!K$1,'2. Metadata'!K$5, IF(B1276='2. Metadata'!L$1,'2. Metadata'!L$5, IF(B1276='2. Metadata'!M$1,'2. Metadata'!M$5, IF(B1276='2. Metadata'!N$1,'2. Metadata'!N$5))))))))))))))</f>
        <v>49.069721999999999</v>
      </c>
      <c r="D1276" s="10">
        <f>IF(ISBLANK(B1276)=TRUE," ", IF(B1276='2. Metadata'!B$1,'2. Metadata'!B$6, IF(B1276='2. Metadata'!C$1,'2. Metadata'!C$6,IF(B1276='2. Metadata'!D$1,'2. Metadata'!D$6, IF(B1276='2. Metadata'!E$1,'2. Metadata'!E$6,IF( B1276='2. Metadata'!F$1,'2. Metadata'!F$6,IF(B1276='2. Metadata'!G$1,'2. Metadata'!G$6,IF(B1276='2. Metadata'!H$1,'2. Metadata'!H$6, IF(B1276='2. Metadata'!I$1,'2. Metadata'!I$6, IF(B1276='2. Metadata'!J$1,'2. Metadata'!J$6, IF(B1276='2. Metadata'!K$1,'2. Metadata'!K$6, IF(B1276='2. Metadata'!L$1,'2. Metadata'!L$6, IF(B1276='2. Metadata'!M$1,'2. Metadata'!M$6, IF(B1276='2. Metadata'!N$1,'2. Metadata'!N$6))))))))))))))</f>
        <v>-117.77416700000001</v>
      </c>
      <c r="E1276" s="15" t="s">
        <v>221</v>
      </c>
      <c r="F1276" s="11">
        <v>10.003742218017578</v>
      </c>
      <c r="G1276" s="12" t="str">
        <f>IF(ISBLANK(F1276)=TRUE," ",'2. Metadata'!B$14)</f>
        <v>degrees Celsius</v>
      </c>
      <c r="H1276" s="16" t="s">
        <v>221</v>
      </c>
      <c r="I1276" s="17"/>
      <c r="J1276" s="18"/>
      <c r="K1276" s="18"/>
      <c r="L1276" s="18"/>
      <c r="M1276" s="18"/>
      <c r="N1276" s="18"/>
      <c r="O1276" s="18"/>
      <c r="P1276" s="18"/>
      <c r="Q1276" s="18"/>
      <c r="R1276" s="18"/>
      <c r="S1276" s="18"/>
    </row>
    <row r="1277" spans="1:19" x14ac:dyDescent="0.2">
      <c r="A1277" s="134">
        <v>44102.291666666664</v>
      </c>
      <c r="B1277" s="9" t="s">
        <v>219</v>
      </c>
      <c r="C1277" s="4">
        <f>IF(ISBLANK(B1277)=TRUE," ", IF(B1277='2. Metadata'!B$1,'2. Metadata'!B$5, IF(B1277='2. Metadata'!C$1,'2. Metadata'!C$5,IF(B1277='2. Metadata'!D$1,'2. Metadata'!D$5, IF(B1277='2. Metadata'!E$1,'2. Metadata'!E$5,IF( B1277='2. Metadata'!F$1,'2. Metadata'!F$5,IF(B1277='2. Metadata'!G$1,'2. Metadata'!G$5,IF(B1277='2. Metadata'!H$1,'2. Metadata'!H$5, IF(B1277='2. Metadata'!I$1,'2. Metadata'!I$5, IF(B1277='2. Metadata'!J$1,'2. Metadata'!J$5, IF(B1277='2. Metadata'!K$1,'2. Metadata'!K$5, IF(B1277='2. Metadata'!L$1,'2. Metadata'!L$5, IF(B1277='2. Metadata'!M$1,'2. Metadata'!M$5, IF(B1277='2. Metadata'!N$1,'2. Metadata'!N$5))))))))))))))</f>
        <v>49.069721999999999</v>
      </c>
      <c r="D1277" s="10">
        <f>IF(ISBLANK(B1277)=TRUE," ", IF(B1277='2. Metadata'!B$1,'2. Metadata'!B$6, IF(B1277='2. Metadata'!C$1,'2. Metadata'!C$6,IF(B1277='2. Metadata'!D$1,'2. Metadata'!D$6, IF(B1277='2. Metadata'!E$1,'2. Metadata'!E$6,IF( B1277='2. Metadata'!F$1,'2. Metadata'!F$6,IF(B1277='2. Metadata'!G$1,'2. Metadata'!G$6,IF(B1277='2. Metadata'!H$1,'2. Metadata'!H$6, IF(B1277='2. Metadata'!I$1,'2. Metadata'!I$6, IF(B1277='2. Metadata'!J$1,'2. Metadata'!J$6, IF(B1277='2. Metadata'!K$1,'2. Metadata'!K$6, IF(B1277='2. Metadata'!L$1,'2. Metadata'!L$6, IF(B1277='2. Metadata'!M$1,'2. Metadata'!M$6, IF(B1277='2. Metadata'!N$1,'2. Metadata'!N$6))))))))))))))</f>
        <v>-117.77416700000001</v>
      </c>
      <c r="E1277" s="15" t="s">
        <v>221</v>
      </c>
      <c r="F1277" s="11">
        <v>5.6386280059814453</v>
      </c>
      <c r="G1277" s="12" t="str">
        <f>IF(ISBLANK(F1277)=TRUE," ",'2. Metadata'!B$14)</f>
        <v>degrees Celsius</v>
      </c>
      <c r="H1277" s="16" t="s">
        <v>221</v>
      </c>
      <c r="I1277" s="17"/>
      <c r="J1277" s="18"/>
      <c r="K1277" s="18"/>
      <c r="L1277" s="18"/>
      <c r="M1277" s="18"/>
      <c r="N1277" s="18"/>
      <c r="O1277" s="18"/>
      <c r="P1277" s="18"/>
      <c r="Q1277" s="18"/>
      <c r="R1277" s="18"/>
      <c r="S1277" s="18"/>
    </row>
    <row r="1278" spans="1:19" x14ac:dyDescent="0.2">
      <c r="A1278" s="134">
        <v>44102.791666666664</v>
      </c>
      <c r="B1278" s="9" t="s">
        <v>219</v>
      </c>
      <c r="C1278" s="4">
        <f>IF(ISBLANK(B1278)=TRUE," ", IF(B1278='2. Metadata'!B$1,'2. Metadata'!B$5, IF(B1278='2. Metadata'!C$1,'2. Metadata'!C$5,IF(B1278='2. Metadata'!D$1,'2. Metadata'!D$5, IF(B1278='2. Metadata'!E$1,'2. Metadata'!E$5,IF( B1278='2. Metadata'!F$1,'2. Metadata'!F$5,IF(B1278='2. Metadata'!G$1,'2. Metadata'!G$5,IF(B1278='2. Metadata'!H$1,'2. Metadata'!H$5, IF(B1278='2. Metadata'!I$1,'2. Metadata'!I$5, IF(B1278='2. Metadata'!J$1,'2. Metadata'!J$5, IF(B1278='2. Metadata'!K$1,'2. Metadata'!K$5, IF(B1278='2. Metadata'!L$1,'2. Metadata'!L$5, IF(B1278='2. Metadata'!M$1,'2. Metadata'!M$5, IF(B1278='2. Metadata'!N$1,'2. Metadata'!N$5))))))))))))))</f>
        <v>49.069721999999999</v>
      </c>
      <c r="D1278" s="10">
        <f>IF(ISBLANK(B1278)=TRUE," ", IF(B1278='2. Metadata'!B$1,'2. Metadata'!B$6, IF(B1278='2. Metadata'!C$1,'2. Metadata'!C$6,IF(B1278='2. Metadata'!D$1,'2. Metadata'!D$6, IF(B1278='2. Metadata'!E$1,'2. Metadata'!E$6,IF( B1278='2. Metadata'!F$1,'2. Metadata'!F$6,IF(B1278='2. Metadata'!G$1,'2. Metadata'!G$6,IF(B1278='2. Metadata'!H$1,'2. Metadata'!H$6, IF(B1278='2. Metadata'!I$1,'2. Metadata'!I$6, IF(B1278='2. Metadata'!J$1,'2. Metadata'!J$6, IF(B1278='2. Metadata'!K$1,'2. Metadata'!K$6, IF(B1278='2. Metadata'!L$1,'2. Metadata'!L$6, IF(B1278='2. Metadata'!M$1,'2. Metadata'!M$6, IF(B1278='2. Metadata'!N$1,'2. Metadata'!N$6))))))))))))))</f>
        <v>-117.77416700000001</v>
      </c>
      <c r="E1278" s="15" t="s">
        <v>221</v>
      </c>
      <c r="F1278" s="11">
        <v>11.097702980041504</v>
      </c>
      <c r="G1278" s="12" t="str">
        <f>IF(ISBLANK(F1278)=TRUE," ",'2. Metadata'!B$14)</f>
        <v>degrees Celsius</v>
      </c>
      <c r="H1278" s="16" t="s">
        <v>221</v>
      </c>
      <c r="I1278" s="17"/>
      <c r="J1278" s="18"/>
      <c r="K1278" s="18"/>
      <c r="L1278" s="18"/>
      <c r="M1278" s="18"/>
      <c r="N1278" s="18"/>
      <c r="O1278" s="18"/>
      <c r="P1278" s="18"/>
      <c r="Q1278" s="18"/>
      <c r="R1278" s="18"/>
      <c r="S1278" s="18"/>
    </row>
    <row r="1279" spans="1:19" x14ac:dyDescent="0.2">
      <c r="A1279" s="134">
        <v>44103.291666666664</v>
      </c>
      <c r="B1279" s="9" t="s">
        <v>219</v>
      </c>
      <c r="C1279" s="4">
        <f>IF(ISBLANK(B1279)=TRUE," ", IF(B1279='2. Metadata'!B$1,'2. Metadata'!B$5, IF(B1279='2. Metadata'!C$1,'2. Metadata'!C$5,IF(B1279='2. Metadata'!D$1,'2. Metadata'!D$5, IF(B1279='2. Metadata'!E$1,'2. Metadata'!E$5,IF( B1279='2. Metadata'!F$1,'2. Metadata'!F$5,IF(B1279='2. Metadata'!G$1,'2. Metadata'!G$5,IF(B1279='2. Metadata'!H$1,'2. Metadata'!H$5, IF(B1279='2. Metadata'!I$1,'2. Metadata'!I$5, IF(B1279='2. Metadata'!J$1,'2. Metadata'!J$5, IF(B1279='2. Metadata'!K$1,'2. Metadata'!K$5, IF(B1279='2. Metadata'!L$1,'2. Metadata'!L$5, IF(B1279='2. Metadata'!M$1,'2. Metadata'!M$5, IF(B1279='2. Metadata'!N$1,'2. Metadata'!N$5))))))))))))))</f>
        <v>49.069721999999999</v>
      </c>
      <c r="D1279" s="10">
        <f>IF(ISBLANK(B1279)=TRUE," ", IF(B1279='2. Metadata'!B$1,'2. Metadata'!B$6, IF(B1279='2. Metadata'!C$1,'2. Metadata'!C$6,IF(B1279='2. Metadata'!D$1,'2. Metadata'!D$6, IF(B1279='2. Metadata'!E$1,'2. Metadata'!E$6,IF( B1279='2. Metadata'!F$1,'2. Metadata'!F$6,IF(B1279='2. Metadata'!G$1,'2. Metadata'!G$6,IF(B1279='2. Metadata'!H$1,'2. Metadata'!H$6, IF(B1279='2. Metadata'!I$1,'2. Metadata'!I$6, IF(B1279='2. Metadata'!J$1,'2. Metadata'!J$6, IF(B1279='2. Metadata'!K$1,'2. Metadata'!K$6, IF(B1279='2. Metadata'!L$1,'2. Metadata'!L$6, IF(B1279='2. Metadata'!M$1,'2. Metadata'!M$6, IF(B1279='2. Metadata'!N$1,'2. Metadata'!N$6))))))))))))))</f>
        <v>-117.77416700000001</v>
      </c>
      <c r="E1279" s="15" t="s">
        <v>221</v>
      </c>
      <c r="F1279" s="11">
        <v>5.306149959564209</v>
      </c>
      <c r="G1279" s="12" t="str">
        <f>IF(ISBLANK(F1279)=TRUE," ",'2. Metadata'!B$14)</f>
        <v>degrees Celsius</v>
      </c>
      <c r="H1279" s="16" t="s">
        <v>221</v>
      </c>
      <c r="I1279" s="17"/>
      <c r="J1279" s="18"/>
      <c r="K1279" s="18"/>
      <c r="L1279" s="18"/>
      <c r="M1279" s="18"/>
      <c r="N1279" s="18"/>
      <c r="O1279" s="18"/>
      <c r="P1279" s="18"/>
      <c r="Q1279" s="18"/>
      <c r="R1279" s="18"/>
      <c r="S1279" s="18"/>
    </row>
    <row r="1280" spans="1:19" x14ac:dyDescent="0.2">
      <c r="A1280" s="134">
        <v>44103.791666666664</v>
      </c>
      <c r="B1280" s="9" t="s">
        <v>219</v>
      </c>
      <c r="C1280" s="4">
        <f>IF(ISBLANK(B1280)=TRUE," ", IF(B1280='2. Metadata'!B$1,'2. Metadata'!B$5, IF(B1280='2. Metadata'!C$1,'2. Metadata'!C$5,IF(B1280='2. Metadata'!D$1,'2. Metadata'!D$5, IF(B1280='2. Metadata'!E$1,'2. Metadata'!E$5,IF( B1280='2. Metadata'!F$1,'2. Metadata'!F$5,IF(B1280='2. Metadata'!G$1,'2. Metadata'!G$5,IF(B1280='2. Metadata'!H$1,'2. Metadata'!H$5, IF(B1280='2. Metadata'!I$1,'2. Metadata'!I$5, IF(B1280='2. Metadata'!J$1,'2. Metadata'!J$5, IF(B1280='2. Metadata'!K$1,'2. Metadata'!K$5, IF(B1280='2. Metadata'!L$1,'2. Metadata'!L$5, IF(B1280='2. Metadata'!M$1,'2. Metadata'!M$5, IF(B1280='2. Metadata'!N$1,'2. Metadata'!N$5))))))))))))))</f>
        <v>49.069721999999999</v>
      </c>
      <c r="D1280" s="10">
        <f>IF(ISBLANK(B1280)=TRUE," ", IF(B1280='2. Metadata'!B$1,'2. Metadata'!B$6, IF(B1280='2. Metadata'!C$1,'2. Metadata'!C$6,IF(B1280='2. Metadata'!D$1,'2. Metadata'!D$6, IF(B1280='2. Metadata'!E$1,'2. Metadata'!E$6,IF( B1280='2. Metadata'!F$1,'2. Metadata'!F$6,IF(B1280='2. Metadata'!G$1,'2. Metadata'!G$6,IF(B1280='2. Metadata'!H$1,'2. Metadata'!H$6, IF(B1280='2. Metadata'!I$1,'2. Metadata'!I$6, IF(B1280='2. Metadata'!J$1,'2. Metadata'!J$6, IF(B1280='2. Metadata'!K$1,'2. Metadata'!K$6, IF(B1280='2. Metadata'!L$1,'2. Metadata'!L$6, IF(B1280='2. Metadata'!M$1,'2. Metadata'!M$6, IF(B1280='2. Metadata'!N$1,'2. Metadata'!N$6))))))))))))))</f>
        <v>-117.77416700000001</v>
      </c>
      <c r="E1280" s="15" t="s">
        <v>221</v>
      </c>
      <c r="F1280" s="11">
        <v>12.041511535644531</v>
      </c>
      <c r="G1280" s="12" t="str">
        <f>IF(ISBLANK(F1280)=TRUE," ",'2. Metadata'!B$14)</f>
        <v>degrees Celsius</v>
      </c>
      <c r="H1280" s="16" t="s">
        <v>221</v>
      </c>
      <c r="I1280" s="17"/>
      <c r="J1280" s="18"/>
      <c r="K1280" s="18"/>
      <c r="L1280" s="18"/>
      <c r="M1280" s="18"/>
      <c r="N1280" s="18"/>
      <c r="O1280" s="18"/>
      <c r="P1280" s="18"/>
      <c r="Q1280" s="18"/>
      <c r="R1280" s="18"/>
      <c r="S1280" s="18"/>
    </row>
    <row r="1281" spans="1:19" x14ac:dyDescent="0.2">
      <c r="A1281" s="134">
        <v>44104.291666666664</v>
      </c>
      <c r="B1281" s="9" t="s">
        <v>219</v>
      </c>
      <c r="C1281" s="4">
        <f>IF(ISBLANK(B1281)=TRUE," ", IF(B1281='2. Metadata'!B$1,'2. Metadata'!B$5, IF(B1281='2. Metadata'!C$1,'2. Metadata'!C$5,IF(B1281='2. Metadata'!D$1,'2. Metadata'!D$5, IF(B1281='2. Metadata'!E$1,'2. Metadata'!E$5,IF( B1281='2. Metadata'!F$1,'2. Metadata'!F$5,IF(B1281='2. Metadata'!G$1,'2. Metadata'!G$5,IF(B1281='2. Metadata'!H$1,'2. Metadata'!H$5, IF(B1281='2. Metadata'!I$1,'2. Metadata'!I$5, IF(B1281='2. Metadata'!J$1,'2. Metadata'!J$5, IF(B1281='2. Metadata'!K$1,'2. Metadata'!K$5, IF(B1281='2. Metadata'!L$1,'2. Metadata'!L$5, IF(B1281='2. Metadata'!M$1,'2. Metadata'!M$5, IF(B1281='2. Metadata'!N$1,'2. Metadata'!N$5))))))))))))))</f>
        <v>49.069721999999999</v>
      </c>
      <c r="D1281" s="10">
        <f>IF(ISBLANK(B1281)=TRUE," ", IF(B1281='2. Metadata'!B$1,'2. Metadata'!B$6, IF(B1281='2. Metadata'!C$1,'2. Metadata'!C$6,IF(B1281='2. Metadata'!D$1,'2. Metadata'!D$6, IF(B1281='2. Metadata'!E$1,'2. Metadata'!E$6,IF( B1281='2. Metadata'!F$1,'2. Metadata'!F$6,IF(B1281='2. Metadata'!G$1,'2. Metadata'!G$6,IF(B1281='2. Metadata'!H$1,'2. Metadata'!H$6, IF(B1281='2. Metadata'!I$1,'2. Metadata'!I$6, IF(B1281='2. Metadata'!J$1,'2. Metadata'!J$6, IF(B1281='2. Metadata'!K$1,'2. Metadata'!K$6, IF(B1281='2. Metadata'!L$1,'2. Metadata'!L$6, IF(B1281='2. Metadata'!M$1,'2. Metadata'!M$6, IF(B1281='2. Metadata'!N$1,'2. Metadata'!N$6))))))))))))))</f>
        <v>-117.77416700000001</v>
      </c>
      <c r="E1281" s="15" t="s">
        <v>221</v>
      </c>
      <c r="F1281" s="11">
        <v>6.2606840133666992</v>
      </c>
      <c r="G1281" s="12" t="str">
        <f>IF(ISBLANK(F1281)=TRUE," ",'2. Metadata'!B$14)</f>
        <v>degrees Celsius</v>
      </c>
      <c r="H1281" s="16" t="s">
        <v>221</v>
      </c>
      <c r="I1281" s="17"/>
      <c r="J1281" s="18"/>
      <c r="K1281" s="18"/>
      <c r="L1281" s="18"/>
      <c r="M1281" s="18"/>
      <c r="N1281" s="18"/>
      <c r="O1281" s="18"/>
      <c r="P1281" s="18"/>
      <c r="Q1281" s="18"/>
      <c r="R1281" s="18"/>
      <c r="S1281" s="18"/>
    </row>
    <row r="1282" spans="1:19" x14ac:dyDescent="0.2">
      <c r="A1282" s="134">
        <v>44104.791666666664</v>
      </c>
      <c r="B1282" s="9" t="s">
        <v>219</v>
      </c>
      <c r="C1282" s="4">
        <f>IF(ISBLANK(B1282)=TRUE," ", IF(B1282='2. Metadata'!B$1,'2. Metadata'!B$5, IF(B1282='2. Metadata'!C$1,'2. Metadata'!C$5,IF(B1282='2. Metadata'!D$1,'2. Metadata'!D$5, IF(B1282='2. Metadata'!E$1,'2. Metadata'!E$5,IF( B1282='2. Metadata'!F$1,'2. Metadata'!F$5,IF(B1282='2. Metadata'!G$1,'2. Metadata'!G$5,IF(B1282='2. Metadata'!H$1,'2. Metadata'!H$5, IF(B1282='2. Metadata'!I$1,'2. Metadata'!I$5, IF(B1282='2. Metadata'!J$1,'2. Metadata'!J$5, IF(B1282='2. Metadata'!K$1,'2. Metadata'!K$5, IF(B1282='2. Metadata'!L$1,'2. Metadata'!L$5, IF(B1282='2. Metadata'!M$1,'2. Metadata'!M$5, IF(B1282='2. Metadata'!N$1,'2. Metadata'!N$5))))))))))))))</f>
        <v>49.069721999999999</v>
      </c>
      <c r="D1282" s="10">
        <f>IF(ISBLANK(B1282)=TRUE," ", IF(B1282='2. Metadata'!B$1,'2. Metadata'!B$6, IF(B1282='2. Metadata'!C$1,'2. Metadata'!C$6,IF(B1282='2. Metadata'!D$1,'2. Metadata'!D$6, IF(B1282='2. Metadata'!E$1,'2. Metadata'!E$6,IF( B1282='2. Metadata'!F$1,'2. Metadata'!F$6,IF(B1282='2. Metadata'!G$1,'2. Metadata'!G$6,IF(B1282='2. Metadata'!H$1,'2. Metadata'!H$6, IF(B1282='2. Metadata'!I$1,'2. Metadata'!I$6, IF(B1282='2. Metadata'!J$1,'2. Metadata'!J$6, IF(B1282='2. Metadata'!K$1,'2. Metadata'!K$6, IF(B1282='2. Metadata'!L$1,'2. Metadata'!L$6, IF(B1282='2. Metadata'!M$1,'2. Metadata'!M$6, IF(B1282='2. Metadata'!N$1,'2. Metadata'!N$6))))))))))))))</f>
        <v>-117.77416700000001</v>
      </c>
      <c r="E1282" s="15" t="s">
        <v>221</v>
      </c>
      <c r="F1282" s="11">
        <v>12.792267799377441</v>
      </c>
      <c r="G1282" s="12" t="str">
        <f>IF(ISBLANK(F1282)=TRUE," ",'2. Metadata'!B$14)</f>
        <v>degrees Celsius</v>
      </c>
      <c r="H1282" s="16" t="s">
        <v>221</v>
      </c>
      <c r="I1282" s="17"/>
      <c r="J1282" s="18"/>
      <c r="K1282" s="18"/>
      <c r="L1282" s="18"/>
      <c r="M1282" s="18"/>
      <c r="N1282" s="18"/>
      <c r="O1282" s="18"/>
      <c r="P1282" s="18"/>
      <c r="Q1282" s="18"/>
      <c r="R1282" s="18"/>
      <c r="S1282" s="18"/>
    </row>
    <row r="1283" spans="1:19" x14ac:dyDescent="0.2">
      <c r="A1283" s="134">
        <v>44105.291666666664</v>
      </c>
      <c r="B1283" s="9" t="s">
        <v>219</v>
      </c>
      <c r="C1283" s="4">
        <f>IF(ISBLANK(B1283)=TRUE," ", IF(B1283='2. Metadata'!B$1,'2. Metadata'!B$5, IF(B1283='2. Metadata'!C$1,'2. Metadata'!C$5,IF(B1283='2. Metadata'!D$1,'2. Metadata'!D$5, IF(B1283='2. Metadata'!E$1,'2. Metadata'!E$5,IF( B1283='2. Metadata'!F$1,'2. Metadata'!F$5,IF(B1283='2. Metadata'!G$1,'2. Metadata'!G$5,IF(B1283='2. Metadata'!H$1,'2. Metadata'!H$5, IF(B1283='2. Metadata'!I$1,'2. Metadata'!I$5, IF(B1283='2. Metadata'!J$1,'2. Metadata'!J$5, IF(B1283='2. Metadata'!K$1,'2. Metadata'!K$5, IF(B1283='2. Metadata'!L$1,'2. Metadata'!L$5, IF(B1283='2. Metadata'!M$1,'2. Metadata'!M$5, IF(B1283='2. Metadata'!N$1,'2. Metadata'!N$5))))))))))))))</f>
        <v>49.069721999999999</v>
      </c>
      <c r="D1283" s="10">
        <f>IF(ISBLANK(B1283)=TRUE," ", IF(B1283='2. Metadata'!B$1,'2. Metadata'!B$6, IF(B1283='2. Metadata'!C$1,'2. Metadata'!C$6,IF(B1283='2. Metadata'!D$1,'2. Metadata'!D$6, IF(B1283='2. Metadata'!E$1,'2. Metadata'!E$6,IF( B1283='2. Metadata'!F$1,'2. Metadata'!F$6,IF(B1283='2. Metadata'!G$1,'2. Metadata'!G$6,IF(B1283='2. Metadata'!H$1,'2. Metadata'!H$6, IF(B1283='2. Metadata'!I$1,'2. Metadata'!I$6, IF(B1283='2. Metadata'!J$1,'2. Metadata'!J$6, IF(B1283='2. Metadata'!K$1,'2. Metadata'!K$6, IF(B1283='2. Metadata'!L$1,'2. Metadata'!L$6, IF(B1283='2. Metadata'!M$1,'2. Metadata'!M$6, IF(B1283='2. Metadata'!N$1,'2. Metadata'!N$6))))))))))))))</f>
        <v>-117.77416700000001</v>
      </c>
      <c r="E1283" s="15" t="s">
        <v>221</v>
      </c>
      <c r="F1283" s="11">
        <v>7.2259430885314941</v>
      </c>
      <c r="G1283" s="12" t="str">
        <f>IF(ISBLANK(F1283)=TRUE," ",'2. Metadata'!B$14)</f>
        <v>degrees Celsius</v>
      </c>
      <c r="H1283" s="16" t="s">
        <v>221</v>
      </c>
      <c r="I1283" s="17"/>
      <c r="J1283" s="18"/>
      <c r="K1283" s="18"/>
      <c r="L1283" s="18"/>
      <c r="M1283" s="18"/>
      <c r="N1283" s="18"/>
      <c r="O1283" s="18"/>
      <c r="P1283" s="18"/>
      <c r="Q1283" s="18"/>
      <c r="R1283" s="18"/>
      <c r="S1283" s="18"/>
    </row>
    <row r="1284" spans="1:19" x14ac:dyDescent="0.2">
      <c r="A1284" s="134">
        <v>44105.791666666664</v>
      </c>
      <c r="B1284" s="9" t="s">
        <v>219</v>
      </c>
      <c r="C1284" s="4">
        <f>IF(ISBLANK(B1284)=TRUE," ", IF(B1284='2. Metadata'!B$1,'2. Metadata'!B$5, IF(B1284='2. Metadata'!C$1,'2. Metadata'!C$5,IF(B1284='2. Metadata'!D$1,'2. Metadata'!D$5, IF(B1284='2. Metadata'!E$1,'2. Metadata'!E$5,IF( B1284='2. Metadata'!F$1,'2. Metadata'!F$5,IF(B1284='2. Metadata'!G$1,'2. Metadata'!G$5,IF(B1284='2. Metadata'!H$1,'2. Metadata'!H$5, IF(B1284='2. Metadata'!I$1,'2. Metadata'!I$5, IF(B1284='2. Metadata'!J$1,'2. Metadata'!J$5, IF(B1284='2. Metadata'!K$1,'2. Metadata'!K$5, IF(B1284='2. Metadata'!L$1,'2. Metadata'!L$5, IF(B1284='2. Metadata'!M$1,'2. Metadata'!M$5, IF(B1284='2. Metadata'!N$1,'2. Metadata'!N$5))))))))))))))</f>
        <v>49.069721999999999</v>
      </c>
      <c r="D1284" s="10">
        <f>IF(ISBLANK(B1284)=TRUE," ", IF(B1284='2. Metadata'!B$1,'2. Metadata'!B$6, IF(B1284='2. Metadata'!C$1,'2. Metadata'!C$6,IF(B1284='2. Metadata'!D$1,'2. Metadata'!D$6, IF(B1284='2. Metadata'!E$1,'2. Metadata'!E$6,IF( B1284='2. Metadata'!F$1,'2. Metadata'!F$6,IF(B1284='2. Metadata'!G$1,'2. Metadata'!G$6,IF(B1284='2. Metadata'!H$1,'2. Metadata'!H$6, IF(B1284='2. Metadata'!I$1,'2. Metadata'!I$6, IF(B1284='2. Metadata'!J$1,'2. Metadata'!J$6, IF(B1284='2. Metadata'!K$1,'2. Metadata'!K$6, IF(B1284='2. Metadata'!L$1,'2. Metadata'!L$6, IF(B1284='2. Metadata'!M$1,'2. Metadata'!M$6, IF(B1284='2. Metadata'!N$1,'2. Metadata'!N$6))))))))))))))</f>
        <v>-117.77416700000001</v>
      </c>
      <c r="E1284" s="15" t="s">
        <v>221</v>
      </c>
      <c r="F1284" s="11">
        <v>12.213112831115723</v>
      </c>
      <c r="G1284" s="12" t="str">
        <f>IF(ISBLANK(F1284)=TRUE," ",'2. Metadata'!B$14)</f>
        <v>degrees Celsius</v>
      </c>
      <c r="H1284" s="16" t="s">
        <v>221</v>
      </c>
      <c r="I1284" s="17"/>
      <c r="J1284" s="18"/>
      <c r="K1284" s="18"/>
      <c r="L1284" s="18"/>
      <c r="M1284" s="18"/>
      <c r="N1284" s="18"/>
      <c r="O1284" s="18"/>
      <c r="P1284" s="18"/>
      <c r="Q1284" s="18"/>
      <c r="R1284" s="18"/>
      <c r="S1284" s="18"/>
    </row>
    <row r="1285" spans="1:19" x14ac:dyDescent="0.2">
      <c r="A1285" s="134">
        <v>44106.291666666664</v>
      </c>
      <c r="B1285" s="9" t="s">
        <v>219</v>
      </c>
      <c r="C1285" s="4">
        <f>IF(ISBLANK(B1285)=TRUE," ", IF(B1285='2. Metadata'!B$1,'2. Metadata'!B$5, IF(B1285='2. Metadata'!C$1,'2. Metadata'!C$5,IF(B1285='2. Metadata'!D$1,'2. Metadata'!D$5, IF(B1285='2. Metadata'!E$1,'2. Metadata'!E$5,IF( B1285='2. Metadata'!F$1,'2. Metadata'!F$5,IF(B1285='2. Metadata'!G$1,'2. Metadata'!G$5,IF(B1285='2. Metadata'!H$1,'2. Metadata'!H$5, IF(B1285='2. Metadata'!I$1,'2. Metadata'!I$5, IF(B1285='2. Metadata'!J$1,'2. Metadata'!J$5, IF(B1285='2. Metadata'!K$1,'2. Metadata'!K$5, IF(B1285='2. Metadata'!L$1,'2. Metadata'!L$5, IF(B1285='2. Metadata'!M$1,'2. Metadata'!M$5, IF(B1285='2. Metadata'!N$1,'2. Metadata'!N$5))))))))))))))</f>
        <v>49.069721999999999</v>
      </c>
      <c r="D1285" s="10">
        <f>IF(ISBLANK(B1285)=TRUE," ", IF(B1285='2. Metadata'!B$1,'2. Metadata'!B$6, IF(B1285='2. Metadata'!C$1,'2. Metadata'!C$6,IF(B1285='2. Metadata'!D$1,'2. Metadata'!D$6, IF(B1285='2. Metadata'!E$1,'2. Metadata'!E$6,IF( B1285='2. Metadata'!F$1,'2. Metadata'!F$6,IF(B1285='2. Metadata'!G$1,'2. Metadata'!G$6,IF(B1285='2. Metadata'!H$1,'2. Metadata'!H$6, IF(B1285='2. Metadata'!I$1,'2. Metadata'!I$6, IF(B1285='2. Metadata'!J$1,'2. Metadata'!J$6, IF(B1285='2. Metadata'!K$1,'2. Metadata'!K$6, IF(B1285='2. Metadata'!L$1,'2. Metadata'!L$6, IF(B1285='2. Metadata'!M$1,'2. Metadata'!M$6, IF(B1285='2. Metadata'!N$1,'2. Metadata'!N$6))))))))))))))</f>
        <v>-117.77416700000001</v>
      </c>
      <c r="E1285" s="15" t="s">
        <v>221</v>
      </c>
      <c r="F1285" s="11">
        <v>7.2902932167053223</v>
      </c>
      <c r="G1285" s="12" t="str">
        <f>IF(ISBLANK(F1285)=TRUE," ",'2. Metadata'!B$14)</f>
        <v>degrees Celsius</v>
      </c>
      <c r="H1285" s="16" t="s">
        <v>221</v>
      </c>
      <c r="I1285" s="17"/>
      <c r="J1285" s="18"/>
      <c r="K1285" s="18"/>
      <c r="L1285" s="18"/>
      <c r="M1285" s="18"/>
      <c r="N1285" s="18"/>
      <c r="O1285" s="18"/>
      <c r="P1285" s="18"/>
      <c r="Q1285" s="18"/>
      <c r="R1285" s="18"/>
      <c r="S1285" s="18"/>
    </row>
    <row r="1286" spans="1:19" x14ac:dyDescent="0.2">
      <c r="A1286" s="134">
        <v>44106.791666666664</v>
      </c>
      <c r="B1286" s="9" t="s">
        <v>219</v>
      </c>
      <c r="C1286" s="4">
        <f>IF(ISBLANK(B1286)=TRUE," ", IF(B1286='2. Metadata'!B$1,'2. Metadata'!B$5, IF(B1286='2. Metadata'!C$1,'2. Metadata'!C$5,IF(B1286='2. Metadata'!D$1,'2. Metadata'!D$5, IF(B1286='2. Metadata'!E$1,'2. Metadata'!E$5,IF( B1286='2. Metadata'!F$1,'2. Metadata'!F$5,IF(B1286='2. Metadata'!G$1,'2. Metadata'!G$5,IF(B1286='2. Metadata'!H$1,'2. Metadata'!H$5, IF(B1286='2. Metadata'!I$1,'2. Metadata'!I$5, IF(B1286='2. Metadata'!J$1,'2. Metadata'!J$5, IF(B1286='2. Metadata'!K$1,'2. Metadata'!K$5, IF(B1286='2. Metadata'!L$1,'2. Metadata'!L$5, IF(B1286='2. Metadata'!M$1,'2. Metadata'!M$5, IF(B1286='2. Metadata'!N$1,'2. Metadata'!N$5))))))))))))))</f>
        <v>49.069721999999999</v>
      </c>
      <c r="D1286" s="10">
        <f>IF(ISBLANK(B1286)=TRUE," ", IF(B1286='2. Metadata'!B$1,'2. Metadata'!B$6, IF(B1286='2. Metadata'!C$1,'2. Metadata'!C$6,IF(B1286='2. Metadata'!D$1,'2. Metadata'!D$6, IF(B1286='2. Metadata'!E$1,'2. Metadata'!E$6,IF( B1286='2. Metadata'!F$1,'2. Metadata'!F$6,IF(B1286='2. Metadata'!G$1,'2. Metadata'!G$6,IF(B1286='2. Metadata'!H$1,'2. Metadata'!H$6, IF(B1286='2. Metadata'!I$1,'2. Metadata'!I$6, IF(B1286='2. Metadata'!J$1,'2. Metadata'!J$6, IF(B1286='2. Metadata'!K$1,'2. Metadata'!K$6, IF(B1286='2. Metadata'!L$1,'2. Metadata'!L$6, IF(B1286='2. Metadata'!M$1,'2. Metadata'!M$6, IF(B1286='2. Metadata'!N$1,'2. Metadata'!N$6))))))))))))))</f>
        <v>-117.77416700000001</v>
      </c>
      <c r="E1286" s="15" t="s">
        <v>221</v>
      </c>
      <c r="F1286" s="11">
        <v>12.749367713928223</v>
      </c>
      <c r="G1286" s="12" t="str">
        <f>IF(ISBLANK(F1286)=TRUE," ",'2. Metadata'!B$14)</f>
        <v>degrees Celsius</v>
      </c>
      <c r="H1286" s="16" t="s">
        <v>221</v>
      </c>
      <c r="I1286" s="17"/>
      <c r="J1286" s="18"/>
      <c r="K1286" s="18"/>
      <c r="L1286" s="18"/>
      <c r="M1286" s="18"/>
      <c r="N1286" s="18"/>
      <c r="O1286" s="18"/>
      <c r="P1286" s="18"/>
      <c r="Q1286" s="18"/>
      <c r="R1286" s="18"/>
      <c r="S1286" s="18"/>
    </row>
    <row r="1287" spans="1:19" x14ac:dyDescent="0.2">
      <c r="A1287" s="134">
        <v>44107.291666666664</v>
      </c>
      <c r="B1287" s="9" t="s">
        <v>219</v>
      </c>
      <c r="C1287" s="4">
        <f>IF(ISBLANK(B1287)=TRUE," ", IF(B1287='2. Metadata'!B$1,'2. Metadata'!B$5, IF(B1287='2. Metadata'!C$1,'2. Metadata'!C$5,IF(B1287='2. Metadata'!D$1,'2. Metadata'!D$5, IF(B1287='2. Metadata'!E$1,'2. Metadata'!E$5,IF( B1287='2. Metadata'!F$1,'2. Metadata'!F$5,IF(B1287='2. Metadata'!G$1,'2. Metadata'!G$5,IF(B1287='2. Metadata'!H$1,'2. Metadata'!H$5, IF(B1287='2. Metadata'!I$1,'2. Metadata'!I$5, IF(B1287='2. Metadata'!J$1,'2. Metadata'!J$5, IF(B1287='2. Metadata'!K$1,'2. Metadata'!K$5, IF(B1287='2. Metadata'!L$1,'2. Metadata'!L$5, IF(B1287='2. Metadata'!M$1,'2. Metadata'!M$5, IF(B1287='2. Metadata'!N$1,'2. Metadata'!N$5))))))))))))))</f>
        <v>49.069721999999999</v>
      </c>
      <c r="D1287" s="10">
        <f>IF(ISBLANK(B1287)=TRUE," ", IF(B1287='2. Metadata'!B$1,'2. Metadata'!B$6, IF(B1287='2. Metadata'!C$1,'2. Metadata'!C$6,IF(B1287='2. Metadata'!D$1,'2. Metadata'!D$6, IF(B1287='2. Metadata'!E$1,'2. Metadata'!E$6,IF( B1287='2. Metadata'!F$1,'2. Metadata'!F$6,IF(B1287='2. Metadata'!G$1,'2. Metadata'!G$6,IF(B1287='2. Metadata'!H$1,'2. Metadata'!H$6, IF(B1287='2. Metadata'!I$1,'2. Metadata'!I$6, IF(B1287='2. Metadata'!J$1,'2. Metadata'!J$6, IF(B1287='2. Metadata'!K$1,'2. Metadata'!K$6, IF(B1287='2. Metadata'!L$1,'2. Metadata'!L$6, IF(B1287='2. Metadata'!M$1,'2. Metadata'!M$6, IF(B1287='2. Metadata'!N$1,'2. Metadata'!N$6))))))))))))))</f>
        <v>-117.77416700000001</v>
      </c>
      <c r="E1287" s="15" t="s">
        <v>221</v>
      </c>
      <c r="F1287" s="11">
        <v>7.1937670707702637</v>
      </c>
      <c r="G1287" s="12" t="str">
        <f>IF(ISBLANK(F1287)=TRUE," ",'2. Metadata'!B$14)</f>
        <v>degrees Celsius</v>
      </c>
      <c r="H1287" s="16" t="s">
        <v>221</v>
      </c>
      <c r="I1287" s="17"/>
      <c r="J1287" s="18"/>
      <c r="K1287" s="18"/>
      <c r="L1287" s="18"/>
      <c r="M1287" s="18"/>
      <c r="N1287" s="18"/>
      <c r="O1287" s="18"/>
      <c r="P1287" s="18"/>
      <c r="Q1287" s="18"/>
      <c r="R1287" s="18"/>
      <c r="S1287" s="18"/>
    </row>
    <row r="1288" spans="1:19" x14ac:dyDescent="0.2">
      <c r="A1288" s="134">
        <v>44107.791666666664</v>
      </c>
      <c r="B1288" s="9" t="s">
        <v>219</v>
      </c>
      <c r="C1288" s="4">
        <f>IF(ISBLANK(B1288)=TRUE," ", IF(B1288='2. Metadata'!B$1,'2. Metadata'!B$5, IF(B1288='2. Metadata'!C$1,'2. Metadata'!C$5,IF(B1288='2. Metadata'!D$1,'2. Metadata'!D$5, IF(B1288='2. Metadata'!E$1,'2. Metadata'!E$5,IF( B1288='2. Metadata'!F$1,'2. Metadata'!F$5,IF(B1288='2. Metadata'!G$1,'2. Metadata'!G$5,IF(B1288='2. Metadata'!H$1,'2. Metadata'!H$5, IF(B1288='2. Metadata'!I$1,'2. Metadata'!I$5, IF(B1288='2. Metadata'!J$1,'2. Metadata'!J$5, IF(B1288='2. Metadata'!K$1,'2. Metadata'!K$5, IF(B1288='2. Metadata'!L$1,'2. Metadata'!L$5, IF(B1288='2. Metadata'!M$1,'2. Metadata'!M$5, IF(B1288='2. Metadata'!N$1,'2. Metadata'!N$5))))))))))))))</f>
        <v>49.069721999999999</v>
      </c>
      <c r="D1288" s="10">
        <f>IF(ISBLANK(B1288)=TRUE," ", IF(B1288='2. Metadata'!B$1,'2. Metadata'!B$6, IF(B1288='2. Metadata'!C$1,'2. Metadata'!C$6,IF(B1288='2. Metadata'!D$1,'2. Metadata'!D$6, IF(B1288='2. Metadata'!E$1,'2. Metadata'!E$6,IF( B1288='2. Metadata'!F$1,'2. Metadata'!F$6,IF(B1288='2. Metadata'!G$1,'2. Metadata'!G$6,IF(B1288='2. Metadata'!H$1,'2. Metadata'!H$6, IF(B1288='2. Metadata'!I$1,'2. Metadata'!I$6, IF(B1288='2. Metadata'!J$1,'2. Metadata'!J$6, IF(B1288='2. Metadata'!K$1,'2. Metadata'!K$6, IF(B1288='2. Metadata'!L$1,'2. Metadata'!L$6, IF(B1288='2. Metadata'!M$1,'2. Metadata'!M$6, IF(B1288='2. Metadata'!N$1,'2. Metadata'!N$6))))))))))))))</f>
        <v>-117.77416700000001</v>
      </c>
      <c r="E1288" s="15" t="s">
        <v>221</v>
      </c>
      <c r="F1288" s="11">
        <v>13.15692138671875</v>
      </c>
      <c r="G1288" s="12" t="str">
        <f>IF(ISBLANK(F1288)=TRUE," ",'2. Metadata'!B$14)</f>
        <v>degrees Celsius</v>
      </c>
      <c r="H1288" s="16" t="s">
        <v>221</v>
      </c>
      <c r="I1288" s="17"/>
      <c r="J1288" s="18"/>
      <c r="K1288" s="18"/>
      <c r="L1288" s="18"/>
      <c r="M1288" s="18"/>
      <c r="N1288" s="18"/>
      <c r="O1288" s="18"/>
      <c r="P1288" s="18"/>
      <c r="Q1288" s="18"/>
      <c r="R1288" s="18"/>
      <c r="S1288" s="18"/>
    </row>
    <row r="1289" spans="1:19" x14ac:dyDescent="0.2">
      <c r="A1289" s="134">
        <v>44108.291666666664</v>
      </c>
      <c r="B1289" s="9" t="s">
        <v>219</v>
      </c>
      <c r="C1289" s="4">
        <f>IF(ISBLANK(B1289)=TRUE," ", IF(B1289='2. Metadata'!B$1,'2. Metadata'!B$5, IF(B1289='2. Metadata'!C$1,'2. Metadata'!C$5,IF(B1289='2. Metadata'!D$1,'2. Metadata'!D$5, IF(B1289='2. Metadata'!E$1,'2. Metadata'!E$5,IF( B1289='2. Metadata'!F$1,'2. Metadata'!F$5,IF(B1289='2. Metadata'!G$1,'2. Metadata'!G$5,IF(B1289='2. Metadata'!H$1,'2. Metadata'!H$5, IF(B1289='2. Metadata'!I$1,'2. Metadata'!I$5, IF(B1289='2. Metadata'!J$1,'2. Metadata'!J$5, IF(B1289='2. Metadata'!K$1,'2. Metadata'!K$5, IF(B1289='2. Metadata'!L$1,'2. Metadata'!L$5, IF(B1289='2. Metadata'!M$1,'2. Metadata'!M$5, IF(B1289='2. Metadata'!N$1,'2. Metadata'!N$5))))))))))))))</f>
        <v>49.069721999999999</v>
      </c>
      <c r="D1289" s="10">
        <f>IF(ISBLANK(B1289)=TRUE," ", IF(B1289='2. Metadata'!B$1,'2. Metadata'!B$6, IF(B1289='2. Metadata'!C$1,'2. Metadata'!C$6,IF(B1289='2. Metadata'!D$1,'2. Metadata'!D$6, IF(B1289='2. Metadata'!E$1,'2. Metadata'!E$6,IF( B1289='2. Metadata'!F$1,'2. Metadata'!F$6,IF(B1289='2. Metadata'!G$1,'2. Metadata'!G$6,IF(B1289='2. Metadata'!H$1,'2. Metadata'!H$6, IF(B1289='2. Metadata'!I$1,'2. Metadata'!I$6, IF(B1289='2. Metadata'!J$1,'2. Metadata'!J$6, IF(B1289='2. Metadata'!K$1,'2. Metadata'!K$6, IF(B1289='2. Metadata'!L$1,'2. Metadata'!L$6, IF(B1289='2. Metadata'!M$1,'2. Metadata'!M$6, IF(B1289='2. Metadata'!N$1,'2. Metadata'!N$6))))))))))))))</f>
        <v>-117.77416700000001</v>
      </c>
      <c r="E1289" s="15" t="s">
        <v>221</v>
      </c>
      <c r="F1289" s="11">
        <v>7.5691461563110352</v>
      </c>
      <c r="G1289" s="12" t="str">
        <f>IF(ISBLANK(F1289)=TRUE," ",'2. Metadata'!B$14)</f>
        <v>degrees Celsius</v>
      </c>
      <c r="H1289" s="16" t="s">
        <v>221</v>
      </c>
      <c r="I1289" s="17"/>
      <c r="J1289" s="18"/>
      <c r="K1289" s="18"/>
      <c r="L1289" s="18"/>
      <c r="M1289" s="18"/>
      <c r="N1289" s="18"/>
      <c r="O1289" s="18"/>
      <c r="P1289" s="18"/>
      <c r="Q1289" s="18"/>
      <c r="R1289" s="18"/>
      <c r="S1289" s="18"/>
    </row>
    <row r="1290" spans="1:19" x14ac:dyDescent="0.2">
      <c r="A1290" s="134">
        <v>44108.791666666664</v>
      </c>
      <c r="B1290" s="9" t="s">
        <v>219</v>
      </c>
      <c r="C1290" s="4">
        <f>IF(ISBLANK(B1290)=TRUE," ", IF(B1290='2. Metadata'!B$1,'2. Metadata'!B$5, IF(B1290='2. Metadata'!C$1,'2. Metadata'!C$5,IF(B1290='2. Metadata'!D$1,'2. Metadata'!D$5, IF(B1290='2. Metadata'!E$1,'2. Metadata'!E$5,IF( B1290='2. Metadata'!F$1,'2. Metadata'!F$5,IF(B1290='2. Metadata'!G$1,'2. Metadata'!G$5,IF(B1290='2. Metadata'!H$1,'2. Metadata'!H$5, IF(B1290='2. Metadata'!I$1,'2. Metadata'!I$5, IF(B1290='2. Metadata'!J$1,'2. Metadata'!J$5, IF(B1290='2. Metadata'!K$1,'2. Metadata'!K$5, IF(B1290='2. Metadata'!L$1,'2. Metadata'!L$5, IF(B1290='2. Metadata'!M$1,'2. Metadata'!M$5, IF(B1290='2. Metadata'!N$1,'2. Metadata'!N$5))))))))))))))</f>
        <v>49.069721999999999</v>
      </c>
      <c r="D1290" s="10">
        <f>IF(ISBLANK(B1290)=TRUE," ", IF(B1290='2. Metadata'!B$1,'2. Metadata'!B$6, IF(B1290='2. Metadata'!C$1,'2. Metadata'!C$6,IF(B1290='2. Metadata'!D$1,'2. Metadata'!D$6, IF(B1290='2. Metadata'!E$1,'2. Metadata'!E$6,IF( B1290='2. Metadata'!F$1,'2. Metadata'!F$6,IF(B1290='2. Metadata'!G$1,'2. Metadata'!G$6,IF(B1290='2. Metadata'!H$1,'2. Metadata'!H$6, IF(B1290='2. Metadata'!I$1,'2. Metadata'!I$6, IF(B1290='2. Metadata'!J$1,'2. Metadata'!J$6, IF(B1290='2. Metadata'!K$1,'2. Metadata'!K$6, IF(B1290='2. Metadata'!L$1,'2. Metadata'!L$6, IF(B1290='2. Metadata'!M$1,'2. Metadata'!M$6, IF(B1290='2. Metadata'!N$1,'2. Metadata'!N$6))))))))))))))</f>
        <v>-117.77416700000001</v>
      </c>
      <c r="E1290" s="15" t="s">
        <v>221</v>
      </c>
      <c r="F1290" s="11">
        <v>15.30194091796875</v>
      </c>
      <c r="G1290" s="12" t="str">
        <f>IF(ISBLANK(F1290)=TRUE," ",'2. Metadata'!B$14)</f>
        <v>degrees Celsius</v>
      </c>
      <c r="H1290" s="16" t="s">
        <v>221</v>
      </c>
      <c r="I1290" s="17"/>
      <c r="J1290" s="18"/>
      <c r="K1290" s="18"/>
      <c r="L1290" s="18"/>
      <c r="M1290" s="18"/>
      <c r="N1290" s="18"/>
      <c r="O1290" s="18"/>
      <c r="P1290" s="18"/>
      <c r="Q1290" s="18"/>
      <c r="R1290" s="18"/>
      <c r="S1290" s="18"/>
    </row>
    <row r="1291" spans="1:19" x14ac:dyDescent="0.2">
      <c r="A1291" s="134">
        <v>44109.291666666664</v>
      </c>
      <c r="B1291" s="9" t="s">
        <v>219</v>
      </c>
      <c r="C1291" s="4">
        <f>IF(ISBLANK(B1291)=TRUE," ", IF(B1291='2. Metadata'!B$1,'2. Metadata'!B$5, IF(B1291='2. Metadata'!C$1,'2. Metadata'!C$5,IF(B1291='2. Metadata'!D$1,'2. Metadata'!D$5, IF(B1291='2. Metadata'!E$1,'2. Metadata'!E$5,IF( B1291='2. Metadata'!F$1,'2. Metadata'!F$5,IF(B1291='2. Metadata'!G$1,'2. Metadata'!G$5,IF(B1291='2. Metadata'!H$1,'2. Metadata'!H$5, IF(B1291='2. Metadata'!I$1,'2. Metadata'!I$5, IF(B1291='2. Metadata'!J$1,'2. Metadata'!J$5, IF(B1291='2. Metadata'!K$1,'2. Metadata'!K$5, IF(B1291='2. Metadata'!L$1,'2. Metadata'!L$5, IF(B1291='2. Metadata'!M$1,'2. Metadata'!M$5, IF(B1291='2. Metadata'!N$1,'2. Metadata'!N$5))))))))))))))</f>
        <v>49.069721999999999</v>
      </c>
      <c r="D1291" s="10">
        <f>IF(ISBLANK(B1291)=TRUE," ", IF(B1291='2. Metadata'!B$1,'2. Metadata'!B$6, IF(B1291='2. Metadata'!C$1,'2. Metadata'!C$6,IF(B1291='2. Metadata'!D$1,'2. Metadata'!D$6, IF(B1291='2. Metadata'!E$1,'2. Metadata'!E$6,IF( B1291='2. Metadata'!F$1,'2. Metadata'!F$6,IF(B1291='2. Metadata'!G$1,'2. Metadata'!G$6,IF(B1291='2. Metadata'!H$1,'2. Metadata'!H$6, IF(B1291='2. Metadata'!I$1,'2. Metadata'!I$6, IF(B1291='2. Metadata'!J$1,'2. Metadata'!J$6, IF(B1291='2. Metadata'!K$1,'2. Metadata'!K$6, IF(B1291='2. Metadata'!L$1,'2. Metadata'!L$6, IF(B1291='2. Metadata'!M$1,'2. Metadata'!M$6, IF(B1291='2. Metadata'!N$1,'2. Metadata'!N$6))))))))))))))</f>
        <v>-117.77416700000001</v>
      </c>
      <c r="E1291" s="15" t="s">
        <v>221</v>
      </c>
      <c r="F1291" s="11">
        <v>7.065065860748291</v>
      </c>
      <c r="G1291" s="12" t="str">
        <f>IF(ISBLANK(F1291)=TRUE," ",'2. Metadata'!B$14)</f>
        <v>degrees Celsius</v>
      </c>
      <c r="H1291" s="16" t="s">
        <v>221</v>
      </c>
      <c r="I1291" s="17"/>
      <c r="J1291" s="18"/>
      <c r="K1291" s="18"/>
      <c r="L1291" s="18"/>
      <c r="M1291" s="18"/>
      <c r="N1291" s="18"/>
      <c r="O1291" s="18"/>
      <c r="P1291" s="18"/>
      <c r="Q1291" s="18"/>
      <c r="R1291" s="18"/>
      <c r="S1291" s="18"/>
    </row>
    <row r="1292" spans="1:19" x14ac:dyDescent="0.2">
      <c r="A1292" s="134">
        <v>44109.791666666664</v>
      </c>
      <c r="B1292" s="9" t="s">
        <v>219</v>
      </c>
      <c r="C1292" s="4">
        <f>IF(ISBLANK(B1292)=TRUE," ", IF(B1292='2. Metadata'!B$1,'2. Metadata'!B$5, IF(B1292='2. Metadata'!C$1,'2. Metadata'!C$5,IF(B1292='2. Metadata'!D$1,'2. Metadata'!D$5, IF(B1292='2. Metadata'!E$1,'2. Metadata'!E$5,IF( B1292='2. Metadata'!F$1,'2. Metadata'!F$5,IF(B1292='2. Metadata'!G$1,'2. Metadata'!G$5,IF(B1292='2. Metadata'!H$1,'2. Metadata'!H$5, IF(B1292='2. Metadata'!I$1,'2. Metadata'!I$5, IF(B1292='2. Metadata'!J$1,'2. Metadata'!J$5, IF(B1292='2. Metadata'!K$1,'2. Metadata'!K$5, IF(B1292='2. Metadata'!L$1,'2. Metadata'!L$5, IF(B1292='2. Metadata'!M$1,'2. Metadata'!M$5, IF(B1292='2. Metadata'!N$1,'2. Metadata'!N$5))))))))))))))</f>
        <v>49.069721999999999</v>
      </c>
      <c r="D1292" s="10">
        <f>IF(ISBLANK(B1292)=TRUE," ", IF(B1292='2. Metadata'!B$1,'2. Metadata'!B$6, IF(B1292='2. Metadata'!C$1,'2. Metadata'!C$6,IF(B1292='2. Metadata'!D$1,'2. Metadata'!D$6, IF(B1292='2. Metadata'!E$1,'2. Metadata'!E$6,IF( B1292='2. Metadata'!F$1,'2. Metadata'!F$6,IF(B1292='2. Metadata'!G$1,'2. Metadata'!G$6,IF(B1292='2. Metadata'!H$1,'2. Metadata'!H$6, IF(B1292='2. Metadata'!I$1,'2. Metadata'!I$6, IF(B1292='2. Metadata'!J$1,'2. Metadata'!J$6, IF(B1292='2. Metadata'!K$1,'2. Metadata'!K$6, IF(B1292='2. Metadata'!L$1,'2. Metadata'!L$6, IF(B1292='2. Metadata'!M$1,'2. Metadata'!M$6, IF(B1292='2. Metadata'!N$1,'2. Metadata'!N$6))))))))))))))</f>
        <v>-117.77416700000001</v>
      </c>
      <c r="E1292" s="15" t="s">
        <v>221</v>
      </c>
      <c r="F1292" s="11">
        <v>13.221272468566895</v>
      </c>
      <c r="G1292" s="12" t="str">
        <f>IF(ISBLANK(F1292)=TRUE," ",'2. Metadata'!B$14)</f>
        <v>degrees Celsius</v>
      </c>
      <c r="H1292" s="16" t="s">
        <v>221</v>
      </c>
      <c r="I1292" s="17"/>
      <c r="J1292" s="18"/>
      <c r="K1292" s="18"/>
      <c r="L1292" s="18"/>
      <c r="M1292" s="18"/>
      <c r="N1292" s="18"/>
      <c r="O1292" s="18"/>
      <c r="P1292" s="18"/>
      <c r="Q1292" s="18"/>
      <c r="R1292" s="18"/>
      <c r="S1292" s="18"/>
    </row>
    <row r="1293" spans="1:19" x14ac:dyDescent="0.2">
      <c r="A1293" s="134">
        <v>44110.291666666664</v>
      </c>
      <c r="B1293" s="9" t="s">
        <v>219</v>
      </c>
      <c r="C1293" s="4">
        <f>IF(ISBLANK(B1293)=TRUE," ", IF(B1293='2. Metadata'!B$1,'2. Metadata'!B$5, IF(B1293='2. Metadata'!C$1,'2. Metadata'!C$5,IF(B1293='2. Metadata'!D$1,'2. Metadata'!D$5, IF(B1293='2. Metadata'!E$1,'2. Metadata'!E$5,IF( B1293='2. Metadata'!F$1,'2. Metadata'!F$5,IF(B1293='2. Metadata'!G$1,'2. Metadata'!G$5,IF(B1293='2. Metadata'!H$1,'2. Metadata'!H$5, IF(B1293='2. Metadata'!I$1,'2. Metadata'!I$5, IF(B1293='2. Metadata'!J$1,'2. Metadata'!J$5, IF(B1293='2. Metadata'!K$1,'2. Metadata'!K$5, IF(B1293='2. Metadata'!L$1,'2. Metadata'!L$5, IF(B1293='2. Metadata'!M$1,'2. Metadata'!M$5, IF(B1293='2. Metadata'!N$1,'2. Metadata'!N$5))))))))))))))</f>
        <v>49.069721999999999</v>
      </c>
      <c r="D1293" s="10">
        <f>IF(ISBLANK(B1293)=TRUE," ", IF(B1293='2. Metadata'!B$1,'2. Metadata'!B$6, IF(B1293='2. Metadata'!C$1,'2. Metadata'!C$6,IF(B1293='2. Metadata'!D$1,'2. Metadata'!D$6, IF(B1293='2. Metadata'!E$1,'2. Metadata'!E$6,IF( B1293='2. Metadata'!F$1,'2. Metadata'!F$6,IF(B1293='2. Metadata'!G$1,'2. Metadata'!G$6,IF(B1293='2. Metadata'!H$1,'2. Metadata'!H$6, IF(B1293='2. Metadata'!I$1,'2. Metadata'!I$6, IF(B1293='2. Metadata'!J$1,'2. Metadata'!J$6, IF(B1293='2. Metadata'!K$1,'2. Metadata'!K$6, IF(B1293='2. Metadata'!L$1,'2. Metadata'!L$6, IF(B1293='2. Metadata'!M$1,'2. Metadata'!M$6, IF(B1293='2. Metadata'!N$1,'2. Metadata'!N$6))))))))))))))</f>
        <v>-117.77416700000001</v>
      </c>
      <c r="E1293" s="15" t="s">
        <v>221</v>
      </c>
      <c r="F1293" s="11">
        <v>7.5691461563110352</v>
      </c>
      <c r="G1293" s="12" t="str">
        <f>IF(ISBLANK(F1293)=TRUE," ",'2. Metadata'!B$14)</f>
        <v>degrees Celsius</v>
      </c>
      <c r="H1293" s="16" t="s">
        <v>221</v>
      </c>
      <c r="I1293" s="17"/>
      <c r="J1293" s="18"/>
      <c r="K1293" s="18"/>
      <c r="L1293" s="18"/>
      <c r="M1293" s="18"/>
      <c r="N1293" s="18"/>
      <c r="O1293" s="18"/>
      <c r="P1293" s="18"/>
      <c r="Q1293" s="18"/>
      <c r="R1293" s="18"/>
      <c r="S1293" s="18"/>
    </row>
    <row r="1294" spans="1:19" x14ac:dyDescent="0.2">
      <c r="A1294" s="134">
        <v>44110.791666666664</v>
      </c>
      <c r="B1294" s="9" t="s">
        <v>219</v>
      </c>
      <c r="C1294" s="4">
        <f>IF(ISBLANK(B1294)=TRUE," ", IF(B1294='2. Metadata'!B$1,'2. Metadata'!B$5, IF(B1294='2. Metadata'!C$1,'2. Metadata'!C$5,IF(B1294='2. Metadata'!D$1,'2. Metadata'!D$5, IF(B1294='2. Metadata'!E$1,'2. Metadata'!E$5,IF( B1294='2. Metadata'!F$1,'2. Metadata'!F$5,IF(B1294='2. Metadata'!G$1,'2. Metadata'!G$5,IF(B1294='2. Metadata'!H$1,'2. Metadata'!H$5, IF(B1294='2. Metadata'!I$1,'2. Metadata'!I$5, IF(B1294='2. Metadata'!J$1,'2. Metadata'!J$5, IF(B1294='2. Metadata'!K$1,'2. Metadata'!K$5, IF(B1294='2. Metadata'!L$1,'2. Metadata'!L$5, IF(B1294='2. Metadata'!M$1,'2. Metadata'!M$5, IF(B1294='2. Metadata'!N$1,'2. Metadata'!N$5))))))))))))))</f>
        <v>49.069721999999999</v>
      </c>
      <c r="D1294" s="10">
        <f>IF(ISBLANK(B1294)=TRUE," ", IF(B1294='2. Metadata'!B$1,'2. Metadata'!B$6, IF(B1294='2. Metadata'!C$1,'2. Metadata'!C$6,IF(B1294='2. Metadata'!D$1,'2. Metadata'!D$6, IF(B1294='2. Metadata'!E$1,'2. Metadata'!E$6,IF( B1294='2. Metadata'!F$1,'2. Metadata'!F$6,IF(B1294='2. Metadata'!G$1,'2. Metadata'!G$6,IF(B1294='2. Metadata'!H$1,'2. Metadata'!H$6, IF(B1294='2. Metadata'!I$1,'2. Metadata'!I$6, IF(B1294='2. Metadata'!J$1,'2. Metadata'!J$6, IF(B1294='2. Metadata'!K$1,'2. Metadata'!K$6, IF(B1294='2. Metadata'!L$1,'2. Metadata'!L$6, IF(B1294='2. Metadata'!M$1,'2. Metadata'!M$6, IF(B1294='2. Metadata'!N$1,'2. Metadata'!N$6))))))))))))))</f>
        <v>-117.77416700000001</v>
      </c>
      <c r="E1294" s="15" t="s">
        <v>221</v>
      </c>
      <c r="F1294" s="11">
        <v>12.813717842102051</v>
      </c>
      <c r="G1294" s="12" t="str">
        <f>IF(ISBLANK(F1294)=TRUE," ",'2. Metadata'!B$14)</f>
        <v>degrees Celsius</v>
      </c>
      <c r="H1294" s="16" t="s">
        <v>221</v>
      </c>
      <c r="I1294" s="17"/>
      <c r="J1294" s="18"/>
      <c r="K1294" s="18"/>
      <c r="L1294" s="18"/>
      <c r="M1294" s="18"/>
      <c r="N1294" s="18"/>
      <c r="O1294" s="18"/>
      <c r="P1294" s="18"/>
      <c r="Q1294" s="18"/>
      <c r="R1294" s="18"/>
      <c r="S1294" s="18"/>
    </row>
    <row r="1295" spans="1:19" x14ac:dyDescent="0.2">
      <c r="A1295" s="134">
        <v>44111.291666666664</v>
      </c>
      <c r="B1295" s="9" t="s">
        <v>219</v>
      </c>
      <c r="C1295" s="4">
        <f>IF(ISBLANK(B1295)=TRUE," ", IF(B1295='2. Metadata'!B$1,'2. Metadata'!B$5, IF(B1295='2. Metadata'!C$1,'2. Metadata'!C$5,IF(B1295='2. Metadata'!D$1,'2. Metadata'!D$5, IF(B1295='2. Metadata'!E$1,'2. Metadata'!E$5,IF( B1295='2. Metadata'!F$1,'2. Metadata'!F$5,IF(B1295='2. Metadata'!G$1,'2. Metadata'!G$5,IF(B1295='2. Metadata'!H$1,'2. Metadata'!H$5, IF(B1295='2. Metadata'!I$1,'2. Metadata'!I$5, IF(B1295='2. Metadata'!J$1,'2. Metadata'!J$5, IF(B1295='2. Metadata'!K$1,'2. Metadata'!K$5, IF(B1295='2. Metadata'!L$1,'2. Metadata'!L$5, IF(B1295='2. Metadata'!M$1,'2. Metadata'!M$5, IF(B1295='2. Metadata'!N$1,'2. Metadata'!N$5))))))))))))))</f>
        <v>49.069721999999999</v>
      </c>
      <c r="D1295" s="10">
        <f>IF(ISBLANK(B1295)=TRUE," ", IF(B1295='2. Metadata'!B$1,'2. Metadata'!B$6, IF(B1295='2. Metadata'!C$1,'2. Metadata'!C$6,IF(B1295='2. Metadata'!D$1,'2. Metadata'!D$6, IF(B1295='2. Metadata'!E$1,'2. Metadata'!E$6,IF( B1295='2. Metadata'!F$1,'2. Metadata'!F$6,IF(B1295='2. Metadata'!G$1,'2. Metadata'!G$6,IF(B1295='2. Metadata'!H$1,'2. Metadata'!H$6, IF(B1295='2. Metadata'!I$1,'2. Metadata'!I$6, IF(B1295='2. Metadata'!J$1,'2. Metadata'!J$6, IF(B1295='2. Metadata'!K$1,'2. Metadata'!K$6, IF(B1295='2. Metadata'!L$1,'2. Metadata'!L$6, IF(B1295='2. Metadata'!M$1,'2. Metadata'!M$6, IF(B1295='2. Metadata'!N$1,'2. Metadata'!N$6))))))))))))))</f>
        <v>-117.77416700000001</v>
      </c>
      <c r="E1295" s="15" t="s">
        <v>221</v>
      </c>
      <c r="F1295" s="11">
        <v>7.7836480140686035</v>
      </c>
      <c r="G1295" s="12" t="str">
        <f>IF(ISBLANK(F1295)=TRUE," ",'2. Metadata'!B$14)</f>
        <v>degrees Celsius</v>
      </c>
      <c r="H1295" s="16" t="s">
        <v>221</v>
      </c>
      <c r="I1295" s="17"/>
      <c r="J1295" s="18"/>
      <c r="K1295" s="18"/>
      <c r="L1295" s="18"/>
      <c r="M1295" s="18"/>
      <c r="N1295" s="18"/>
      <c r="O1295" s="18"/>
      <c r="P1295" s="18"/>
      <c r="Q1295" s="18"/>
      <c r="R1295" s="18"/>
      <c r="S1295" s="18"/>
    </row>
    <row r="1296" spans="1:19" x14ac:dyDescent="0.2">
      <c r="A1296" s="134">
        <v>44111.791666666664</v>
      </c>
      <c r="B1296" s="9" t="s">
        <v>219</v>
      </c>
      <c r="C1296" s="4">
        <f>IF(ISBLANK(B1296)=TRUE," ", IF(B1296='2. Metadata'!B$1,'2. Metadata'!B$5, IF(B1296='2. Metadata'!C$1,'2. Metadata'!C$5,IF(B1296='2. Metadata'!D$1,'2. Metadata'!D$5, IF(B1296='2. Metadata'!E$1,'2. Metadata'!E$5,IF( B1296='2. Metadata'!F$1,'2. Metadata'!F$5,IF(B1296='2. Metadata'!G$1,'2. Metadata'!G$5,IF(B1296='2. Metadata'!H$1,'2. Metadata'!H$5, IF(B1296='2. Metadata'!I$1,'2. Metadata'!I$5, IF(B1296='2. Metadata'!J$1,'2. Metadata'!J$5, IF(B1296='2. Metadata'!K$1,'2. Metadata'!K$5, IF(B1296='2. Metadata'!L$1,'2. Metadata'!L$5, IF(B1296='2. Metadata'!M$1,'2. Metadata'!M$5, IF(B1296='2. Metadata'!N$1,'2. Metadata'!N$5))))))))))))))</f>
        <v>49.069721999999999</v>
      </c>
      <c r="D1296" s="10">
        <f>IF(ISBLANK(B1296)=TRUE," ", IF(B1296='2. Metadata'!B$1,'2. Metadata'!B$6, IF(B1296='2. Metadata'!C$1,'2. Metadata'!C$6,IF(B1296='2. Metadata'!D$1,'2. Metadata'!D$6, IF(B1296='2. Metadata'!E$1,'2. Metadata'!E$6,IF( B1296='2. Metadata'!F$1,'2. Metadata'!F$6,IF(B1296='2. Metadata'!G$1,'2. Metadata'!G$6,IF(B1296='2. Metadata'!H$1,'2. Metadata'!H$6, IF(B1296='2. Metadata'!I$1,'2. Metadata'!I$6, IF(B1296='2. Metadata'!J$1,'2. Metadata'!J$6, IF(B1296='2. Metadata'!K$1,'2. Metadata'!K$6, IF(B1296='2. Metadata'!L$1,'2. Metadata'!L$6, IF(B1296='2. Metadata'!M$1,'2. Metadata'!M$6, IF(B1296='2. Metadata'!N$1,'2. Metadata'!N$6))))))))))))))</f>
        <v>-117.77416700000001</v>
      </c>
      <c r="E1296" s="15" t="s">
        <v>221</v>
      </c>
      <c r="F1296" s="11">
        <v>13.543025016784668</v>
      </c>
      <c r="G1296" s="12" t="str">
        <f>IF(ISBLANK(F1296)=TRUE," ",'2. Metadata'!B$14)</f>
        <v>degrees Celsius</v>
      </c>
      <c r="H1296" s="16" t="s">
        <v>221</v>
      </c>
      <c r="I1296" s="17"/>
      <c r="J1296" s="18"/>
      <c r="K1296" s="18"/>
      <c r="L1296" s="18"/>
      <c r="M1296" s="18"/>
      <c r="N1296" s="18"/>
      <c r="O1296" s="18"/>
      <c r="P1296" s="18"/>
      <c r="Q1296" s="18"/>
      <c r="R1296" s="18"/>
      <c r="S1296" s="18"/>
    </row>
    <row r="1297" spans="1:19" x14ac:dyDescent="0.2">
      <c r="A1297" s="134">
        <v>44112.291666666664</v>
      </c>
      <c r="B1297" s="9" t="s">
        <v>219</v>
      </c>
      <c r="C1297" s="4">
        <f>IF(ISBLANK(B1297)=TRUE," ", IF(B1297='2. Metadata'!B$1,'2. Metadata'!B$5, IF(B1297='2. Metadata'!C$1,'2. Metadata'!C$5,IF(B1297='2. Metadata'!D$1,'2. Metadata'!D$5, IF(B1297='2. Metadata'!E$1,'2. Metadata'!E$5,IF( B1297='2. Metadata'!F$1,'2. Metadata'!F$5,IF(B1297='2. Metadata'!G$1,'2. Metadata'!G$5,IF(B1297='2. Metadata'!H$1,'2. Metadata'!H$5, IF(B1297='2. Metadata'!I$1,'2. Metadata'!I$5, IF(B1297='2. Metadata'!J$1,'2. Metadata'!J$5, IF(B1297='2. Metadata'!K$1,'2. Metadata'!K$5, IF(B1297='2. Metadata'!L$1,'2. Metadata'!L$5, IF(B1297='2. Metadata'!M$1,'2. Metadata'!M$5, IF(B1297='2. Metadata'!N$1,'2. Metadata'!N$5))))))))))))))</f>
        <v>49.069721999999999</v>
      </c>
      <c r="D1297" s="10">
        <f>IF(ISBLANK(B1297)=TRUE," ", IF(B1297='2. Metadata'!B$1,'2. Metadata'!B$6, IF(B1297='2. Metadata'!C$1,'2. Metadata'!C$6,IF(B1297='2. Metadata'!D$1,'2. Metadata'!D$6, IF(B1297='2. Metadata'!E$1,'2. Metadata'!E$6,IF( B1297='2. Metadata'!F$1,'2. Metadata'!F$6,IF(B1297='2. Metadata'!G$1,'2. Metadata'!G$6,IF(B1297='2. Metadata'!H$1,'2. Metadata'!H$6, IF(B1297='2. Metadata'!I$1,'2. Metadata'!I$6, IF(B1297='2. Metadata'!J$1,'2. Metadata'!J$6, IF(B1297='2. Metadata'!K$1,'2. Metadata'!K$6, IF(B1297='2. Metadata'!L$1,'2. Metadata'!L$6, IF(B1297='2. Metadata'!M$1,'2. Metadata'!M$6, IF(B1297='2. Metadata'!N$1,'2. Metadata'!N$6))))))))))))))</f>
        <v>-117.77416700000001</v>
      </c>
      <c r="E1297" s="15" t="s">
        <v>221</v>
      </c>
      <c r="F1297" s="11">
        <v>8.2341012954711914</v>
      </c>
      <c r="G1297" s="12" t="str">
        <f>IF(ISBLANK(F1297)=TRUE," ",'2. Metadata'!B$14)</f>
        <v>degrees Celsius</v>
      </c>
      <c r="H1297" s="16" t="s">
        <v>221</v>
      </c>
      <c r="I1297" s="17"/>
      <c r="J1297" s="18"/>
      <c r="K1297" s="18"/>
      <c r="L1297" s="18"/>
      <c r="M1297" s="18"/>
      <c r="N1297" s="18"/>
      <c r="O1297" s="18"/>
      <c r="P1297" s="18"/>
      <c r="Q1297" s="18"/>
      <c r="R1297" s="18"/>
      <c r="S1297" s="18"/>
    </row>
    <row r="1298" spans="1:19" x14ac:dyDescent="0.2">
      <c r="A1298" s="134">
        <v>44112.791666666664</v>
      </c>
      <c r="B1298" s="9" t="s">
        <v>219</v>
      </c>
      <c r="C1298" s="4">
        <f>IF(ISBLANK(B1298)=TRUE," ", IF(B1298='2. Metadata'!B$1,'2. Metadata'!B$5, IF(B1298='2. Metadata'!C$1,'2. Metadata'!C$5,IF(B1298='2. Metadata'!D$1,'2. Metadata'!D$5, IF(B1298='2. Metadata'!E$1,'2. Metadata'!E$5,IF( B1298='2. Metadata'!F$1,'2. Metadata'!F$5,IF(B1298='2. Metadata'!G$1,'2. Metadata'!G$5,IF(B1298='2. Metadata'!H$1,'2. Metadata'!H$5, IF(B1298='2. Metadata'!I$1,'2. Metadata'!I$5, IF(B1298='2. Metadata'!J$1,'2. Metadata'!J$5, IF(B1298='2. Metadata'!K$1,'2. Metadata'!K$5, IF(B1298='2. Metadata'!L$1,'2. Metadata'!L$5, IF(B1298='2. Metadata'!M$1,'2. Metadata'!M$5, IF(B1298='2. Metadata'!N$1,'2. Metadata'!N$5))))))))))))))</f>
        <v>49.069721999999999</v>
      </c>
      <c r="D1298" s="10">
        <f>IF(ISBLANK(B1298)=TRUE," ", IF(B1298='2. Metadata'!B$1,'2. Metadata'!B$6, IF(B1298='2. Metadata'!C$1,'2. Metadata'!C$6,IF(B1298='2. Metadata'!D$1,'2. Metadata'!D$6, IF(B1298='2. Metadata'!E$1,'2. Metadata'!E$6,IF( B1298='2. Metadata'!F$1,'2. Metadata'!F$6,IF(B1298='2. Metadata'!G$1,'2. Metadata'!G$6,IF(B1298='2. Metadata'!H$1,'2. Metadata'!H$6, IF(B1298='2. Metadata'!I$1,'2. Metadata'!I$6, IF(B1298='2. Metadata'!J$1,'2. Metadata'!J$6, IF(B1298='2. Metadata'!K$1,'2. Metadata'!K$6, IF(B1298='2. Metadata'!L$1,'2. Metadata'!L$6, IF(B1298='2. Metadata'!M$1,'2. Metadata'!M$6, IF(B1298='2. Metadata'!N$1,'2. Metadata'!N$6))))))))))))))</f>
        <v>-117.77416700000001</v>
      </c>
      <c r="E1298" s="15" t="s">
        <v>221</v>
      </c>
      <c r="F1298" s="11">
        <v>13.821876525878906</v>
      </c>
      <c r="G1298" s="12" t="str">
        <f>IF(ISBLANK(F1298)=TRUE," ",'2. Metadata'!B$14)</f>
        <v>degrees Celsius</v>
      </c>
      <c r="H1298" s="16" t="s">
        <v>221</v>
      </c>
      <c r="I1298" s="17"/>
      <c r="J1298" s="18"/>
      <c r="K1298" s="18"/>
      <c r="L1298" s="18"/>
      <c r="M1298" s="18"/>
      <c r="N1298" s="18"/>
      <c r="O1298" s="18"/>
      <c r="P1298" s="18"/>
      <c r="Q1298" s="18"/>
      <c r="R1298" s="18"/>
      <c r="S1298" s="18"/>
    </row>
    <row r="1299" spans="1:19" x14ac:dyDescent="0.2">
      <c r="A1299" s="134">
        <v>44113.291666666664</v>
      </c>
      <c r="B1299" s="9" t="s">
        <v>219</v>
      </c>
      <c r="C1299" s="4">
        <f>IF(ISBLANK(B1299)=TRUE," ", IF(B1299='2. Metadata'!B$1,'2. Metadata'!B$5, IF(B1299='2. Metadata'!C$1,'2. Metadata'!C$5,IF(B1299='2. Metadata'!D$1,'2. Metadata'!D$5, IF(B1299='2. Metadata'!E$1,'2. Metadata'!E$5,IF( B1299='2. Metadata'!F$1,'2. Metadata'!F$5,IF(B1299='2. Metadata'!G$1,'2. Metadata'!G$5,IF(B1299='2. Metadata'!H$1,'2. Metadata'!H$5, IF(B1299='2. Metadata'!I$1,'2. Metadata'!I$5, IF(B1299='2. Metadata'!J$1,'2. Metadata'!J$5, IF(B1299='2. Metadata'!K$1,'2. Metadata'!K$5, IF(B1299='2. Metadata'!L$1,'2. Metadata'!L$5, IF(B1299='2. Metadata'!M$1,'2. Metadata'!M$5, IF(B1299='2. Metadata'!N$1,'2. Metadata'!N$5))))))))))))))</f>
        <v>49.069721999999999</v>
      </c>
      <c r="D1299" s="10">
        <f>IF(ISBLANK(B1299)=TRUE," ", IF(B1299='2. Metadata'!B$1,'2. Metadata'!B$6, IF(B1299='2. Metadata'!C$1,'2. Metadata'!C$6,IF(B1299='2. Metadata'!D$1,'2. Metadata'!D$6, IF(B1299='2. Metadata'!E$1,'2. Metadata'!E$6,IF( B1299='2. Metadata'!F$1,'2. Metadata'!F$6,IF(B1299='2. Metadata'!G$1,'2. Metadata'!G$6,IF(B1299='2. Metadata'!H$1,'2. Metadata'!H$6, IF(B1299='2. Metadata'!I$1,'2. Metadata'!I$6, IF(B1299='2. Metadata'!J$1,'2. Metadata'!J$6, IF(B1299='2. Metadata'!K$1,'2. Metadata'!K$6, IF(B1299='2. Metadata'!L$1,'2. Metadata'!L$6, IF(B1299='2. Metadata'!M$1,'2. Metadata'!M$6, IF(B1299='2. Metadata'!N$1,'2. Metadata'!N$6))))))))))))))</f>
        <v>-117.77416700000001</v>
      </c>
      <c r="E1299" s="15" t="s">
        <v>221</v>
      </c>
      <c r="F1299" s="11">
        <v>8.4164285659790039</v>
      </c>
      <c r="G1299" s="12" t="str">
        <f>IF(ISBLANK(F1299)=TRUE," ",'2. Metadata'!B$14)</f>
        <v>degrees Celsius</v>
      </c>
      <c r="H1299" s="16" t="s">
        <v>221</v>
      </c>
      <c r="I1299" s="17"/>
      <c r="J1299" s="18"/>
      <c r="K1299" s="18"/>
      <c r="L1299" s="18"/>
      <c r="M1299" s="18"/>
      <c r="N1299" s="18"/>
      <c r="O1299" s="18"/>
      <c r="P1299" s="18"/>
      <c r="Q1299" s="18"/>
      <c r="R1299" s="18"/>
      <c r="S1299" s="18"/>
    </row>
    <row r="1300" spans="1:19" x14ac:dyDescent="0.2">
      <c r="A1300" s="134">
        <v>44113.791666666664</v>
      </c>
      <c r="B1300" s="9" t="s">
        <v>219</v>
      </c>
      <c r="C1300" s="4">
        <f>IF(ISBLANK(B1300)=TRUE," ", IF(B1300='2. Metadata'!B$1,'2. Metadata'!B$5, IF(B1300='2. Metadata'!C$1,'2. Metadata'!C$5,IF(B1300='2. Metadata'!D$1,'2. Metadata'!D$5, IF(B1300='2. Metadata'!E$1,'2. Metadata'!E$5,IF( B1300='2. Metadata'!F$1,'2. Metadata'!F$5,IF(B1300='2. Metadata'!G$1,'2. Metadata'!G$5,IF(B1300='2. Metadata'!H$1,'2. Metadata'!H$5, IF(B1300='2. Metadata'!I$1,'2. Metadata'!I$5, IF(B1300='2. Metadata'!J$1,'2. Metadata'!J$5, IF(B1300='2. Metadata'!K$1,'2. Metadata'!K$5, IF(B1300='2. Metadata'!L$1,'2. Metadata'!L$5, IF(B1300='2. Metadata'!M$1,'2. Metadata'!M$5, IF(B1300='2. Metadata'!N$1,'2. Metadata'!N$5))))))))))))))</f>
        <v>49.069721999999999</v>
      </c>
      <c r="D1300" s="10">
        <f>IF(ISBLANK(B1300)=TRUE," ", IF(B1300='2. Metadata'!B$1,'2. Metadata'!B$6, IF(B1300='2. Metadata'!C$1,'2. Metadata'!C$6,IF(B1300='2. Metadata'!D$1,'2. Metadata'!D$6, IF(B1300='2. Metadata'!E$1,'2. Metadata'!E$6,IF( B1300='2. Metadata'!F$1,'2. Metadata'!F$6,IF(B1300='2. Metadata'!G$1,'2. Metadata'!G$6,IF(B1300='2. Metadata'!H$1,'2. Metadata'!H$6, IF(B1300='2. Metadata'!I$1,'2. Metadata'!I$6, IF(B1300='2. Metadata'!J$1,'2. Metadata'!J$6, IF(B1300='2. Metadata'!K$1,'2. Metadata'!K$6, IF(B1300='2. Metadata'!L$1,'2. Metadata'!L$6, IF(B1300='2. Metadata'!M$1,'2. Metadata'!M$6, IF(B1300='2. Metadata'!N$1,'2. Metadata'!N$6))))))))))))))</f>
        <v>-117.77416700000001</v>
      </c>
      <c r="E1300" s="15" t="s">
        <v>221</v>
      </c>
      <c r="F1300" s="11">
        <v>12.395439147949219</v>
      </c>
      <c r="G1300" s="12" t="str">
        <f>IF(ISBLANK(F1300)=TRUE," ",'2. Metadata'!B$14)</f>
        <v>degrees Celsius</v>
      </c>
      <c r="H1300" s="16" t="s">
        <v>221</v>
      </c>
      <c r="I1300" s="17"/>
      <c r="J1300" s="18"/>
      <c r="K1300" s="18"/>
      <c r="L1300" s="18"/>
      <c r="M1300" s="18"/>
      <c r="N1300" s="18"/>
      <c r="O1300" s="18"/>
      <c r="P1300" s="18"/>
      <c r="Q1300" s="18"/>
      <c r="R1300" s="18"/>
      <c r="S1300" s="18"/>
    </row>
    <row r="1301" spans="1:19" x14ac:dyDescent="0.2">
      <c r="A1301" s="134">
        <v>44114.291666666664</v>
      </c>
      <c r="B1301" s="9" t="s">
        <v>219</v>
      </c>
      <c r="C1301" s="4">
        <f>IF(ISBLANK(B1301)=TRUE," ", IF(B1301='2. Metadata'!B$1,'2. Metadata'!B$5, IF(B1301='2. Metadata'!C$1,'2. Metadata'!C$5,IF(B1301='2. Metadata'!D$1,'2. Metadata'!D$5, IF(B1301='2. Metadata'!E$1,'2. Metadata'!E$5,IF( B1301='2. Metadata'!F$1,'2. Metadata'!F$5,IF(B1301='2. Metadata'!G$1,'2. Metadata'!G$5,IF(B1301='2. Metadata'!H$1,'2. Metadata'!H$5, IF(B1301='2. Metadata'!I$1,'2. Metadata'!I$5, IF(B1301='2. Metadata'!J$1,'2. Metadata'!J$5, IF(B1301='2. Metadata'!K$1,'2. Metadata'!K$5, IF(B1301='2. Metadata'!L$1,'2. Metadata'!L$5, IF(B1301='2. Metadata'!M$1,'2. Metadata'!M$5, IF(B1301='2. Metadata'!N$1,'2. Metadata'!N$5))))))))))))))</f>
        <v>49.069721999999999</v>
      </c>
      <c r="D1301" s="10">
        <f>IF(ISBLANK(B1301)=TRUE," ", IF(B1301='2. Metadata'!B$1,'2. Metadata'!B$6, IF(B1301='2. Metadata'!C$1,'2. Metadata'!C$6,IF(B1301='2. Metadata'!D$1,'2. Metadata'!D$6, IF(B1301='2. Metadata'!E$1,'2. Metadata'!E$6,IF( B1301='2. Metadata'!F$1,'2. Metadata'!F$6,IF(B1301='2. Metadata'!G$1,'2. Metadata'!G$6,IF(B1301='2. Metadata'!H$1,'2. Metadata'!H$6, IF(B1301='2. Metadata'!I$1,'2. Metadata'!I$6, IF(B1301='2. Metadata'!J$1,'2. Metadata'!J$6, IF(B1301='2. Metadata'!K$1,'2. Metadata'!K$6, IF(B1301='2. Metadata'!L$1,'2. Metadata'!L$6, IF(B1301='2. Metadata'!M$1,'2. Metadata'!M$6, IF(B1301='2. Metadata'!N$1,'2. Metadata'!N$6))))))))))))))</f>
        <v>-117.77416700000001</v>
      </c>
      <c r="E1301" s="15" t="s">
        <v>221</v>
      </c>
      <c r="F1301" s="11">
        <v>10.078818321228027</v>
      </c>
      <c r="G1301" s="12" t="str">
        <f>IF(ISBLANK(F1301)=TRUE," ",'2. Metadata'!B$14)</f>
        <v>degrees Celsius</v>
      </c>
      <c r="H1301" s="16" t="s">
        <v>221</v>
      </c>
      <c r="I1301" s="17"/>
      <c r="J1301" s="18"/>
      <c r="K1301" s="18"/>
      <c r="L1301" s="18"/>
      <c r="M1301" s="18"/>
      <c r="N1301" s="18"/>
      <c r="O1301" s="18"/>
      <c r="P1301" s="18"/>
      <c r="Q1301" s="18"/>
      <c r="R1301" s="18"/>
      <c r="S1301" s="18"/>
    </row>
    <row r="1302" spans="1:19" x14ac:dyDescent="0.2">
      <c r="A1302" s="134">
        <v>44114.791666666664</v>
      </c>
      <c r="B1302" s="9" t="s">
        <v>219</v>
      </c>
      <c r="C1302" s="4">
        <f>IF(ISBLANK(B1302)=TRUE," ", IF(B1302='2. Metadata'!B$1,'2. Metadata'!B$5, IF(B1302='2. Metadata'!C$1,'2. Metadata'!C$5,IF(B1302='2. Metadata'!D$1,'2. Metadata'!D$5, IF(B1302='2. Metadata'!E$1,'2. Metadata'!E$5,IF( B1302='2. Metadata'!F$1,'2. Metadata'!F$5,IF(B1302='2. Metadata'!G$1,'2. Metadata'!G$5,IF(B1302='2. Metadata'!H$1,'2. Metadata'!H$5, IF(B1302='2. Metadata'!I$1,'2. Metadata'!I$5, IF(B1302='2. Metadata'!J$1,'2. Metadata'!J$5, IF(B1302='2. Metadata'!K$1,'2. Metadata'!K$5, IF(B1302='2. Metadata'!L$1,'2. Metadata'!L$5, IF(B1302='2. Metadata'!M$1,'2. Metadata'!M$5, IF(B1302='2. Metadata'!N$1,'2. Metadata'!N$5))))))))))))))</f>
        <v>49.069721999999999</v>
      </c>
      <c r="D1302" s="10">
        <f>IF(ISBLANK(B1302)=TRUE," ", IF(B1302='2. Metadata'!B$1,'2. Metadata'!B$6, IF(B1302='2. Metadata'!C$1,'2. Metadata'!C$6,IF(B1302='2. Metadata'!D$1,'2. Metadata'!D$6, IF(B1302='2. Metadata'!E$1,'2. Metadata'!E$6,IF( B1302='2. Metadata'!F$1,'2. Metadata'!F$6,IF(B1302='2. Metadata'!G$1,'2. Metadata'!G$6,IF(B1302='2. Metadata'!H$1,'2. Metadata'!H$6, IF(B1302='2. Metadata'!I$1,'2. Metadata'!I$6, IF(B1302='2. Metadata'!J$1,'2. Metadata'!J$6, IF(B1302='2. Metadata'!K$1,'2. Metadata'!K$6, IF(B1302='2. Metadata'!L$1,'2. Metadata'!L$6, IF(B1302='2. Metadata'!M$1,'2. Metadata'!M$6, IF(B1302='2. Metadata'!N$1,'2. Metadata'!N$6))))))))))))))</f>
        <v>-117.77416700000001</v>
      </c>
      <c r="E1302" s="15" t="s">
        <v>221</v>
      </c>
      <c r="F1302" s="11">
        <v>9.3602371215820312</v>
      </c>
      <c r="G1302" s="12" t="str">
        <f>IF(ISBLANK(F1302)=TRUE," ",'2. Metadata'!B$14)</f>
        <v>degrees Celsius</v>
      </c>
      <c r="H1302" s="16" t="s">
        <v>221</v>
      </c>
      <c r="I1302" s="17"/>
      <c r="J1302" s="18"/>
      <c r="K1302" s="18"/>
      <c r="L1302" s="18"/>
      <c r="M1302" s="18"/>
      <c r="N1302" s="18"/>
      <c r="O1302" s="18"/>
      <c r="P1302" s="18"/>
      <c r="Q1302" s="18"/>
      <c r="R1302" s="18"/>
      <c r="S1302" s="18"/>
    </row>
    <row r="1303" spans="1:19" x14ac:dyDescent="0.2">
      <c r="A1303" s="134">
        <v>44115.291666666664</v>
      </c>
      <c r="B1303" s="9" t="s">
        <v>219</v>
      </c>
      <c r="C1303" s="4">
        <f>IF(ISBLANK(B1303)=TRUE," ", IF(B1303='2. Metadata'!B$1,'2. Metadata'!B$5, IF(B1303='2. Metadata'!C$1,'2. Metadata'!C$5,IF(B1303='2. Metadata'!D$1,'2. Metadata'!D$5, IF(B1303='2. Metadata'!E$1,'2. Metadata'!E$5,IF( B1303='2. Metadata'!F$1,'2. Metadata'!F$5,IF(B1303='2. Metadata'!G$1,'2. Metadata'!G$5,IF(B1303='2. Metadata'!H$1,'2. Metadata'!H$5, IF(B1303='2. Metadata'!I$1,'2. Metadata'!I$5, IF(B1303='2. Metadata'!J$1,'2. Metadata'!J$5, IF(B1303='2. Metadata'!K$1,'2. Metadata'!K$5, IF(B1303='2. Metadata'!L$1,'2. Metadata'!L$5, IF(B1303='2. Metadata'!M$1,'2. Metadata'!M$5, IF(B1303='2. Metadata'!N$1,'2. Metadata'!N$5))))))))))))))</f>
        <v>49.069721999999999</v>
      </c>
      <c r="D1303" s="10">
        <f>IF(ISBLANK(B1303)=TRUE," ", IF(B1303='2. Metadata'!B$1,'2. Metadata'!B$6, IF(B1303='2. Metadata'!C$1,'2. Metadata'!C$6,IF(B1303='2. Metadata'!D$1,'2. Metadata'!D$6, IF(B1303='2. Metadata'!E$1,'2. Metadata'!E$6,IF( B1303='2. Metadata'!F$1,'2. Metadata'!F$6,IF(B1303='2. Metadata'!G$1,'2. Metadata'!G$6,IF(B1303='2. Metadata'!H$1,'2. Metadata'!H$6, IF(B1303='2. Metadata'!I$1,'2. Metadata'!I$6, IF(B1303='2. Metadata'!J$1,'2. Metadata'!J$6, IF(B1303='2. Metadata'!K$1,'2. Metadata'!K$6, IF(B1303='2. Metadata'!L$1,'2. Metadata'!L$6, IF(B1303='2. Metadata'!M$1,'2. Metadata'!M$6, IF(B1303='2. Metadata'!N$1,'2. Metadata'!N$6))))))))))))))</f>
        <v>-117.77416700000001</v>
      </c>
      <c r="E1303" s="15" t="s">
        <v>221</v>
      </c>
      <c r="F1303" s="11">
        <v>4.6304688453674316</v>
      </c>
      <c r="G1303" s="12" t="str">
        <f>IF(ISBLANK(F1303)=TRUE," ",'2. Metadata'!B$14)</f>
        <v>degrees Celsius</v>
      </c>
      <c r="H1303" s="16" t="s">
        <v>221</v>
      </c>
      <c r="I1303" s="17"/>
      <c r="J1303" s="18"/>
      <c r="K1303" s="18"/>
      <c r="L1303" s="18"/>
      <c r="M1303" s="18"/>
      <c r="N1303" s="18"/>
      <c r="O1303" s="18"/>
      <c r="P1303" s="18"/>
      <c r="Q1303" s="18"/>
      <c r="R1303" s="18"/>
      <c r="S1303" s="18"/>
    </row>
    <row r="1304" spans="1:19" x14ac:dyDescent="0.2">
      <c r="A1304" s="134">
        <v>44115.791666666664</v>
      </c>
      <c r="B1304" s="9" t="s">
        <v>219</v>
      </c>
      <c r="C1304" s="4">
        <f>IF(ISBLANK(B1304)=TRUE," ", IF(B1304='2. Metadata'!B$1,'2. Metadata'!B$5, IF(B1304='2. Metadata'!C$1,'2. Metadata'!C$5,IF(B1304='2. Metadata'!D$1,'2. Metadata'!D$5, IF(B1304='2. Metadata'!E$1,'2. Metadata'!E$5,IF( B1304='2. Metadata'!F$1,'2. Metadata'!F$5,IF(B1304='2. Metadata'!G$1,'2. Metadata'!G$5,IF(B1304='2. Metadata'!H$1,'2. Metadata'!H$5, IF(B1304='2. Metadata'!I$1,'2. Metadata'!I$5, IF(B1304='2. Metadata'!J$1,'2. Metadata'!J$5, IF(B1304='2. Metadata'!K$1,'2. Metadata'!K$5, IF(B1304='2. Metadata'!L$1,'2. Metadata'!L$5, IF(B1304='2. Metadata'!M$1,'2. Metadata'!M$5, IF(B1304='2. Metadata'!N$1,'2. Metadata'!N$5))))))))))))))</f>
        <v>49.069721999999999</v>
      </c>
      <c r="D1304" s="10">
        <f>IF(ISBLANK(B1304)=TRUE," ", IF(B1304='2. Metadata'!B$1,'2. Metadata'!B$6, IF(B1304='2. Metadata'!C$1,'2. Metadata'!C$6,IF(B1304='2. Metadata'!D$1,'2. Metadata'!D$6, IF(B1304='2. Metadata'!E$1,'2. Metadata'!E$6,IF( B1304='2. Metadata'!F$1,'2. Metadata'!F$6,IF(B1304='2. Metadata'!G$1,'2. Metadata'!G$6,IF(B1304='2. Metadata'!H$1,'2. Metadata'!H$6, IF(B1304='2. Metadata'!I$1,'2. Metadata'!I$6, IF(B1304='2. Metadata'!J$1,'2. Metadata'!J$6, IF(B1304='2. Metadata'!K$1,'2. Metadata'!K$6, IF(B1304='2. Metadata'!L$1,'2. Metadata'!L$6, IF(B1304='2. Metadata'!M$1,'2. Metadata'!M$6, IF(B1304='2. Metadata'!N$1,'2. Metadata'!N$6))))))))))))))</f>
        <v>-117.77416700000001</v>
      </c>
      <c r="E1304" s="15" t="s">
        <v>221</v>
      </c>
      <c r="F1304" s="11">
        <v>8.2341012954711914</v>
      </c>
      <c r="G1304" s="12" t="str">
        <f>IF(ISBLANK(F1304)=TRUE," ",'2. Metadata'!B$14)</f>
        <v>degrees Celsius</v>
      </c>
      <c r="H1304" s="16" t="s">
        <v>221</v>
      </c>
      <c r="I1304" s="17"/>
      <c r="J1304" s="18"/>
      <c r="K1304" s="18"/>
      <c r="L1304" s="18"/>
      <c r="M1304" s="18"/>
      <c r="N1304" s="18"/>
      <c r="O1304" s="18"/>
      <c r="P1304" s="18"/>
      <c r="Q1304" s="18"/>
      <c r="R1304" s="18"/>
      <c r="S1304" s="18"/>
    </row>
    <row r="1305" spans="1:19" x14ac:dyDescent="0.2">
      <c r="A1305" s="134">
        <v>44116.291666666664</v>
      </c>
      <c r="B1305" s="9" t="s">
        <v>219</v>
      </c>
      <c r="C1305" s="4">
        <f>IF(ISBLANK(B1305)=TRUE," ", IF(B1305='2. Metadata'!B$1,'2. Metadata'!B$5, IF(B1305='2. Metadata'!C$1,'2. Metadata'!C$5,IF(B1305='2. Metadata'!D$1,'2. Metadata'!D$5, IF(B1305='2. Metadata'!E$1,'2. Metadata'!E$5,IF( B1305='2. Metadata'!F$1,'2. Metadata'!F$5,IF(B1305='2. Metadata'!G$1,'2. Metadata'!G$5,IF(B1305='2. Metadata'!H$1,'2. Metadata'!H$5, IF(B1305='2. Metadata'!I$1,'2. Metadata'!I$5, IF(B1305='2. Metadata'!J$1,'2. Metadata'!J$5, IF(B1305='2. Metadata'!K$1,'2. Metadata'!K$5, IF(B1305='2. Metadata'!L$1,'2. Metadata'!L$5, IF(B1305='2. Metadata'!M$1,'2. Metadata'!M$5, IF(B1305='2. Metadata'!N$1,'2. Metadata'!N$5))))))))))))))</f>
        <v>49.069721999999999</v>
      </c>
      <c r="D1305" s="10">
        <f>IF(ISBLANK(B1305)=TRUE," ", IF(B1305='2. Metadata'!B$1,'2. Metadata'!B$6, IF(B1305='2. Metadata'!C$1,'2. Metadata'!C$6,IF(B1305='2. Metadata'!D$1,'2. Metadata'!D$6, IF(B1305='2. Metadata'!E$1,'2. Metadata'!E$6,IF( B1305='2. Metadata'!F$1,'2. Metadata'!F$6,IF(B1305='2. Metadata'!G$1,'2. Metadata'!G$6,IF(B1305='2. Metadata'!H$1,'2. Metadata'!H$6, IF(B1305='2. Metadata'!I$1,'2. Metadata'!I$6, IF(B1305='2. Metadata'!J$1,'2. Metadata'!J$6, IF(B1305='2. Metadata'!K$1,'2. Metadata'!K$6, IF(B1305='2. Metadata'!L$1,'2. Metadata'!L$6, IF(B1305='2. Metadata'!M$1,'2. Metadata'!M$6, IF(B1305='2. Metadata'!N$1,'2. Metadata'!N$6))))))))))))))</f>
        <v>-117.77416700000001</v>
      </c>
      <c r="E1305" s="15" t="s">
        <v>221</v>
      </c>
      <c r="F1305" s="11">
        <v>4.619743824005127</v>
      </c>
      <c r="G1305" s="12" t="str">
        <f>IF(ISBLANK(F1305)=TRUE," ",'2. Metadata'!B$14)</f>
        <v>degrees Celsius</v>
      </c>
      <c r="H1305" s="16" t="s">
        <v>221</v>
      </c>
      <c r="I1305" s="17"/>
      <c r="J1305" s="18"/>
      <c r="K1305" s="18"/>
      <c r="L1305" s="18"/>
      <c r="M1305" s="18"/>
      <c r="N1305" s="18"/>
      <c r="O1305" s="18"/>
      <c r="P1305" s="18"/>
      <c r="Q1305" s="18"/>
      <c r="R1305" s="18"/>
      <c r="S1305" s="18"/>
    </row>
    <row r="1306" spans="1:19" x14ac:dyDescent="0.2">
      <c r="A1306" s="134">
        <v>44116.791666666664</v>
      </c>
      <c r="B1306" s="9" t="s">
        <v>219</v>
      </c>
      <c r="C1306" s="4">
        <f>IF(ISBLANK(B1306)=TRUE," ", IF(B1306='2. Metadata'!B$1,'2. Metadata'!B$5, IF(B1306='2. Metadata'!C$1,'2. Metadata'!C$5,IF(B1306='2. Metadata'!D$1,'2. Metadata'!D$5, IF(B1306='2. Metadata'!E$1,'2. Metadata'!E$5,IF( B1306='2. Metadata'!F$1,'2. Metadata'!F$5,IF(B1306='2. Metadata'!G$1,'2. Metadata'!G$5,IF(B1306='2. Metadata'!H$1,'2. Metadata'!H$5, IF(B1306='2. Metadata'!I$1,'2. Metadata'!I$5, IF(B1306='2. Metadata'!J$1,'2. Metadata'!J$5, IF(B1306='2. Metadata'!K$1,'2. Metadata'!K$5, IF(B1306='2. Metadata'!L$1,'2. Metadata'!L$5, IF(B1306='2. Metadata'!M$1,'2. Metadata'!M$5, IF(B1306='2. Metadata'!N$1,'2. Metadata'!N$5))))))))))))))</f>
        <v>49.069721999999999</v>
      </c>
      <c r="D1306" s="10">
        <f>IF(ISBLANK(B1306)=TRUE," ", IF(B1306='2. Metadata'!B$1,'2. Metadata'!B$6, IF(B1306='2. Metadata'!C$1,'2. Metadata'!C$6,IF(B1306='2. Metadata'!D$1,'2. Metadata'!D$6, IF(B1306='2. Metadata'!E$1,'2. Metadata'!E$6,IF( B1306='2. Metadata'!F$1,'2. Metadata'!F$6,IF(B1306='2. Metadata'!G$1,'2. Metadata'!G$6,IF(B1306='2. Metadata'!H$1,'2. Metadata'!H$6, IF(B1306='2. Metadata'!I$1,'2. Metadata'!I$6, IF(B1306='2. Metadata'!J$1,'2. Metadata'!J$6, IF(B1306='2. Metadata'!K$1,'2. Metadata'!K$6, IF(B1306='2. Metadata'!L$1,'2. Metadata'!L$6, IF(B1306='2. Metadata'!M$1,'2. Metadata'!M$6, IF(B1306='2. Metadata'!N$1,'2. Metadata'!N$6))))))))))))))</f>
        <v>-117.77416700000001</v>
      </c>
      <c r="E1306" s="15" t="s">
        <v>221</v>
      </c>
      <c r="F1306" s="11">
        <v>7.0114398002624512</v>
      </c>
      <c r="G1306" s="12" t="str">
        <f>IF(ISBLANK(F1306)=TRUE," ",'2. Metadata'!B$14)</f>
        <v>degrees Celsius</v>
      </c>
      <c r="H1306" s="16" t="s">
        <v>221</v>
      </c>
      <c r="I1306" s="17"/>
      <c r="J1306" s="18"/>
      <c r="K1306" s="18"/>
      <c r="L1306" s="18"/>
      <c r="M1306" s="18"/>
      <c r="N1306" s="18"/>
      <c r="O1306" s="18"/>
      <c r="P1306" s="18"/>
      <c r="Q1306" s="18"/>
      <c r="R1306" s="18"/>
      <c r="S1306" s="18"/>
    </row>
    <row r="1307" spans="1:19" x14ac:dyDescent="0.2">
      <c r="A1307" s="134">
        <v>44117.291666666664</v>
      </c>
      <c r="B1307" s="9" t="s">
        <v>219</v>
      </c>
      <c r="C1307" s="4">
        <f>IF(ISBLANK(B1307)=TRUE," ", IF(B1307='2. Metadata'!B$1,'2. Metadata'!B$5, IF(B1307='2. Metadata'!C$1,'2. Metadata'!C$5,IF(B1307='2. Metadata'!D$1,'2. Metadata'!D$5, IF(B1307='2. Metadata'!E$1,'2. Metadata'!E$5,IF( B1307='2. Metadata'!F$1,'2. Metadata'!F$5,IF(B1307='2. Metadata'!G$1,'2. Metadata'!G$5,IF(B1307='2. Metadata'!H$1,'2. Metadata'!H$5, IF(B1307='2. Metadata'!I$1,'2. Metadata'!I$5, IF(B1307='2. Metadata'!J$1,'2. Metadata'!J$5, IF(B1307='2. Metadata'!K$1,'2. Metadata'!K$5, IF(B1307='2. Metadata'!L$1,'2. Metadata'!L$5, IF(B1307='2. Metadata'!M$1,'2. Metadata'!M$5, IF(B1307='2. Metadata'!N$1,'2. Metadata'!N$5))))))))))))))</f>
        <v>49.069721999999999</v>
      </c>
      <c r="D1307" s="10">
        <f>IF(ISBLANK(B1307)=TRUE," ", IF(B1307='2. Metadata'!B$1,'2. Metadata'!B$6, IF(B1307='2. Metadata'!C$1,'2. Metadata'!C$6,IF(B1307='2. Metadata'!D$1,'2. Metadata'!D$6, IF(B1307='2. Metadata'!E$1,'2. Metadata'!E$6,IF( B1307='2. Metadata'!F$1,'2. Metadata'!F$6,IF(B1307='2. Metadata'!G$1,'2. Metadata'!G$6,IF(B1307='2. Metadata'!H$1,'2. Metadata'!H$6, IF(B1307='2. Metadata'!I$1,'2. Metadata'!I$6, IF(B1307='2. Metadata'!J$1,'2. Metadata'!J$6, IF(B1307='2. Metadata'!K$1,'2. Metadata'!K$6, IF(B1307='2. Metadata'!L$1,'2. Metadata'!L$6, IF(B1307='2. Metadata'!M$1,'2. Metadata'!M$6, IF(B1307='2. Metadata'!N$1,'2. Metadata'!N$6))))))))))))))</f>
        <v>-117.77416700000001</v>
      </c>
      <c r="E1307" s="15" t="s">
        <v>221</v>
      </c>
      <c r="F1307" s="11">
        <v>2.2280468940734863</v>
      </c>
      <c r="G1307" s="12" t="str">
        <f>IF(ISBLANK(F1307)=TRUE," ",'2. Metadata'!B$14)</f>
        <v>degrees Celsius</v>
      </c>
      <c r="H1307" s="16" t="s">
        <v>221</v>
      </c>
      <c r="I1307" s="17"/>
      <c r="J1307" s="18"/>
      <c r="K1307" s="18"/>
      <c r="L1307" s="18"/>
      <c r="M1307" s="18"/>
      <c r="N1307" s="18"/>
      <c r="O1307" s="18"/>
      <c r="P1307" s="18"/>
      <c r="Q1307" s="18"/>
      <c r="R1307" s="18"/>
      <c r="S1307" s="18"/>
    </row>
    <row r="1308" spans="1:19" x14ac:dyDescent="0.2">
      <c r="A1308" s="134">
        <v>44117.791666666664</v>
      </c>
      <c r="B1308" s="9" t="s">
        <v>219</v>
      </c>
      <c r="C1308" s="4">
        <f>IF(ISBLANK(B1308)=TRUE," ", IF(B1308='2. Metadata'!B$1,'2. Metadata'!B$5, IF(B1308='2. Metadata'!C$1,'2. Metadata'!C$5,IF(B1308='2. Metadata'!D$1,'2. Metadata'!D$5, IF(B1308='2. Metadata'!E$1,'2. Metadata'!E$5,IF( B1308='2. Metadata'!F$1,'2. Metadata'!F$5,IF(B1308='2. Metadata'!G$1,'2. Metadata'!G$5,IF(B1308='2. Metadata'!H$1,'2. Metadata'!H$5, IF(B1308='2. Metadata'!I$1,'2. Metadata'!I$5, IF(B1308='2. Metadata'!J$1,'2. Metadata'!J$5, IF(B1308='2. Metadata'!K$1,'2. Metadata'!K$5, IF(B1308='2. Metadata'!L$1,'2. Metadata'!L$5, IF(B1308='2. Metadata'!M$1,'2. Metadata'!M$5, IF(B1308='2. Metadata'!N$1,'2. Metadata'!N$5))))))))))))))</f>
        <v>49.069721999999999</v>
      </c>
      <c r="D1308" s="10">
        <f>IF(ISBLANK(B1308)=TRUE," ", IF(B1308='2. Metadata'!B$1,'2. Metadata'!B$6, IF(B1308='2. Metadata'!C$1,'2. Metadata'!C$6,IF(B1308='2. Metadata'!D$1,'2. Metadata'!D$6, IF(B1308='2. Metadata'!E$1,'2. Metadata'!E$6,IF( B1308='2. Metadata'!F$1,'2. Metadata'!F$6,IF(B1308='2. Metadata'!G$1,'2. Metadata'!G$6,IF(B1308='2. Metadata'!H$1,'2. Metadata'!H$6, IF(B1308='2. Metadata'!I$1,'2. Metadata'!I$6, IF(B1308='2. Metadata'!J$1,'2. Metadata'!J$6, IF(B1308='2. Metadata'!K$1,'2. Metadata'!K$6, IF(B1308='2. Metadata'!L$1,'2. Metadata'!L$6, IF(B1308='2. Metadata'!M$1,'2. Metadata'!M$6, IF(B1308='2. Metadata'!N$1,'2. Metadata'!N$6))))))))))))))</f>
        <v>-117.77416700000001</v>
      </c>
      <c r="E1308" s="15" t="s">
        <v>221</v>
      </c>
      <c r="F1308" s="11">
        <v>2.2602219581604004</v>
      </c>
      <c r="G1308" s="12" t="str">
        <f>IF(ISBLANK(F1308)=TRUE," ",'2. Metadata'!B$14)</f>
        <v>degrees Celsius</v>
      </c>
      <c r="H1308" s="16" t="s">
        <v>221</v>
      </c>
      <c r="I1308" s="17"/>
      <c r="J1308" s="18"/>
      <c r="K1308" s="18"/>
      <c r="L1308" s="18"/>
      <c r="M1308" s="18"/>
      <c r="N1308" s="18"/>
      <c r="O1308" s="18"/>
      <c r="P1308" s="18"/>
      <c r="Q1308" s="18"/>
      <c r="R1308" s="18"/>
      <c r="S1308" s="18"/>
    </row>
    <row r="1309" spans="1:19" x14ac:dyDescent="0.2">
      <c r="A1309" s="134">
        <v>44118.291666666664</v>
      </c>
      <c r="B1309" s="9" t="s">
        <v>219</v>
      </c>
      <c r="C1309" s="4">
        <f>IF(ISBLANK(B1309)=TRUE," ", IF(B1309='2. Metadata'!B$1,'2. Metadata'!B$5, IF(B1309='2. Metadata'!C$1,'2. Metadata'!C$5,IF(B1309='2. Metadata'!D$1,'2. Metadata'!D$5, IF(B1309='2. Metadata'!E$1,'2. Metadata'!E$5,IF( B1309='2. Metadata'!F$1,'2. Metadata'!F$5,IF(B1309='2. Metadata'!G$1,'2. Metadata'!G$5,IF(B1309='2. Metadata'!H$1,'2. Metadata'!H$5, IF(B1309='2. Metadata'!I$1,'2. Metadata'!I$5, IF(B1309='2. Metadata'!J$1,'2. Metadata'!J$5, IF(B1309='2. Metadata'!K$1,'2. Metadata'!K$5, IF(B1309='2. Metadata'!L$1,'2. Metadata'!L$5, IF(B1309='2. Metadata'!M$1,'2. Metadata'!M$5, IF(B1309='2. Metadata'!N$1,'2. Metadata'!N$5))))))))))))))</f>
        <v>49.069721999999999</v>
      </c>
      <c r="D1309" s="10">
        <f>IF(ISBLANK(B1309)=TRUE," ", IF(B1309='2. Metadata'!B$1,'2. Metadata'!B$6, IF(B1309='2. Metadata'!C$1,'2. Metadata'!C$6,IF(B1309='2. Metadata'!D$1,'2. Metadata'!D$6, IF(B1309='2. Metadata'!E$1,'2. Metadata'!E$6,IF( B1309='2. Metadata'!F$1,'2. Metadata'!F$6,IF(B1309='2. Metadata'!G$1,'2. Metadata'!G$6,IF(B1309='2. Metadata'!H$1,'2. Metadata'!H$6, IF(B1309='2. Metadata'!I$1,'2. Metadata'!I$6, IF(B1309='2. Metadata'!J$1,'2. Metadata'!J$6, IF(B1309='2. Metadata'!K$1,'2. Metadata'!K$6, IF(B1309='2. Metadata'!L$1,'2. Metadata'!L$6, IF(B1309='2. Metadata'!M$1,'2. Metadata'!M$6, IF(B1309='2. Metadata'!N$1,'2. Metadata'!N$6))))))))))))))</f>
        <v>-117.77416700000001</v>
      </c>
      <c r="E1309" s="15" t="s">
        <v>221</v>
      </c>
      <c r="F1309" s="11">
        <v>2.9037280082702637</v>
      </c>
      <c r="G1309" s="12" t="str">
        <f>IF(ISBLANK(F1309)=TRUE," ",'2. Metadata'!B$14)</f>
        <v>degrees Celsius</v>
      </c>
      <c r="H1309" s="16" t="s">
        <v>221</v>
      </c>
      <c r="I1309" s="17"/>
      <c r="J1309" s="18"/>
      <c r="K1309" s="18"/>
      <c r="L1309" s="18"/>
      <c r="M1309" s="18"/>
      <c r="N1309" s="18"/>
      <c r="O1309" s="18"/>
      <c r="P1309" s="18"/>
      <c r="Q1309" s="18"/>
      <c r="R1309" s="18"/>
      <c r="S1309" s="18"/>
    </row>
    <row r="1310" spans="1:19" x14ac:dyDescent="0.2">
      <c r="A1310" s="134">
        <v>44118.791666666664</v>
      </c>
      <c r="B1310" s="9" t="s">
        <v>219</v>
      </c>
      <c r="C1310" s="4">
        <f>IF(ISBLANK(B1310)=TRUE," ", IF(B1310='2. Metadata'!B$1,'2. Metadata'!B$5, IF(B1310='2. Metadata'!C$1,'2. Metadata'!C$5,IF(B1310='2. Metadata'!D$1,'2. Metadata'!D$5, IF(B1310='2. Metadata'!E$1,'2. Metadata'!E$5,IF( B1310='2. Metadata'!F$1,'2. Metadata'!F$5,IF(B1310='2. Metadata'!G$1,'2. Metadata'!G$5,IF(B1310='2. Metadata'!H$1,'2. Metadata'!H$5, IF(B1310='2. Metadata'!I$1,'2. Metadata'!I$5, IF(B1310='2. Metadata'!J$1,'2. Metadata'!J$5, IF(B1310='2. Metadata'!K$1,'2. Metadata'!K$5, IF(B1310='2. Metadata'!L$1,'2. Metadata'!L$5, IF(B1310='2. Metadata'!M$1,'2. Metadata'!M$5, IF(B1310='2. Metadata'!N$1,'2. Metadata'!N$5))))))))))))))</f>
        <v>49.069721999999999</v>
      </c>
      <c r="D1310" s="10">
        <f>IF(ISBLANK(B1310)=TRUE," ", IF(B1310='2. Metadata'!B$1,'2. Metadata'!B$6, IF(B1310='2. Metadata'!C$1,'2. Metadata'!C$6,IF(B1310='2. Metadata'!D$1,'2. Metadata'!D$6, IF(B1310='2. Metadata'!E$1,'2. Metadata'!E$6,IF( B1310='2. Metadata'!F$1,'2. Metadata'!F$6,IF(B1310='2. Metadata'!G$1,'2. Metadata'!G$6,IF(B1310='2. Metadata'!H$1,'2. Metadata'!H$6, IF(B1310='2. Metadata'!I$1,'2. Metadata'!I$6, IF(B1310='2. Metadata'!J$1,'2. Metadata'!J$6, IF(B1310='2. Metadata'!K$1,'2. Metadata'!K$6, IF(B1310='2. Metadata'!L$1,'2. Metadata'!L$6, IF(B1310='2. Metadata'!M$1,'2. Metadata'!M$6, IF(B1310='2. Metadata'!N$1,'2. Metadata'!N$6))))))))))))))</f>
        <v>-117.77416700000001</v>
      </c>
      <c r="E1310" s="15" t="s">
        <v>221</v>
      </c>
      <c r="F1310" s="11">
        <v>6.1534328460693359</v>
      </c>
      <c r="G1310" s="12" t="str">
        <f>IF(ISBLANK(F1310)=TRUE," ",'2. Metadata'!B$14)</f>
        <v>degrees Celsius</v>
      </c>
      <c r="H1310" s="16" t="s">
        <v>221</v>
      </c>
      <c r="I1310" s="17"/>
      <c r="J1310" s="18"/>
      <c r="K1310" s="18"/>
      <c r="L1310" s="18"/>
      <c r="M1310" s="18"/>
      <c r="N1310" s="18"/>
      <c r="O1310" s="18"/>
      <c r="P1310" s="18"/>
      <c r="Q1310" s="18"/>
      <c r="R1310" s="18"/>
      <c r="S1310" s="18"/>
    </row>
    <row r="1311" spans="1:19" x14ac:dyDescent="0.2">
      <c r="A1311" s="134">
        <v>44119.291666666664</v>
      </c>
      <c r="B1311" s="9" t="s">
        <v>219</v>
      </c>
      <c r="C1311" s="4">
        <f>IF(ISBLANK(B1311)=TRUE," ", IF(B1311='2. Metadata'!B$1,'2. Metadata'!B$5, IF(B1311='2. Metadata'!C$1,'2. Metadata'!C$5,IF(B1311='2. Metadata'!D$1,'2. Metadata'!D$5, IF(B1311='2. Metadata'!E$1,'2. Metadata'!E$5,IF( B1311='2. Metadata'!F$1,'2. Metadata'!F$5,IF(B1311='2. Metadata'!G$1,'2. Metadata'!G$5,IF(B1311='2. Metadata'!H$1,'2. Metadata'!H$5, IF(B1311='2. Metadata'!I$1,'2. Metadata'!I$5, IF(B1311='2. Metadata'!J$1,'2. Metadata'!J$5, IF(B1311='2. Metadata'!K$1,'2. Metadata'!K$5, IF(B1311='2. Metadata'!L$1,'2. Metadata'!L$5, IF(B1311='2. Metadata'!M$1,'2. Metadata'!M$5, IF(B1311='2. Metadata'!N$1,'2. Metadata'!N$5))))))))))))))</f>
        <v>49.069721999999999</v>
      </c>
      <c r="D1311" s="10">
        <f>IF(ISBLANK(B1311)=TRUE," ", IF(B1311='2. Metadata'!B$1,'2. Metadata'!B$6, IF(B1311='2. Metadata'!C$1,'2. Metadata'!C$6,IF(B1311='2. Metadata'!D$1,'2. Metadata'!D$6, IF(B1311='2. Metadata'!E$1,'2. Metadata'!E$6,IF( B1311='2. Metadata'!F$1,'2. Metadata'!F$6,IF(B1311='2. Metadata'!G$1,'2. Metadata'!G$6,IF(B1311='2. Metadata'!H$1,'2. Metadata'!H$6, IF(B1311='2. Metadata'!I$1,'2. Metadata'!I$6, IF(B1311='2. Metadata'!J$1,'2. Metadata'!J$6, IF(B1311='2. Metadata'!K$1,'2. Metadata'!K$6, IF(B1311='2. Metadata'!L$1,'2. Metadata'!L$6, IF(B1311='2. Metadata'!M$1,'2. Metadata'!M$6, IF(B1311='2. Metadata'!N$1,'2. Metadata'!N$6))))))))))))))</f>
        <v>-117.77416700000001</v>
      </c>
      <c r="E1311" s="15" t="s">
        <v>221</v>
      </c>
      <c r="F1311" s="11">
        <v>0.37260499596595764</v>
      </c>
      <c r="G1311" s="12" t="str">
        <f>IF(ISBLANK(F1311)=TRUE," ",'2. Metadata'!B$14)</f>
        <v>degrees Celsius</v>
      </c>
      <c r="H1311" s="16" t="s">
        <v>221</v>
      </c>
      <c r="I1311" s="17"/>
      <c r="J1311" s="18"/>
      <c r="K1311" s="18"/>
      <c r="L1311" s="18"/>
      <c r="M1311" s="18"/>
      <c r="N1311" s="18"/>
      <c r="O1311" s="18"/>
      <c r="P1311" s="18"/>
      <c r="Q1311" s="18"/>
      <c r="R1311" s="18"/>
      <c r="S1311" s="18"/>
    </row>
    <row r="1312" spans="1:19" x14ac:dyDescent="0.2">
      <c r="A1312" s="134">
        <v>44119.791666666664</v>
      </c>
      <c r="B1312" s="9" t="s">
        <v>219</v>
      </c>
      <c r="C1312" s="4">
        <f>IF(ISBLANK(B1312)=TRUE," ", IF(B1312='2. Metadata'!B$1,'2. Metadata'!B$5, IF(B1312='2. Metadata'!C$1,'2. Metadata'!C$5,IF(B1312='2. Metadata'!D$1,'2. Metadata'!D$5, IF(B1312='2. Metadata'!E$1,'2. Metadata'!E$5,IF( B1312='2. Metadata'!F$1,'2. Metadata'!F$5,IF(B1312='2. Metadata'!G$1,'2. Metadata'!G$5,IF(B1312='2. Metadata'!H$1,'2. Metadata'!H$5, IF(B1312='2. Metadata'!I$1,'2. Metadata'!I$5, IF(B1312='2. Metadata'!J$1,'2. Metadata'!J$5, IF(B1312='2. Metadata'!K$1,'2. Metadata'!K$5, IF(B1312='2. Metadata'!L$1,'2. Metadata'!L$5, IF(B1312='2. Metadata'!M$1,'2. Metadata'!M$5, IF(B1312='2. Metadata'!N$1,'2. Metadata'!N$5))))))))))))))</f>
        <v>49.069721999999999</v>
      </c>
      <c r="D1312" s="10">
        <f>IF(ISBLANK(B1312)=TRUE," ", IF(B1312='2. Metadata'!B$1,'2. Metadata'!B$6, IF(B1312='2. Metadata'!C$1,'2. Metadata'!C$6,IF(B1312='2. Metadata'!D$1,'2. Metadata'!D$6, IF(B1312='2. Metadata'!E$1,'2. Metadata'!E$6,IF( B1312='2. Metadata'!F$1,'2. Metadata'!F$6,IF(B1312='2. Metadata'!G$1,'2. Metadata'!G$6,IF(B1312='2. Metadata'!H$1,'2. Metadata'!H$6, IF(B1312='2. Metadata'!I$1,'2. Metadata'!I$6, IF(B1312='2. Metadata'!J$1,'2. Metadata'!J$6, IF(B1312='2. Metadata'!K$1,'2. Metadata'!K$6, IF(B1312='2. Metadata'!L$1,'2. Metadata'!L$6, IF(B1312='2. Metadata'!M$1,'2. Metadata'!M$6, IF(B1312='2. Metadata'!N$1,'2. Metadata'!N$6))))))))))))))</f>
        <v>-117.77416700000001</v>
      </c>
      <c r="E1312" s="15" t="s">
        <v>221</v>
      </c>
      <c r="F1312" s="11">
        <v>5.6922540664672852</v>
      </c>
      <c r="G1312" s="12" t="str">
        <f>IF(ISBLANK(F1312)=TRUE," ",'2. Metadata'!B$14)</f>
        <v>degrees Celsius</v>
      </c>
      <c r="H1312" s="16" t="s">
        <v>221</v>
      </c>
      <c r="I1312" s="17"/>
      <c r="J1312" s="18"/>
      <c r="K1312" s="18"/>
      <c r="L1312" s="18"/>
      <c r="M1312" s="18"/>
      <c r="N1312" s="18"/>
      <c r="O1312" s="18"/>
      <c r="P1312" s="18"/>
      <c r="Q1312" s="18"/>
      <c r="R1312" s="18"/>
      <c r="S1312" s="18"/>
    </row>
    <row r="1313" spans="1:19" x14ac:dyDescent="0.2">
      <c r="A1313" s="134">
        <v>44120.291666666664</v>
      </c>
      <c r="B1313" s="9" t="s">
        <v>219</v>
      </c>
      <c r="C1313" s="4">
        <f>IF(ISBLANK(B1313)=TRUE," ", IF(B1313='2. Metadata'!B$1,'2. Metadata'!B$5, IF(B1313='2. Metadata'!C$1,'2. Metadata'!C$5,IF(B1313='2. Metadata'!D$1,'2. Metadata'!D$5, IF(B1313='2. Metadata'!E$1,'2. Metadata'!E$5,IF( B1313='2. Metadata'!F$1,'2. Metadata'!F$5,IF(B1313='2. Metadata'!G$1,'2. Metadata'!G$5,IF(B1313='2. Metadata'!H$1,'2. Metadata'!H$5, IF(B1313='2. Metadata'!I$1,'2. Metadata'!I$5, IF(B1313='2. Metadata'!J$1,'2. Metadata'!J$5, IF(B1313='2. Metadata'!K$1,'2. Metadata'!K$5, IF(B1313='2. Metadata'!L$1,'2. Metadata'!L$5, IF(B1313='2. Metadata'!M$1,'2. Metadata'!M$5, IF(B1313='2. Metadata'!N$1,'2. Metadata'!N$5))))))))))))))</f>
        <v>49.069721999999999</v>
      </c>
      <c r="D1313" s="10">
        <f>IF(ISBLANK(B1313)=TRUE," ", IF(B1313='2. Metadata'!B$1,'2. Metadata'!B$6, IF(B1313='2. Metadata'!C$1,'2. Metadata'!C$6,IF(B1313='2. Metadata'!D$1,'2. Metadata'!D$6, IF(B1313='2. Metadata'!E$1,'2. Metadata'!E$6,IF( B1313='2. Metadata'!F$1,'2. Metadata'!F$6,IF(B1313='2. Metadata'!G$1,'2. Metadata'!G$6,IF(B1313='2. Metadata'!H$1,'2. Metadata'!H$6, IF(B1313='2. Metadata'!I$1,'2. Metadata'!I$6, IF(B1313='2. Metadata'!J$1,'2. Metadata'!J$6, IF(B1313='2. Metadata'!K$1,'2. Metadata'!K$6, IF(B1313='2. Metadata'!L$1,'2. Metadata'!L$6, IF(B1313='2. Metadata'!M$1,'2. Metadata'!M$6, IF(B1313='2. Metadata'!N$1,'2. Metadata'!N$6))))))))))))))</f>
        <v>-117.77416700000001</v>
      </c>
      <c r="E1313" s="15" t="s">
        <v>221</v>
      </c>
      <c r="F1313" s="11">
        <v>4.2658147811889648</v>
      </c>
      <c r="G1313" s="12" t="str">
        <f>IF(ISBLANK(F1313)=TRUE," ",'2. Metadata'!B$14)</f>
        <v>degrees Celsius</v>
      </c>
      <c r="H1313" s="16" t="s">
        <v>221</v>
      </c>
      <c r="I1313" s="17"/>
      <c r="J1313" s="18"/>
      <c r="K1313" s="18"/>
      <c r="L1313" s="18"/>
      <c r="M1313" s="18"/>
      <c r="N1313" s="18"/>
      <c r="O1313" s="18"/>
      <c r="P1313" s="18"/>
      <c r="Q1313" s="18"/>
      <c r="R1313" s="18"/>
      <c r="S1313" s="18"/>
    </row>
    <row r="1314" spans="1:19" x14ac:dyDescent="0.2">
      <c r="A1314" s="134">
        <v>44120.791666666664</v>
      </c>
      <c r="B1314" s="9" t="s">
        <v>219</v>
      </c>
      <c r="C1314" s="4">
        <f>IF(ISBLANK(B1314)=TRUE," ", IF(B1314='2. Metadata'!B$1,'2. Metadata'!B$5, IF(B1314='2. Metadata'!C$1,'2. Metadata'!C$5,IF(B1314='2. Metadata'!D$1,'2. Metadata'!D$5, IF(B1314='2. Metadata'!E$1,'2. Metadata'!E$5,IF( B1314='2. Metadata'!F$1,'2. Metadata'!F$5,IF(B1314='2. Metadata'!G$1,'2. Metadata'!G$5,IF(B1314='2. Metadata'!H$1,'2. Metadata'!H$5, IF(B1314='2. Metadata'!I$1,'2. Metadata'!I$5, IF(B1314='2. Metadata'!J$1,'2. Metadata'!J$5, IF(B1314='2. Metadata'!K$1,'2. Metadata'!K$5, IF(B1314='2. Metadata'!L$1,'2. Metadata'!L$5, IF(B1314='2. Metadata'!M$1,'2. Metadata'!M$5, IF(B1314='2. Metadata'!N$1,'2. Metadata'!N$5))))))))))))))</f>
        <v>49.069721999999999</v>
      </c>
      <c r="D1314" s="10">
        <f>IF(ISBLANK(B1314)=TRUE," ", IF(B1314='2. Metadata'!B$1,'2. Metadata'!B$6, IF(B1314='2. Metadata'!C$1,'2. Metadata'!C$6,IF(B1314='2. Metadata'!D$1,'2. Metadata'!D$6, IF(B1314='2. Metadata'!E$1,'2. Metadata'!E$6,IF( B1314='2. Metadata'!F$1,'2. Metadata'!F$6,IF(B1314='2. Metadata'!G$1,'2. Metadata'!G$6,IF(B1314='2. Metadata'!H$1,'2. Metadata'!H$6, IF(B1314='2. Metadata'!I$1,'2. Metadata'!I$6, IF(B1314='2. Metadata'!J$1,'2. Metadata'!J$6, IF(B1314='2. Metadata'!K$1,'2. Metadata'!K$6, IF(B1314='2. Metadata'!L$1,'2. Metadata'!L$6, IF(B1314='2. Metadata'!M$1,'2. Metadata'!M$6, IF(B1314='2. Metadata'!N$1,'2. Metadata'!N$6))))))))))))))</f>
        <v>-117.77416700000001</v>
      </c>
      <c r="E1314" s="15" t="s">
        <v>221</v>
      </c>
      <c r="F1314" s="11">
        <v>6.7969379425048828</v>
      </c>
      <c r="G1314" s="12" t="str">
        <f>IF(ISBLANK(F1314)=TRUE," ",'2. Metadata'!B$14)</f>
        <v>degrees Celsius</v>
      </c>
      <c r="H1314" s="16" t="s">
        <v>221</v>
      </c>
      <c r="I1314" s="17"/>
      <c r="J1314" s="18"/>
      <c r="K1314" s="18"/>
      <c r="L1314" s="18"/>
      <c r="M1314" s="18"/>
      <c r="N1314" s="18"/>
      <c r="O1314" s="18"/>
      <c r="P1314" s="18"/>
      <c r="Q1314" s="18"/>
      <c r="R1314" s="18"/>
      <c r="S1314" s="18"/>
    </row>
    <row r="1315" spans="1:19" x14ac:dyDescent="0.2">
      <c r="A1315" s="134">
        <v>44121.291666666664</v>
      </c>
      <c r="B1315" s="9" t="s">
        <v>219</v>
      </c>
      <c r="C1315" s="4">
        <f>IF(ISBLANK(B1315)=TRUE," ", IF(B1315='2. Metadata'!B$1,'2. Metadata'!B$5, IF(B1315='2. Metadata'!C$1,'2. Metadata'!C$5,IF(B1315='2. Metadata'!D$1,'2. Metadata'!D$5, IF(B1315='2. Metadata'!E$1,'2. Metadata'!E$5,IF( B1315='2. Metadata'!F$1,'2. Metadata'!F$5,IF(B1315='2. Metadata'!G$1,'2. Metadata'!G$5,IF(B1315='2. Metadata'!H$1,'2. Metadata'!H$5, IF(B1315='2. Metadata'!I$1,'2. Metadata'!I$5, IF(B1315='2. Metadata'!J$1,'2. Metadata'!J$5, IF(B1315='2. Metadata'!K$1,'2. Metadata'!K$5, IF(B1315='2. Metadata'!L$1,'2. Metadata'!L$5, IF(B1315='2. Metadata'!M$1,'2. Metadata'!M$5, IF(B1315='2. Metadata'!N$1,'2. Metadata'!N$5))))))))))))))</f>
        <v>49.069721999999999</v>
      </c>
      <c r="D1315" s="10">
        <f>IF(ISBLANK(B1315)=TRUE," ", IF(B1315='2. Metadata'!B$1,'2. Metadata'!B$6, IF(B1315='2. Metadata'!C$1,'2. Metadata'!C$6,IF(B1315='2. Metadata'!D$1,'2. Metadata'!D$6, IF(B1315='2. Metadata'!E$1,'2. Metadata'!E$6,IF( B1315='2. Metadata'!F$1,'2. Metadata'!F$6,IF(B1315='2. Metadata'!G$1,'2. Metadata'!G$6,IF(B1315='2. Metadata'!H$1,'2. Metadata'!H$6, IF(B1315='2. Metadata'!I$1,'2. Metadata'!I$6, IF(B1315='2. Metadata'!J$1,'2. Metadata'!J$6, IF(B1315='2. Metadata'!K$1,'2. Metadata'!K$6, IF(B1315='2. Metadata'!L$1,'2. Metadata'!L$6, IF(B1315='2. Metadata'!M$1,'2. Metadata'!M$6, IF(B1315='2. Metadata'!N$1,'2. Metadata'!N$6))))))))))))))</f>
        <v>-117.77416700000001</v>
      </c>
      <c r="E1315" s="15" t="s">
        <v>221</v>
      </c>
      <c r="F1315" s="11">
        <v>4.7269949913024902</v>
      </c>
      <c r="G1315" s="12" t="str">
        <f>IF(ISBLANK(F1315)=TRUE," ",'2. Metadata'!B$14)</f>
        <v>degrees Celsius</v>
      </c>
      <c r="H1315" s="16" t="s">
        <v>221</v>
      </c>
      <c r="I1315" s="17"/>
      <c r="J1315" s="18"/>
      <c r="K1315" s="18"/>
      <c r="L1315" s="18"/>
      <c r="M1315" s="18"/>
      <c r="N1315" s="18"/>
      <c r="O1315" s="18"/>
      <c r="P1315" s="18"/>
      <c r="Q1315" s="18"/>
      <c r="R1315" s="18"/>
      <c r="S1315" s="18"/>
    </row>
    <row r="1316" spans="1:19" x14ac:dyDescent="0.2">
      <c r="A1316" s="134">
        <v>44121.791666666664</v>
      </c>
      <c r="B1316" s="9" t="s">
        <v>219</v>
      </c>
      <c r="C1316" s="4">
        <f>IF(ISBLANK(B1316)=TRUE," ", IF(B1316='2. Metadata'!B$1,'2. Metadata'!B$5, IF(B1316='2. Metadata'!C$1,'2. Metadata'!C$5,IF(B1316='2. Metadata'!D$1,'2. Metadata'!D$5, IF(B1316='2. Metadata'!E$1,'2. Metadata'!E$5,IF( B1316='2. Metadata'!F$1,'2. Metadata'!F$5,IF(B1316='2. Metadata'!G$1,'2. Metadata'!G$5,IF(B1316='2. Metadata'!H$1,'2. Metadata'!H$5, IF(B1316='2. Metadata'!I$1,'2. Metadata'!I$5, IF(B1316='2. Metadata'!J$1,'2. Metadata'!J$5, IF(B1316='2. Metadata'!K$1,'2. Metadata'!K$5, IF(B1316='2. Metadata'!L$1,'2. Metadata'!L$5, IF(B1316='2. Metadata'!M$1,'2. Metadata'!M$5, IF(B1316='2. Metadata'!N$1,'2. Metadata'!N$5))))))))))))))</f>
        <v>49.069721999999999</v>
      </c>
      <c r="D1316" s="10">
        <f>IF(ISBLANK(B1316)=TRUE," ", IF(B1316='2. Metadata'!B$1,'2. Metadata'!B$6, IF(B1316='2. Metadata'!C$1,'2. Metadata'!C$6,IF(B1316='2. Metadata'!D$1,'2. Metadata'!D$6, IF(B1316='2. Metadata'!E$1,'2. Metadata'!E$6,IF( B1316='2. Metadata'!F$1,'2. Metadata'!F$6,IF(B1316='2. Metadata'!G$1,'2. Metadata'!G$6,IF(B1316='2. Metadata'!H$1,'2. Metadata'!H$6, IF(B1316='2. Metadata'!I$1,'2. Metadata'!I$6, IF(B1316='2. Metadata'!J$1,'2. Metadata'!J$6, IF(B1316='2. Metadata'!K$1,'2. Metadata'!K$6, IF(B1316='2. Metadata'!L$1,'2. Metadata'!L$6, IF(B1316='2. Metadata'!M$1,'2. Metadata'!M$6, IF(B1316='2. Metadata'!N$1,'2. Metadata'!N$6))))))))))))))</f>
        <v>-117.77416700000001</v>
      </c>
      <c r="E1316" s="15" t="s">
        <v>221</v>
      </c>
      <c r="F1316" s="11">
        <v>6.2070579528808594</v>
      </c>
      <c r="G1316" s="12" t="str">
        <f>IF(ISBLANK(F1316)=TRUE," ",'2. Metadata'!B$14)</f>
        <v>degrees Celsius</v>
      </c>
      <c r="H1316" s="16" t="s">
        <v>221</v>
      </c>
      <c r="I1316" s="17"/>
      <c r="J1316" s="18"/>
      <c r="K1316" s="18"/>
      <c r="L1316" s="18"/>
      <c r="M1316" s="18"/>
      <c r="N1316" s="18"/>
      <c r="O1316" s="18"/>
      <c r="P1316" s="18"/>
      <c r="Q1316" s="18"/>
      <c r="R1316" s="18"/>
      <c r="S1316" s="18"/>
    </row>
    <row r="1317" spans="1:19" x14ac:dyDescent="0.2">
      <c r="A1317" s="134">
        <v>44122.291666666664</v>
      </c>
      <c r="B1317" s="9" t="s">
        <v>219</v>
      </c>
      <c r="C1317" s="4">
        <f>IF(ISBLANK(B1317)=TRUE," ", IF(B1317='2. Metadata'!B$1,'2. Metadata'!B$5, IF(B1317='2. Metadata'!C$1,'2. Metadata'!C$5,IF(B1317='2. Metadata'!D$1,'2. Metadata'!D$5, IF(B1317='2. Metadata'!E$1,'2. Metadata'!E$5,IF( B1317='2. Metadata'!F$1,'2. Metadata'!F$5,IF(B1317='2. Metadata'!G$1,'2. Metadata'!G$5,IF(B1317='2. Metadata'!H$1,'2. Metadata'!H$5, IF(B1317='2. Metadata'!I$1,'2. Metadata'!I$5, IF(B1317='2. Metadata'!J$1,'2. Metadata'!J$5, IF(B1317='2. Metadata'!K$1,'2. Metadata'!K$5, IF(B1317='2. Metadata'!L$1,'2. Metadata'!L$5, IF(B1317='2. Metadata'!M$1,'2. Metadata'!M$5, IF(B1317='2. Metadata'!N$1,'2. Metadata'!N$5))))))))))))))</f>
        <v>49.069721999999999</v>
      </c>
      <c r="D1317" s="10">
        <f>IF(ISBLANK(B1317)=TRUE," ", IF(B1317='2. Metadata'!B$1,'2. Metadata'!B$6, IF(B1317='2. Metadata'!C$1,'2. Metadata'!C$6,IF(B1317='2. Metadata'!D$1,'2. Metadata'!D$6, IF(B1317='2. Metadata'!E$1,'2. Metadata'!E$6,IF( B1317='2. Metadata'!F$1,'2. Metadata'!F$6,IF(B1317='2. Metadata'!G$1,'2. Metadata'!G$6,IF(B1317='2. Metadata'!H$1,'2. Metadata'!H$6, IF(B1317='2. Metadata'!I$1,'2. Metadata'!I$6, IF(B1317='2. Metadata'!J$1,'2. Metadata'!J$6, IF(B1317='2. Metadata'!K$1,'2. Metadata'!K$6, IF(B1317='2. Metadata'!L$1,'2. Metadata'!L$6, IF(B1317='2. Metadata'!M$1,'2. Metadata'!M$6, IF(B1317='2. Metadata'!N$1,'2. Metadata'!N$6))))))))))))))</f>
        <v>-117.77416700000001</v>
      </c>
      <c r="E1317" s="15" t="s">
        <v>221</v>
      </c>
      <c r="F1317" s="11">
        <v>1.2842379808425903</v>
      </c>
      <c r="G1317" s="12" t="str">
        <f>IF(ISBLANK(F1317)=TRUE," ",'2. Metadata'!B$14)</f>
        <v>degrees Celsius</v>
      </c>
      <c r="H1317" s="16" t="s">
        <v>221</v>
      </c>
      <c r="I1317" s="17"/>
      <c r="J1317" s="18"/>
      <c r="K1317" s="18"/>
      <c r="L1317" s="18"/>
      <c r="M1317" s="18"/>
      <c r="N1317" s="18"/>
      <c r="O1317" s="18"/>
      <c r="P1317" s="18"/>
      <c r="Q1317" s="18"/>
      <c r="R1317" s="18"/>
      <c r="S1317" s="18"/>
    </row>
    <row r="1318" spans="1:19" x14ac:dyDescent="0.2">
      <c r="A1318" s="134">
        <v>44122.791666666664</v>
      </c>
      <c r="B1318" s="9" t="s">
        <v>219</v>
      </c>
      <c r="C1318" s="4">
        <f>IF(ISBLANK(B1318)=TRUE," ", IF(B1318='2. Metadata'!B$1,'2. Metadata'!B$5, IF(B1318='2. Metadata'!C$1,'2. Metadata'!C$5,IF(B1318='2. Metadata'!D$1,'2. Metadata'!D$5, IF(B1318='2. Metadata'!E$1,'2. Metadata'!E$5,IF( B1318='2. Metadata'!F$1,'2. Metadata'!F$5,IF(B1318='2. Metadata'!G$1,'2. Metadata'!G$5,IF(B1318='2. Metadata'!H$1,'2. Metadata'!H$5, IF(B1318='2. Metadata'!I$1,'2. Metadata'!I$5, IF(B1318='2. Metadata'!J$1,'2. Metadata'!J$5, IF(B1318='2. Metadata'!K$1,'2. Metadata'!K$5, IF(B1318='2. Metadata'!L$1,'2. Metadata'!L$5, IF(B1318='2. Metadata'!M$1,'2. Metadata'!M$5, IF(B1318='2. Metadata'!N$1,'2. Metadata'!N$5))))))))))))))</f>
        <v>49.069721999999999</v>
      </c>
      <c r="D1318" s="10">
        <f>IF(ISBLANK(B1318)=TRUE," ", IF(B1318='2. Metadata'!B$1,'2. Metadata'!B$6, IF(B1318='2. Metadata'!C$1,'2. Metadata'!C$6,IF(B1318='2. Metadata'!D$1,'2. Metadata'!D$6, IF(B1318='2. Metadata'!E$1,'2. Metadata'!E$6,IF( B1318='2. Metadata'!F$1,'2. Metadata'!F$6,IF(B1318='2. Metadata'!G$1,'2. Metadata'!G$6,IF(B1318='2. Metadata'!H$1,'2. Metadata'!H$6, IF(B1318='2. Metadata'!I$1,'2. Metadata'!I$6, IF(B1318='2. Metadata'!J$1,'2. Metadata'!J$6, IF(B1318='2. Metadata'!K$1,'2. Metadata'!K$6, IF(B1318='2. Metadata'!L$1,'2. Metadata'!L$6, IF(B1318='2. Metadata'!M$1,'2. Metadata'!M$6, IF(B1318='2. Metadata'!N$1,'2. Metadata'!N$6))))))))))))))</f>
        <v>-117.77416700000001</v>
      </c>
      <c r="E1318" s="15" t="s">
        <v>221</v>
      </c>
      <c r="F1318" s="11">
        <v>3.6008589267730713</v>
      </c>
      <c r="G1318" s="12" t="str">
        <f>IF(ISBLANK(F1318)=TRUE," ",'2. Metadata'!B$14)</f>
        <v>degrees Celsius</v>
      </c>
      <c r="H1318" s="16" t="s">
        <v>221</v>
      </c>
      <c r="I1318" s="17"/>
      <c r="J1318" s="18"/>
      <c r="K1318" s="18"/>
      <c r="L1318" s="18"/>
      <c r="M1318" s="18"/>
      <c r="N1318" s="18"/>
      <c r="O1318" s="18"/>
      <c r="P1318" s="18"/>
      <c r="Q1318" s="18"/>
      <c r="R1318" s="18"/>
      <c r="S1318" s="18"/>
    </row>
    <row r="1319" spans="1:19" x14ac:dyDescent="0.2">
      <c r="A1319" s="134">
        <v>44123.291666666664</v>
      </c>
      <c r="B1319" s="9" t="s">
        <v>219</v>
      </c>
      <c r="C1319" s="4">
        <f>IF(ISBLANK(B1319)=TRUE," ", IF(B1319='2. Metadata'!B$1,'2. Metadata'!B$5, IF(B1319='2. Metadata'!C$1,'2. Metadata'!C$5,IF(B1319='2. Metadata'!D$1,'2. Metadata'!D$5, IF(B1319='2. Metadata'!E$1,'2. Metadata'!E$5,IF( B1319='2. Metadata'!F$1,'2. Metadata'!F$5,IF(B1319='2. Metadata'!G$1,'2. Metadata'!G$5,IF(B1319='2. Metadata'!H$1,'2. Metadata'!H$5, IF(B1319='2. Metadata'!I$1,'2. Metadata'!I$5, IF(B1319='2. Metadata'!J$1,'2. Metadata'!J$5, IF(B1319='2. Metadata'!K$1,'2. Metadata'!K$5, IF(B1319='2. Metadata'!L$1,'2. Metadata'!L$5, IF(B1319='2. Metadata'!M$1,'2. Metadata'!M$5, IF(B1319='2. Metadata'!N$1,'2. Metadata'!N$5))))))))))))))</f>
        <v>49.069721999999999</v>
      </c>
      <c r="D1319" s="10">
        <f>IF(ISBLANK(B1319)=TRUE," ", IF(B1319='2. Metadata'!B$1,'2. Metadata'!B$6, IF(B1319='2. Metadata'!C$1,'2. Metadata'!C$6,IF(B1319='2. Metadata'!D$1,'2. Metadata'!D$6, IF(B1319='2. Metadata'!E$1,'2. Metadata'!E$6,IF( B1319='2. Metadata'!F$1,'2. Metadata'!F$6,IF(B1319='2. Metadata'!G$1,'2. Metadata'!G$6,IF(B1319='2. Metadata'!H$1,'2. Metadata'!H$6, IF(B1319='2. Metadata'!I$1,'2. Metadata'!I$6, IF(B1319='2. Metadata'!J$1,'2. Metadata'!J$6, IF(B1319='2. Metadata'!K$1,'2. Metadata'!K$6, IF(B1319='2. Metadata'!L$1,'2. Metadata'!L$6, IF(B1319='2. Metadata'!M$1,'2. Metadata'!M$6, IF(B1319='2. Metadata'!N$1,'2. Metadata'!N$6))))))))))))))</f>
        <v>-117.77416700000001</v>
      </c>
      <c r="E1319" s="15" t="s">
        <v>221</v>
      </c>
      <c r="F1319" s="11">
        <v>3.3005568981170654</v>
      </c>
      <c r="G1319" s="12" t="str">
        <f>IF(ISBLANK(F1319)=TRUE," ",'2. Metadata'!B$14)</f>
        <v>degrees Celsius</v>
      </c>
      <c r="H1319" s="16" t="s">
        <v>221</v>
      </c>
      <c r="I1319" s="17"/>
      <c r="J1319" s="18"/>
      <c r="K1319" s="18"/>
      <c r="L1319" s="18"/>
      <c r="M1319" s="18"/>
      <c r="N1319" s="18"/>
      <c r="O1319" s="18"/>
      <c r="P1319" s="18"/>
      <c r="Q1319" s="18"/>
      <c r="R1319" s="18"/>
      <c r="S1319" s="18"/>
    </row>
    <row r="1320" spans="1:19" x14ac:dyDescent="0.2">
      <c r="A1320" s="134">
        <v>44123.791666666664</v>
      </c>
      <c r="B1320" s="9" t="s">
        <v>219</v>
      </c>
      <c r="C1320" s="4">
        <f>IF(ISBLANK(B1320)=TRUE," ", IF(B1320='2. Metadata'!B$1,'2. Metadata'!B$5, IF(B1320='2. Metadata'!C$1,'2. Metadata'!C$5,IF(B1320='2. Metadata'!D$1,'2. Metadata'!D$5, IF(B1320='2. Metadata'!E$1,'2. Metadata'!E$5,IF( B1320='2. Metadata'!F$1,'2. Metadata'!F$5,IF(B1320='2. Metadata'!G$1,'2. Metadata'!G$5,IF(B1320='2. Metadata'!H$1,'2. Metadata'!H$5, IF(B1320='2. Metadata'!I$1,'2. Metadata'!I$5, IF(B1320='2. Metadata'!J$1,'2. Metadata'!J$5, IF(B1320='2. Metadata'!K$1,'2. Metadata'!K$5, IF(B1320='2. Metadata'!L$1,'2. Metadata'!L$5, IF(B1320='2. Metadata'!M$1,'2. Metadata'!M$5, IF(B1320='2. Metadata'!N$1,'2. Metadata'!N$5))))))))))))))</f>
        <v>49.069721999999999</v>
      </c>
      <c r="D1320" s="10">
        <f>IF(ISBLANK(B1320)=TRUE," ", IF(B1320='2. Metadata'!B$1,'2. Metadata'!B$6, IF(B1320='2. Metadata'!C$1,'2. Metadata'!C$6,IF(B1320='2. Metadata'!D$1,'2. Metadata'!D$6, IF(B1320='2. Metadata'!E$1,'2. Metadata'!E$6,IF( B1320='2. Metadata'!F$1,'2. Metadata'!F$6,IF(B1320='2. Metadata'!G$1,'2. Metadata'!G$6,IF(B1320='2. Metadata'!H$1,'2. Metadata'!H$6, IF(B1320='2. Metadata'!I$1,'2. Metadata'!I$6, IF(B1320='2. Metadata'!J$1,'2. Metadata'!J$6, IF(B1320='2. Metadata'!K$1,'2. Metadata'!K$6, IF(B1320='2. Metadata'!L$1,'2. Metadata'!L$6, IF(B1320='2. Metadata'!M$1,'2. Metadata'!M$6, IF(B1320='2. Metadata'!N$1,'2. Metadata'!N$6))))))))))))))</f>
        <v>-117.77416700000001</v>
      </c>
      <c r="E1320" s="15" t="s">
        <v>221</v>
      </c>
      <c r="F1320" s="11">
        <v>5.5206518173217773</v>
      </c>
      <c r="G1320" s="12" t="str">
        <f>IF(ISBLANK(F1320)=TRUE," ",'2. Metadata'!B$14)</f>
        <v>degrees Celsius</v>
      </c>
      <c r="H1320" s="16" t="s">
        <v>221</v>
      </c>
      <c r="I1320" s="17"/>
      <c r="J1320" s="18"/>
      <c r="K1320" s="18"/>
      <c r="L1320" s="18"/>
      <c r="M1320" s="18"/>
      <c r="N1320" s="18"/>
      <c r="O1320" s="18"/>
      <c r="P1320" s="18"/>
      <c r="Q1320" s="18"/>
      <c r="R1320" s="18"/>
      <c r="S1320" s="18"/>
    </row>
    <row r="1321" spans="1:19" x14ac:dyDescent="0.2">
      <c r="A1321" s="134">
        <v>44124.291666666664</v>
      </c>
      <c r="B1321" s="9" t="s">
        <v>219</v>
      </c>
      <c r="C1321" s="4">
        <f>IF(ISBLANK(B1321)=TRUE," ", IF(B1321='2. Metadata'!B$1,'2. Metadata'!B$5, IF(B1321='2. Metadata'!C$1,'2. Metadata'!C$5,IF(B1321='2. Metadata'!D$1,'2. Metadata'!D$5, IF(B1321='2. Metadata'!E$1,'2. Metadata'!E$5,IF( B1321='2. Metadata'!F$1,'2. Metadata'!F$5,IF(B1321='2. Metadata'!G$1,'2. Metadata'!G$5,IF(B1321='2. Metadata'!H$1,'2. Metadata'!H$5, IF(B1321='2. Metadata'!I$1,'2. Metadata'!I$5, IF(B1321='2. Metadata'!J$1,'2. Metadata'!J$5, IF(B1321='2. Metadata'!K$1,'2. Metadata'!K$5, IF(B1321='2. Metadata'!L$1,'2. Metadata'!L$5, IF(B1321='2. Metadata'!M$1,'2. Metadata'!M$5, IF(B1321='2. Metadata'!N$1,'2. Metadata'!N$5))))))))))))))</f>
        <v>49.069721999999999</v>
      </c>
      <c r="D1321" s="10">
        <f>IF(ISBLANK(B1321)=TRUE," ", IF(B1321='2. Metadata'!B$1,'2. Metadata'!B$6, IF(B1321='2. Metadata'!C$1,'2. Metadata'!C$6,IF(B1321='2. Metadata'!D$1,'2. Metadata'!D$6, IF(B1321='2. Metadata'!E$1,'2. Metadata'!E$6,IF( B1321='2. Metadata'!F$1,'2. Metadata'!F$6,IF(B1321='2. Metadata'!G$1,'2. Metadata'!G$6,IF(B1321='2. Metadata'!H$1,'2. Metadata'!H$6, IF(B1321='2. Metadata'!I$1,'2. Metadata'!I$6, IF(B1321='2. Metadata'!J$1,'2. Metadata'!J$6, IF(B1321='2. Metadata'!K$1,'2. Metadata'!K$6, IF(B1321='2. Metadata'!L$1,'2. Metadata'!L$6, IF(B1321='2. Metadata'!M$1,'2. Metadata'!M$6, IF(B1321='2. Metadata'!N$1,'2. Metadata'!N$6))))))))))))))</f>
        <v>-117.77416700000001</v>
      </c>
      <c r="E1321" s="15" t="s">
        <v>221</v>
      </c>
      <c r="F1321" s="11">
        <v>2.238771915435791</v>
      </c>
      <c r="G1321" s="12" t="str">
        <f>IF(ISBLANK(F1321)=TRUE," ",'2. Metadata'!B$14)</f>
        <v>degrees Celsius</v>
      </c>
      <c r="H1321" s="16" t="s">
        <v>221</v>
      </c>
      <c r="I1321" s="17"/>
      <c r="J1321" s="18"/>
      <c r="K1321" s="18"/>
      <c r="L1321" s="18"/>
      <c r="M1321" s="18"/>
      <c r="N1321" s="18"/>
      <c r="O1321" s="18"/>
      <c r="P1321" s="18"/>
      <c r="Q1321" s="18"/>
      <c r="R1321" s="18"/>
      <c r="S1321" s="18"/>
    </row>
    <row r="1322" spans="1:19" x14ac:dyDescent="0.2">
      <c r="A1322" s="134">
        <v>44124.791666666664</v>
      </c>
      <c r="B1322" s="9" t="s">
        <v>219</v>
      </c>
      <c r="C1322" s="4">
        <f>IF(ISBLANK(B1322)=TRUE," ", IF(B1322='2. Metadata'!B$1,'2. Metadata'!B$5, IF(B1322='2. Metadata'!C$1,'2. Metadata'!C$5,IF(B1322='2. Metadata'!D$1,'2. Metadata'!D$5, IF(B1322='2. Metadata'!E$1,'2. Metadata'!E$5,IF( B1322='2. Metadata'!F$1,'2. Metadata'!F$5,IF(B1322='2. Metadata'!G$1,'2. Metadata'!G$5,IF(B1322='2. Metadata'!H$1,'2. Metadata'!H$5, IF(B1322='2. Metadata'!I$1,'2. Metadata'!I$5, IF(B1322='2. Metadata'!J$1,'2. Metadata'!J$5, IF(B1322='2. Metadata'!K$1,'2. Metadata'!K$5, IF(B1322='2. Metadata'!L$1,'2. Metadata'!L$5, IF(B1322='2. Metadata'!M$1,'2. Metadata'!M$5, IF(B1322='2. Metadata'!N$1,'2. Metadata'!N$5))))))))))))))</f>
        <v>49.069721999999999</v>
      </c>
      <c r="D1322" s="10">
        <f>IF(ISBLANK(B1322)=TRUE," ", IF(B1322='2. Metadata'!B$1,'2. Metadata'!B$6, IF(B1322='2. Metadata'!C$1,'2. Metadata'!C$6,IF(B1322='2. Metadata'!D$1,'2. Metadata'!D$6, IF(B1322='2. Metadata'!E$1,'2. Metadata'!E$6,IF( B1322='2. Metadata'!F$1,'2. Metadata'!F$6,IF(B1322='2. Metadata'!G$1,'2. Metadata'!G$6,IF(B1322='2. Metadata'!H$1,'2. Metadata'!H$6, IF(B1322='2. Metadata'!I$1,'2. Metadata'!I$6, IF(B1322='2. Metadata'!J$1,'2. Metadata'!J$6, IF(B1322='2. Metadata'!K$1,'2. Metadata'!K$6, IF(B1322='2. Metadata'!L$1,'2. Metadata'!L$6, IF(B1322='2. Metadata'!M$1,'2. Metadata'!M$6, IF(B1322='2. Metadata'!N$1,'2. Metadata'!N$6))))))))))))))</f>
        <v>-117.77416700000001</v>
      </c>
      <c r="E1322" s="15" t="s">
        <v>221</v>
      </c>
      <c r="F1322" s="11">
        <v>5.338325023651123</v>
      </c>
      <c r="G1322" s="12" t="str">
        <f>IF(ISBLANK(F1322)=TRUE," ",'2. Metadata'!B$14)</f>
        <v>degrees Celsius</v>
      </c>
      <c r="H1322" s="16" t="s">
        <v>221</v>
      </c>
      <c r="I1322" s="17"/>
      <c r="J1322" s="18"/>
      <c r="K1322" s="18"/>
      <c r="L1322" s="18"/>
      <c r="M1322" s="18"/>
      <c r="N1322" s="18"/>
      <c r="O1322" s="18"/>
      <c r="P1322" s="18"/>
      <c r="Q1322" s="18"/>
      <c r="R1322" s="18"/>
      <c r="S1322" s="18"/>
    </row>
    <row r="1323" spans="1:19" x14ac:dyDescent="0.2">
      <c r="A1323" s="134">
        <v>44125.291666666664</v>
      </c>
      <c r="B1323" s="9" t="s">
        <v>219</v>
      </c>
      <c r="C1323" s="4">
        <f>IF(ISBLANK(B1323)=TRUE," ", IF(B1323='2. Metadata'!B$1,'2. Metadata'!B$5, IF(B1323='2. Metadata'!C$1,'2. Metadata'!C$5,IF(B1323='2. Metadata'!D$1,'2. Metadata'!D$5, IF(B1323='2. Metadata'!E$1,'2. Metadata'!E$5,IF( B1323='2. Metadata'!F$1,'2. Metadata'!F$5,IF(B1323='2. Metadata'!G$1,'2. Metadata'!G$5,IF(B1323='2. Metadata'!H$1,'2. Metadata'!H$5, IF(B1323='2. Metadata'!I$1,'2. Metadata'!I$5, IF(B1323='2. Metadata'!J$1,'2. Metadata'!J$5, IF(B1323='2. Metadata'!K$1,'2. Metadata'!K$5, IF(B1323='2. Metadata'!L$1,'2. Metadata'!L$5, IF(B1323='2. Metadata'!M$1,'2. Metadata'!M$5, IF(B1323='2. Metadata'!N$1,'2. Metadata'!N$5))))))))))))))</f>
        <v>49.069721999999999</v>
      </c>
      <c r="D1323" s="10">
        <f>IF(ISBLANK(B1323)=TRUE," ", IF(B1323='2. Metadata'!B$1,'2. Metadata'!B$6, IF(B1323='2. Metadata'!C$1,'2. Metadata'!C$6,IF(B1323='2. Metadata'!D$1,'2. Metadata'!D$6, IF(B1323='2. Metadata'!E$1,'2. Metadata'!E$6,IF( B1323='2. Metadata'!F$1,'2. Metadata'!F$6,IF(B1323='2. Metadata'!G$1,'2. Metadata'!G$6,IF(B1323='2. Metadata'!H$1,'2. Metadata'!H$6, IF(B1323='2. Metadata'!I$1,'2. Metadata'!I$6, IF(B1323='2. Metadata'!J$1,'2. Metadata'!J$6, IF(B1323='2. Metadata'!K$1,'2. Metadata'!K$6, IF(B1323='2. Metadata'!L$1,'2. Metadata'!L$6, IF(B1323='2. Metadata'!M$1,'2. Metadata'!M$6, IF(B1323='2. Metadata'!N$1,'2. Metadata'!N$6))))))))))))))</f>
        <v>-117.77416700000001</v>
      </c>
      <c r="E1323" s="15" t="s">
        <v>221</v>
      </c>
      <c r="F1323" s="11">
        <v>2.0564448833465576</v>
      </c>
      <c r="G1323" s="12" t="str">
        <f>IF(ISBLANK(F1323)=TRUE," ",'2. Metadata'!B$14)</f>
        <v>degrees Celsius</v>
      </c>
      <c r="H1323" s="16" t="s">
        <v>221</v>
      </c>
      <c r="I1323" s="17"/>
      <c r="J1323" s="18"/>
      <c r="K1323" s="18"/>
      <c r="L1323" s="18"/>
      <c r="M1323" s="18"/>
      <c r="N1323" s="18"/>
      <c r="O1323" s="18"/>
      <c r="P1323" s="18"/>
      <c r="Q1323" s="18"/>
      <c r="R1323" s="18"/>
      <c r="S1323" s="18"/>
    </row>
    <row r="1324" spans="1:19" x14ac:dyDescent="0.2">
      <c r="A1324" s="134">
        <v>44125.791666666664</v>
      </c>
      <c r="B1324" s="9" t="s">
        <v>219</v>
      </c>
      <c r="C1324" s="4">
        <f>IF(ISBLANK(B1324)=TRUE," ", IF(B1324='2. Metadata'!B$1,'2. Metadata'!B$5, IF(B1324='2. Metadata'!C$1,'2. Metadata'!C$5,IF(B1324='2. Metadata'!D$1,'2. Metadata'!D$5, IF(B1324='2. Metadata'!E$1,'2. Metadata'!E$5,IF( B1324='2. Metadata'!F$1,'2. Metadata'!F$5,IF(B1324='2. Metadata'!G$1,'2. Metadata'!G$5,IF(B1324='2. Metadata'!H$1,'2. Metadata'!H$5, IF(B1324='2. Metadata'!I$1,'2. Metadata'!I$5, IF(B1324='2. Metadata'!J$1,'2. Metadata'!J$5, IF(B1324='2. Metadata'!K$1,'2. Metadata'!K$5, IF(B1324='2. Metadata'!L$1,'2. Metadata'!L$5, IF(B1324='2. Metadata'!M$1,'2. Metadata'!M$5, IF(B1324='2. Metadata'!N$1,'2. Metadata'!N$5))))))))))))))</f>
        <v>49.069721999999999</v>
      </c>
      <c r="D1324" s="10">
        <f>IF(ISBLANK(B1324)=TRUE," ", IF(B1324='2. Metadata'!B$1,'2. Metadata'!B$6, IF(B1324='2. Metadata'!C$1,'2. Metadata'!C$6,IF(B1324='2. Metadata'!D$1,'2. Metadata'!D$6, IF(B1324='2. Metadata'!E$1,'2. Metadata'!E$6,IF( B1324='2. Metadata'!F$1,'2. Metadata'!F$6,IF(B1324='2. Metadata'!G$1,'2. Metadata'!G$6,IF(B1324='2. Metadata'!H$1,'2. Metadata'!H$6, IF(B1324='2. Metadata'!I$1,'2. Metadata'!I$6, IF(B1324='2. Metadata'!J$1,'2. Metadata'!J$6, IF(B1324='2. Metadata'!K$1,'2. Metadata'!K$6, IF(B1324='2. Metadata'!L$1,'2. Metadata'!L$6, IF(B1324='2. Metadata'!M$1,'2. Metadata'!M$6, IF(B1324='2. Metadata'!N$1,'2. Metadata'!N$6))))))))))))))</f>
        <v>-117.77416700000001</v>
      </c>
      <c r="E1324" s="15" t="s">
        <v>221</v>
      </c>
      <c r="F1324" s="11">
        <v>3.2791059017181396</v>
      </c>
      <c r="G1324" s="12" t="str">
        <f>IF(ISBLANK(F1324)=TRUE," ",'2. Metadata'!B$14)</f>
        <v>degrees Celsius</v>
      </c>
      <c r="H1324" s="16" t="s">
        <v>221</v>
      </c>
      <c r="I1324" s="17"/>
      <c r="J1324" s="18"/>
      <c r="K1324" s="18"/>
      <c r="L1324" s="18"/>
      <c r="M1324" s="18"/>
      <c r="N1324" s="18"/>
      <c r="O1324" s="18"/>
      <c r="P1324" s="18"/>
      <c r="Q1324" s="18"/>
      <c r="R1324" s="18"/>
      <c r="S1324" s="18"/>
    </row>
    <row r="1325" spans="1:19" x14ac:dyDescent="0.2">
      <c r="A1325" s="134">
        <v>44126.291666666664</v>
      </c>
      <c r="B1325" s="9" t="s">
        <v>219</v>
      </c>
      <c r="C1325" s="4">
        <f>IF(ISBLANK(B1325)=TRUE," ", IF(B1325='2. Metadata'!B$1,'2. Metadata'!B$5, IF(B1325='2. Metadata'!C$1,'2. Metadata'!C$5,IF(B1325='2. Metadata'!D$1,'2. Metadata'!D$5, IF(B1325='2. Metadata'!E$1,'2. Metadata'!E$5,IF( B1325='2. Metadata'!F$1,'2. Metadata'!F$5,IF(B1325='2. Metadata'!G$1,'2. Metadata'!G$5,IF(B1325='2. Metadata'!H$1,'2. Metadata'!H$5, IF(B1325='2. Metadata'!I$1,'2. Metadata'!I$5, IF(B1325='2. Metadata'!J$1,'2. Metadata'!J$5, IF(B1325='2. Metadata'!K$1,'2. Metadata'!K$5, IF(B1325='2. Metadata'!L$1,'2. Metadata'!L$5, IF(B1325='2. Metadata'!M$1,'2. Metadata'!M$5, IF(B1325='2. Metadata'!N$1,'2. Metadata'!N$5))))))))))))))</f>
        <v>49.069721999999999</v>
      </c>
      <c r="D1325" s="10">
        <f>IF(ISBLANK(B1325)=TRUE," ", IF(B1325='2. Metadata'!B$1,'2. Metadata'!B$6, IF(B1325='2. Metadata'!C$1,'2. Metadata'!C$6,IF(B1325='2. Metadata'!D$1,'2. Metadata'!D$6, IF(B1325='2. Metadata'!E$1,'2. Metadata'!E$6,IF( B1325='2. Metadata'!F$1,'2. Metadata'!F$6,IF(B1325='2. Metadata'!G$1,'2. Metadata'!G$6,IF(B1325='2. Metadata'!H$1,'2. Metadata'!H$6, IF(B1325='2. Metadata'!I$1,'2. Metadata'!I$6, IF(B1325='2. Metadata'!J$1,'2. Metadata'!J$6, IF(B1325='2. Metadata'!K$1,'2. Metadata'!K$6, IF(B1325='2. Metadata'!L$1,'2. Metadata'!L$6, IF(B1325='2. Metadata'!M$1,'2. Metadata'!M$6, IF(B1325='2. Metadata'!N$1,'2. Metadata'!N$6))))))))))))))</f>
        <v>-117.77416700000001</v>
      </c>
      <c r="E1325" s="15" t="s">
        <v>221</v>
      </c>
      <c r="F1325" s="11">
        <v>-0.71062999963760376</v>
      </c>
      <c r="G1325" s="12" t="str">
        <f>IF(ISBLANK(F1325)=TRUE," ",'2. Metadata'!B$14)</f>
        <v>degrees Celsius</v>
      </c>
      <c r="H1325" s="16" t="s">
        <v>221</v>
      </c>
      <c r="I1325" s="17"/>
      <c r="J1325" s="18"/>
      <c r="K1325" s="18"/>
      <c r="L1325" s="18"/>
      <c r="M1325" s="18"/>
      <c r="N1325" s="18"/>
      <c r="O1325" s="18"/>
      <c r="P1325" s="18"/>
      <c r="Q1325" s="18"/>
      <c r="R1325" s="18"/>
      <c r="S1325" s="18"/>
    </row>
    <row r="1326" spans="1:19" x14ac:dyDescent="0.2">
      <c r="A1326" s="134">
        <v>44126.791666666664</v>
      </c>
      <c r="B1326" s="9" t="s">
        <v>219</v>
      </c>
      <c r="C1326" s="4">
        <f>IF(ISBLANK(B1326)=TRUE," ", IF(B1326='2. Metadata'!B$1,'2. Metadata'!B$5, IF(B1326='2. Metadata'!C$1,'2. Metadata'!C$5,IF(B1326='2. Metadata'!D$1,'2. Metadata'!D$5, IF(B1326='2. Metadata'!E$1,'2. Metadata'!E$5,IF( B1326='2. Metadata'!F$1,'2. Metadata'!F$5,IF(B1326='2. Metadata'!G$1,'2. Metadata'!G$5,IF(B1326='2. Metadata'!H$1,'2. Metadata'!H$5, IF(B1326='2. Metadata'!I$1,'2. Metadata'!I$5, IF(B1326='2. Metadata'!J$1,'2. Metadata'!J$5, IF(B1326='2. Metadata'!K$1,'2. Metadata'!K$5, IF(B1326='2. Metadata'!L$1,'2. Metadata'!L$5, IF(B1326='2. Metadata'!M$1,'2. Metadata'!M$5, IF(B1326='2. Metadata'!N$1,'2. Metadata'!N$5))))))))))))))</f>
        <v>49.069721999999999</v>
      </c>
      <c r="D1326" s="10">
        <f>IF(ISBLANK(B1326)=TRUE," ", IF(B1326='2. Metadata'!B$1,'2. Metadata'!B$6, IF(B1326='2. Metadata'!C$1,'2. Metadata'!C$6,IF(B1326='2. Metadata'!D$1,'2. Metadata'!D$6, IF(B1326='2. Metadata'!E$1,'2. Metadata'!E$6,IF( B1326='2. Metadata'!F$1,'2. Metadata'!F$6,IF(B1326='2. Metadata'!G$1,'2. Metadata'!G$6,IF(B1326='2. Metadata'!H$1,'2. Metadata'!H$6, IF(B1326='2. Metadata'!I$1,'2. Metadata'!I$6, IF(B1326='2. Metadata'!J$1,'2. Metadata'!J$6, IF(B1326='2. Metadata'!K$1,'2. Metadata'!K$6, IF(B1326='2. Metadata'!L$1,'2. Metadata'!L$6, IF(B1326='2. Metadata'!M$1,'2. Metadata'!M$6, IF(B1326='2. Metadata'!N$1,'2. Metadata'!N$6))))))))))))))</f>
        <v>-117.77416700000001</v>
      </c>
      <c r="E1326" s="15" t="s">
        <v>221</v>
      </c>
      <c r="F1326" s="11">
        <v>2.3674728870391846</v>
      </c>
      <c r="G1326" s="12" t="str">
        <f>IF(ISBLANK(F1326)=TRUE," ",'2. Metadata'!B$14)</f>
        <v>degrees Celsius</v>
      </c>
      <c r="H1326" s="16" t="s">
        <v>221</v>
      </c>
      <c r="I1326" s="17"/>
      <c r="J1326" s="18"/>
      <c r="K1326" s="18"/>
      <c r="L1326" s="18"/>
      <c r="M1326" s="18"/>
      <c r="N1326" s="18"/>
      <c r="O1326" s="18"/>
      <c r="P1326" s="18"/>
      <c r="Q1326" s="18"/>
      <c r="R1326" s="18"/>
      <c r="S1326" s="18"/>
    </row>
    <row r="1327" spans="1:19" x14ac:dyDescent="0.2">
      <c r="A1327" s="134">
        <v>44127.291666666664</v>
      </c>
      <c r="B1327" s="9" t="s">
        <v>219</v>
      </c>
      <c r="C1327" s="4">
        <f>IF(ISBLANK(B1327)=TRUE," ", IF(B1327='2. Metadata'!B$1,'2. Metadata'!B$5, IF(B1327='2. Metadata'!C$1,'2. Metadata'!C$5,IF(B1327='2. Metadata'!D$1,'2. Metadata'!D$5, IF(B1327='2. Metadata'!E$1,'2. Metadata'!E$5,IF( B1327='2. Metadata'!F$1,'2. Metadata'!F$5,IF(B1327='2. Metadata'!G$1,'2. Metadata'!G$5,IF(B1327='2. Metadata'!H$1,'2. Metadata'!H$5, IF(B1327='2. Metadata'!I$1,'2. Metadata'!I$5, IF(B1327='2. Metadata'!J$1,'2. Metadata'!J$5, IF(B1327='2. Metadata'!K$1,'2. Metadata'!K$5, IF(B1327='2. Metadata'!L$1,'2. Metadata'!L$5, IF(B1327='2. Metadata'!M$1,'2. Metadata'!M$5, IF(B1327='2. Metadata'!N$1,'2. Metadata'!N$5))))))))))))))</f>
        <v>49.069721999999999</v>
      </c>
      <c r="D1327" s="10">
        <f>IF(ISBLANK(B1327)=TRUE," ", IF(B1327='2. Metadata'!B$1,'2. Metadata'!B$6, IF(B1327='2. Metadata'!C$1,'2. Metadata'!C$6,IF(B1327='2. Metadata'!D$1,'2. Metadata'!D$6, IF(B1327='2. Metadata'!E$1,'2. Metadata'!E$6,IF( B1327='2. Metadata'!F$1,'2. Metadata'!F$6,IF(B1327='2. Metadata'!G$1,'2. Metadata'!G$6,IF(B1327='2. Metadata'!H$1,'2. Metadata'!H$6, IF(B1327='2. Metadata'!I$1,'2. Metadata'!I$6, IF(B1327='2. Metadata'!J$1,'2. Metadata'!J$6, IF(B1327='2. Metadata'!K$1,'2. Metadata'!K$6, IF(B1327='2. Metadata'!L$1,'2. Metadata'!L$6, IF(B1327='2. Metadata'!M$1,'2. Metadata'!M$6, IF(B1327='2. Metadata'!N$1,'2. Metadata'!N$6))))))))))))))</f>
        <v>-117.77416700000001</v>
      </c>
      <c r="E1327" s="15" t="s">
        <v>221</v>
      </c>
      <c r="F1327" s="11">
        <v>-0.52830302715301514</v>
      </c>
      <c r="G1327" s="12" t="str">
        <f>IF(ISBLANK(F1327)=TRUE," ",'2. Metadata'!B$14)</f>
        <v>degrees Celsius</v>
      </c>
      <c r="H1327" s="16" t="s">
        <v>221</v>
      </c>
      <c r="I1327" s="17"/>
      <c r="J1327" s="18"/>
      <c r="K1327" s="18"/>
      <c r="L1327" s="18"/>
      <c r="M1327" s="18"/>
      <c r="N1327" s="18"/>
      <c r="O1327" s="18"/>
      <c r="P1327" s="18"/>
      <c r="Q1327" s="18"/>
      <c r="R1327" s="18"/>
      <c r="S1327" s="18"/>
    </row>
    <row r="1328" spans="1:19" x14ac:dyDescent="0.2">
      <c r="A1328" s="134">
        <v>44127.791666666664</v>
      </c>
      <c r="B1328" s="9" t="s">
        <v>219</v>
      </c>
      <c r="C1328" s="4">
        <f>IF(ISBLANK(B1328)=TRUE," ", IF(B1328='2. Metadata'!B$1,'2. Metadata'!B$5, IF(B1328='2. Metadata'!C$1,'2. Metadata'!C$5,IF(B1328='2. Metadata'!D$1,'2. Metadata'!D$5, IF(B1328='2. Metadata'!E$1,'2. Metadata'!E$5,IF( B1328='2. Metadata'!F$1,'2. Metadata'!F$5,IF(B1328='2. Metadata'!G$1,'2. Metadata'!G$5,IF(B1328='2. Metadata'!H$1,'2. Metadata'!H$5, IF(B1328='2. Metadata'!I$1,'2. Metadata'!I$5, IF(B1328='2. Metadata'!J$1,'2. Metadata'!J$5, IF(B1328='2. Metadata'!K$1,'2. Metadata'!K$5, IF(B1328='2. Metadata'!L$1,'2. Metadata'!L$5, IF(B1328='2. Metadata'!M$1,'2. Metadata'!M$5, IF(B1328='2. Metadata'!N$1,'2. Metadata'!N$5))))))))))))))</f>
        <v>49.069721999999999</v>
      </c>
      <c r="D1328" s="10">
        <f>IF(ISBLANK(B1328)=TRUE," ", IF(B1328='2. Metadata'!B$1,'2. Metadata'!B$6, IF(B1328='2. Metadata'!C$1,'2. Metadata'!C$6,IF(B1328='2. Metadata'!D$1,'2. Metadata'!D$6, IF(B1328='2. Metadata'!E$1,'2. Metadata'!E$6,IF( B1328='2. Metadata'!F$1,'2. Metadata'!F$6,IF(B1328='2. Metadata'!G$1,'2. Metadata'!G$6,IF(B1328='2. Metadata'!H$1,'2. Metadata'!H$6, IF(B1328='2. Metadata'!I$1,'2. Metadata'!I$6, IF(B1328='2. Metadata'!J$1,'2. Metadata'!J$6, IF(B1328='2. Metadata'!K$1,'2. Metadata'!K$6, IF(B1328='2. Metadata'!L$1,'2. Metadata'!L$6, IF(B1328='2. Metadata'!M$1,'2. Metadata'!M$6, IF(B1328='2. Metadata'!N$1,'2. Metadata'!N$6))))))))))))))</f>
        <v>-117.77416700000001</v>
      </c>
      <c r="E1328" s="15" t="s">
        <v>221</v>
      </c>
      <c r="F1328" s="11">
        <v>5.0852000713348389E-2</v>
      </c>
      <c r="G1328" s="12" t="str">
        <f>IF(ISBLANK(F1328)=TRUE," ",'2. Metadata'!B$14)</f>
        <v>degrees Celsius</v>
      </c>
      <c r="H1328" s="16" t="s">
        <v>221</v>
      </c>
      <c r="I1328" s="17"/>
      <c r="J1328" s="18"/>
      <c r="K1328" s="18"/>
      <c r="L1328" s="18"/>
      <c r="M1328" s="18"/>
      <c r="N1328" s="18"/>
      <c r="O1328" s="18"/>
      <c r="P1328" s="18"/>
      <c r="Q1328" s="18"/>
      <c r="R1328" s="18"/>
      <c r="S1328" s="18"/>
    </row>
    <row r="1329" spans="1:19" x14ac:dyDescent="0.2">
      <c r="A1329" s="134">
        <v>44128.291666666664</v>
      </c>
      <c r="B1329" s="9" t="s">
        <v>219</v>
      </c>
      <c r="C1329" s="4">
        <f>IF(ISBLANK(B1329)=TRUE," ", IF(B1329='2. Metadata'!B$1,'2. Metadata'!B$5, IF(B1329='2. Metadata'!C$1,'2. Metadata'!C$5,IF(B1329='2. Metadata'!D$1,'2. Metadata'!D$5, IF(B1329='2. Metadata'!E$1,'2. Metadata'!E$5,IF( B1329='2. Metadata'!F$1,'2. Metadata'!F$5,IF(B1329='2. Metadata'!G$1,'2. Metadata'!G$5,IF(B1329='2. Metadata'!H$1,'2. Metadata'!H$5, IF(B1329='2. Metadata'!I$1,'2. Metadata'!I$5, IF(B1329='2. Metadata'!J$1,'2. Metadata'!J$5, IF(B1329='2. Metadata'!K$1,'2. Metadata'!K$5, IF(B1329='2. Metadata'!L$1,'2. Metadata'!L$5, IF(B1329='2. Metadata'!M$1,'2. Metadata'!M$5, IF(B1329='2. Metadata'!N$1,'2. Metadata'!N$5))))))))))))))</f>
        <v>49.069721999999999</v>
      </c>
      <c r="D1329" s="10">
        <f>IF(ISBLANK(B1329)=TRUE," ", IF(B1329='2. Metadata'!B$1,'2. Metadata'!B$6, IF(B1329='2. Metadata'!C$1,'2. Metadata'!C$6,IF(B1329='2. Metadata'!D$1,'2. Metadata'!D$6, IF(B1329='2. Metadata'!E$1,'2. Metadata'!E$6,IF( B1329='2. Metadata'!F$1,'2. Metadata'!F$6,IF(B1329='2. Metadata'!G$1,'2. Metadata'!G$6,IF(B1329='2. Metadata'!H$1,'2. Metadata'!H$6, IF(B1329='2. Metadata'!I$1,'2. Metadata'!I$6, IF(B1329='2. Metadata'!J$1,'2. Metadata'!J$6, IF(B1329='2. Metadata'!K$1,'2. Metadata'!K$6, IF(B1329='2. Metadata'!L$1,'2. Metadata'!L$6, IF(B1329='2. Metadata'!M$1,'2. Metadata'!M$6, IF(B1329='2. Metadata'!N$1,'2. Metadata'!N$6))))))))))))))</f>
        <v>-117.77416700000001</v>
      </c>
      <c r="E1329" s="15" t="s">
        <v>221</v>
      </c>
      <c r="F1329" s="11">
        <v>0.2331790030002594</v>
      </c>
      <c r="G1329" s="12" t="str">
        <f>IF(ISBLANK(F1329)=TRUE," ",'2. Metadata'!B$14)</f>
        <v>degrees Celsius</v>
      </c>
      <c r="H1329" s="16" t="s">
        <v>221</v>
      </c>
      <c r="I1329" s="17"/>
      <c r="J1329" s="18"/>
      <c r="K1329" s="18"/>
      <c r="L1329" s="18"/>
      <c r="M1329" s="18"/>
      <c r="N1329" s="18"/>
      <c r="O1329" s="18"/>
      <c r="P1329" s="18"/>
      <c r="Q1329" s="18"/>
      <c r="R1329" s="18"/>
      <c r="S1329" s="18"/>
    </row>
    <row r="1330" spans="1:19" x14ac:dyDescent="0.2">
      <c r="A1330" s="134">
        <v>44128.791666666664</v>
      </c>
      <c r="B1330" s="9" t="s">
        <v>219</v>
      </c>
      <c r="C1330" s="4">
        <f>IF(ISBLANK(B1330)=TRUE," ", IF(B1330='2. Metadata'!B$1,'2. Metadata'!B$5, IF(B1330='2. Metadata'!C$1,'2. Metadata'!C$5,IF(B1330='2. Metadata'!D$1,'2. Metadata'!D$5, IF(B1330='2. Metadata'!E$1,'2. Metadata'!E$5,IF( B1330='2. Metadata'!F$1,'2. Metadata'!F$5,IF(B1330='2. Metadata'!G$1,'2. Metadata'!G$5,IF(B1330='2. Metadata'!H$1,'2. Metadata'!H$5, IF(B1330='2. Metadata'!I$1,'2. Metadata'!I$5, IF(B1330='2. Metadata'!J$1,'2. Metadata'!J$5, IF(B1330='2. Metadata'!K$1,'2. Metadata'!K$5, IF(B1330='2. Metadata'!L$1,'2. Metadata'!L$5, IF(B1330='2. Metadata'!M$1,'2. Metadata'!M$5, IF(B1330='2. Metadata'!N$1,'2. Metadata'!N$5))))))))))))))</f>
        <v>49.069721999999999</v>
      </c>
      <c r="D1330" s="10">
        <f>IF(ISBLANK(B1330)=TRUE," ", IF(B1330='2. Metadata'!B$1,'2. Metadata'!B$6, IF(B1330='2. Metadata'!C$1,'2. Metadata'!C$6,IF(B1330='2. Metadata'!D$1,'2. Metadata'!D$6, IF(B1330='2. Metadata'!E$1,'2. Metadata'!E$6,IF( B1330='2. Metadata'!F$1,'2. Metadata'!F$6,IF(B1330='2. Metadata'!G$1,'2. Metadata'!G$6,IF(B1330='2. Metadata'!H$1,'2. Metadata'!H$6, IF(B1330='2. Metadata'!I$1,'2. Metadata'!I$6, IF(B1330='2. Metadata'!J$1,'2. Metadata'!J$6, IF(B1330='2. Metadata'!K$1,'2. Metadata'!K$6, IF(B1330='2. Metadata'!L$1,'2. Metadata'!L$6, IF(B1330='2. Metadata'!M$1,'2. Metadata'!M$6, IF(B1330='2. Metadata'!N$1,'2. Metadata'!N$6))))))))))))))</f>
        <v>-117.77416700000001</v>
      </c>
      <c r="E1330" s="15" t="s">
        <v>221</v>
      </c>
      <c r="F1330" s="11">
        <v>0.20100300014019012</v>
      </c>
      <c r="G1330" s="12" t="str">
        <f>IF(ISBLANK(F1330)=TRUE," ",'2. Metadata'!B$14)</f>
        <v>degrees Celsius</v>
      </c>
      <c r="H1330" s="16" t="s">
        <v>221</v>
      </c>
      <c r="I1330" s="17"/>
      <c r="J1330" s="18"/>
      <c r="K1330" s="18"/>
      <c r="L1330" s="18"/>
      <c r="M1330" s="18"/>
      <c r="N1330" s="18"/>
      <c r="O1330" s="18"/>
      <c r="P1330" s="18"/>
      <c r="Q1330" s="18"/>
      <c r="R1330" s="18"/>
      <c r="S1330" s="18"/>
    </row>
    <row r="1331" spans="1:19" x14ac:dyDescent="0.2">
      <c r="A1331" s="134">
        <v>44129.291666666664</v>
      </c>
      <c r="B1331" s="9" t="s">
        <v>219</v>
      </c>
      <c r="C1331" s="4">
        <f>IF(ISBLANK(B1331)=TRUE," ", IF(B1331='2. Metadata'!B$1,'2. Metadata'!B$5, IF(B1331='2. Metadata'!C$1,'2. Metadata'!C$5,IF(B1331='2. Metadata'!D$1,'2. Metadata'!D$5, IF(B1331='2. Metadata'!E$1,'2. Metadata'!E$5,IF( B1331='2. Metadata'!F$1,'2. Metadata'!F$5,IF(B1331='2. Metadata'!G$1,'2. Metadata'!G$5,IF(B1331='2. Metadata'!H$1,'2. Metadata'!H$5, IF(B1331='2. Metadata'!I$1,'2. Metadata'!I$5, IF(B1331='2. Metadata'!J$1,'2. Metadata'!J$5, IF(B1331='2. Metadata'!K$1,'2. Metadata'!K$5, IF(B1331='2. Metadata'!L$1,'2. Metadata'!L$5, IF(B1331='2. Metadata'!M$1,'2. Metadata'!M$5, IF(B1331='2. Metadata'!N$1,'2. Metadata'!N$5))))))))))))))</f>
        <v>49.069721999999999</v>
      </c>
      <c r="D1331" s="10">
        <f>IF(ISBLANK(B1331)=TRUE," ", IF(B1331='2. Metadata'!B$1,'2. Metadata'!B$6, IF(B1331='2. Metadata'!C$1,'2. Metadata'!C$6,IF(B1331='2. Metadata'!D$1,'2. Metadata'!D$6, IF(B1331='2. Metadata'!E$1,'2. Metadata'!E$6,IF( B1331='2. Metadata'!F$1,'2. Metadata'!F$6,IF(B1331='2. Metadata'!G$1,'2. Metadata'!G$6,IF(B1331='2. Metadata'!H$1,'2. Metadata'!H$6, IF(B1331='2. Metadata'!I$1,'2. Metadata'!I$6, IF(B1331='2. Metadata'!J$1,'2. Metadata'!J$6, IF(B1331='2. Metadata'!K$1,'2. Metadata'!K$6, IF(B1331='2. Metadata'!L$1,'2. Metadata'!L$6, IF(B1331='2. Metadata'!M$1,'2. Metadata'!M$6, IF(B1331='2. Metadata'!N$1,'2. Metadata'!N$6))))))))))))))</f>
        <v>-117.77416700000001</v>
      </c>
      <c r="E1331" s="15" t="s">
        <v>221</v>
      </c>
      <c r="F1331" s="11">
        <v>-0.17437499761581421</v>
      </c>
      <c r="G1331" s="12" t="str">
        <f>IF(ISBLANK(F1331)=TRUE," ",'2. Metadata'!B$14)</f>
        <v>degrees Celsius</v>
      </c>
      <c r="H1331" s="16" t="s">
        <v>221</v>
      </c>
      <c r="I1331" s="17"/>
      <c r="J1331" s="18"/>
      <c r="K1331" s="18"/>
      <c r="L1331" s="18"/>
      <c r="M1331" s="18"/>
      <c r="N1331" s="18"/>
      <c r="O1331" s="18"/>
      <c r="P1331" s="18"/>
      <c r="Q1331" s="18"/>
      <c r="R1331" s="18"/>
      <c r="S1331" s="18"/>
    </row>
    <row r="1332" spans="1:19" x14ac:dyDescent="0.2">
      <c r="A1332" s="134">
        <v>44129.791666666664</v>
      </c>
      <c r="B1332" s="9" t="s">
        <v>219</v>
      </c>
      <c r="C1332" s="4">
        <f>IF(ISBLANK(B1332)=TRUE," ", IF(B1332='2. Metadata'!B$1,'2. Metadata'!B$5, IF(B1332='2. Metadata'!C$1,'2. Metadata'!C$5,IF(B1332='2. Metadata'!D$1,'2. Metadata'!D$5, IF(B1332='2. Metadata'!E$1,'2. Metadata'!E$5,IF( B1332='2. Metadata'!F$1,'2. Metadata'!F$5,IF(B1332='2. Metadata'!G$1,'2. Metadata'!G$5,IF(B1332='2. Metadata'!H$1,'2. Metadata'!H$5, IF(B1332='2. Metadata'!I$1,'2. Metadata'!I$5, IF(B1332='2. Metadata'!J$1,'2. Metadata'!J$5, IF(B1332='2. Metadata'!K$1,'2. Metadata'!K$5, IF(B1332='2. Metadata'!L$1,'2. Metadata'!L$5, IF(B1332='2. Metadata'!M$1,'2. Metadata'!M$5, IF(B1332='2. Metadata'!N$1,'2. Metadata'!N$5))))))))))))))</f>
        <v>49.069721999999999</v>
      </c>
      <c r="D1332" s="10">
        <f>IF(ISBLANK(B1332)=TRUE," ", IF(B1332='2. Metadata'!B$1,'2. Metadata'!B$6, IF(B1332='2. Metadata'!C$1,'2. Metadata'!C$6,IF(B1332='2. Metadata'!D$1,'2. Metadata'!D$6, IF(B1332='2. Metadata'!E$1,'2. Metadata'!E$6,IF( B1332='2. Metadata'!F$1,'2. Metadata'!F$6,IF(B1332='2. Metadata'!G$1,'2. Metadata'!G$6,IF(B1332='2. Metadata'!H$1,'2. Metadata'!H$6, IF(B1332='2. Metadata'!I$1,'2. Metadata'!I$6, IF(B1332='2. Metadata'!J$1,'2. Metadata'!J$6, IF(B1332='2. Metadata'!K$1,'2. Metadata'!K$6, IF(B1332='2. Metadata'!L$1,'2. Metadata'!L$6, IF(B1332='2. Metadata'!M$1,'2. Metadata'!M$6, IF(B1332='2. Metadata'!N$1,'2. Metadata'!N$6))))))))))))))</f>
        <v>-117.77416700000001</v>
      </c>
      <c r="E1332" s="15" t="s">
        <v>221</v>
      </c>
      <c r="F1332" s="11">
        <v>0.17955300211906433</v>
      </c>
      <c r="G1332" s="12" t="str">
        <f>IF(ISBLANK(F1332)=TRUE," ",'2. Metadata'!B$14)</f>
        <v>degrees Celsius</v>
      </c>
      <c r="H1332" s="16" t="s">
        <v>221</v>
      </c>
      <c r="I1332" s="17"/>
      <c r="J1332" s="18"/>
      <c r="K1332" s="18"/>
      <c r="L1332" s="18"/>
      <c r="M1332" s="18"/>
      <c r="N1332" s="18"/>
      <c r="O1332" s="18"/>
      <c r="P1332" s="18"/>
      <c r="Q1332" s="18"/>
      <c r="R1332" s="18"/>
      <c r="S1332" s="18"/>
    </row>
    <row r="1333" spans="1:19" x14ac:dyDescent="0.2">
      <c r="A1333" s="134">
        <v>44130.291666666664</v>
      </c>
      <c r="B1333" s="9" t="s">
        <v>219</v>
      </c>
      <c r="C1333" s="4">
        <f>IF(ISBLANK(B1333)=TRUE," ", IF(B1333='2. Metadata'!B$1,'2. Metadata'!B$5, IF(B1333='2. Metadata'!C$1,'2. Metadata'!C$5,IF(B1333='2. Metadata'!D$1,'2. Metadata'!D$5, IF(B1333='2. Metadata'!E$1,'2. Metadata'!E$5,IF( B1333='2. Metadata'!F$1,'2. Metadata'!F$5,IF(B1333='2. Metadata'!G$1,'2. Metadata'!G$5,IF(B1333='2. Metadata'!H$1,'2. Metadata'!H$5, IF(B1333='2. Metadata'!I$1,'2. Metadata'!I$5, IF(B1333='2. Metadata'!J$1,'2. Metadata'!J$5, IF(B1333='2. Metadata'!K$1,'2. Metadata'!K$5, IF(B1333='2. Metadata'!L$1,'2. Metadata'!L$5, IF(B1333='2. Metadata'!M$1,'2. Metadata'!M$5, IF(B1333='2. Metadata'!N$1,'2. Metadata'!N$5))))))))))))))</f>
        <v>49.069721999999999</v>
      </c>
      <c r="D1333" s="10">
        <f>IF(ISBLANK(B1333)=TRUE," ", IF(B1333='2. Metadata'!B$1,'2. Metadata'!B$6, IF(B1333='2. Metadata'!C$1,'2. Metadata'!C$6,IF(B1333='2. Metadata'!D$1,'2. Metadata'!D$6, IF(B1333='2. Metadata'!E$1,'2. Metadata'!E$6,IF( B1333='2. Metadata'!F$1,'2. Metadata'!F$6,IF(B1333='2. Metadata'!G$1,'2. Metadata'!G$6,IF(B1333='2. Metadata'!H$1,'2. Metadata'!H$6, IF(B1333='2. Metadata'!I$1,'2. Metadata'!I$6, IF(B1333='2. Metadata'!J$1,'2. Metadata'!J$6, IF(B1333='2. Metadata'!K$1,'2. Metadata'!K$6, IF(B1333='2. Metadata'!L$1,'2. Metadata'!L$6, IF(B1333='2. Metadata'!M$1,'2. Metadata'!M$6, IF(B1333='2. Metadata'!N$1,'2. Metadata'!N$6))))))))))))))</f>
        <v>-117.77416700000001</v>
      </c>
      <c r="E1333" s="15" t="s">
        <v>221</v>
      </c>
      <c r="F1333" s="11">
        <v>-0.52830302715301514</v>
      </c>
      <c r="G1333" s="12" t="str">
        <f>IF(ISBLANK(F1333)=TRUE," ",'2. Metadata'!B$14)</f>
        <v>degrees Celsius</v>
      </c>
      <c r="H1333" s="16" t="s">
        <v>221</v>
      </c>
      <c r="I1333" s="17"/>
      <c r="J1333" s="18"/>
      <c r="K1333" s="18"/>
      <c r="L1333" s="18"/>
      <c r="M1333" s="18"/>
      <c r="N1333" s="18"/>
      <c r="O1333" s="18"/>
      <c r="P1333" s="18"/>
      <c r="Q1333" s="18"/>
      <c r="R1333" s="18"/>
      <c r="S1333" s="18"/>
    </row>
    <row r="1334" spans="1:19" x14ac:dyDescent="0.2">
      <c r="A1334" s="134">
        <v>44130.791666666664</v>
      </c>
      <c r="B1334" s="9" t="s">
        <v>219</v>
      </c>
      <c r="C1334" s="4">
        <f>IF(ISBLANK(B1334)=TRUE," ", IF(B1334='2. Metadata'!B$1,'2. Metadata'!B$5, IF(B1334='2. Metadata'!C$1,'2. Metadata'!C$5,IF(B1334='2. Metadata'!D$1,'2. Metadata'!D$5, IF(B1334='2. Metadata'!E$1,'2. Metadata'!E$5,IF( B1334='2. Metadata'!F$1,'2. Metadata'!F$5,IF(B1334='2. Metadata'!G$1,'2. Metadata'!G$5,IF(B1334='2. Metadata'!H$1,'2. Metadata'!H$5, IF(B1334='2. Metadata'!I$1,'2. Metadata'!I$5, IF(B1334='2. Metadata'!J$1,'2. Metadata'!J$5, IF(B1334='2. Metadata'!K$1,'2. Metadata'!K$5, IF(B1334='2. Metadata'!L$1,'2. Metadata'!L$5, IF(B1334='2. Metadata'!M$1,'2. Metadata'!M$5, IF(B1334='2. Metadata'!N$1,'2. Metadata'!N$5))))))))))))))</f>
        <v>49.069721999999999</v>
      </c>
      <c r="D1334" s="10">
        <f>IF(ISBLANK(B1334)=TRUE," ", IF(B1334='2. Metadata'!B$1,'2. Metadata'!B$6, IF(B1334='2. Metadata'!C$1,'2. Metadata'!C$6,IF(B1334='2. Metadata'!D$1,'2. Metadata'!D$6, IF(B1334='2. Metadata'!E$1,'2. Metadata'!E$6,IF( B1334='2. Metadata'!F$1,'2. Metadata'!F$6,IF(B1334='2. Metadata'!G$1,'2. Metadata'!G$6,IF(B1334='2. Metadata'!H$1,'2. Metadata'!H$6, IF(B1334='2. Metadata'!I$1,'2. Metadata'!I$6, IF(B1334='2. Metadata'!J$1,'2. Metadata'!J$6, IF(B1334='2. Metadata'!K$1,'2. Metadata'!K$6, IF(B1334='2. Metadata'!L$1,'2. Metadata'!L$6, IF(B1334='2. Metadata'!M$1,'2. Metadata'!M$6, IF(B1334='2. Metadata'!N$1,'2. Metadata'!N$6))))))))))))))</f>
        <v>-117.77416700000001</v>
      </c>
      <c r="E1334" s="15" t="s">
        <v>221</v>
      </c>
      <c r="F1334" s="11">
        <v>0.19027799367904663</v>
      </c>
      <c r="G1334" s="12" t="str">
        <f>IF(ISBLANK(F1334)=TRUE," ",'2. Metadata'!B$14)</f>
        <v>degrees Celsius</v>
      </c>
      <c r="H1334" s="16" t="s">
        <v>221</v>
      </c>
      <c r="I1334" s="17"/>
      <c r="J1334" s="18"/>
      <c r="K1334" s="18"/>
      <c r="L1334" s="18"/>
      <c r="M1334" s="18"/>
      <c r="N1334" s="18"/>
      <c r="O1334" s="18"/>
      <c r="P1334" s="18"/>
      <c r="Q1334" s="18"/>
      <c r="R1334" s="18"/>
      <c r="S1334" s="18"/>
    </row>
    <row r="1335" spans="1:19" x14ac:dyDescent="0.2">
      <c r="A1335" s="134">
        <v>44131.291666666664</v>
      </c>
      <c r="B1335" s="9" t="s">
        <v>219</v>
      </c>
      <c r="C1335" s="4">
        <f>IF(ISBLANK(B1335)=TRUE," ", IF(B1335='2. Metadata'!B$1,'2. Metadata'!B$5, IF(B1335='2. Metadata'!C$1,'2. Metadata'!C$5,IF(B1335='2. Metadata'!D$1,'2. Metadata'!D$5, IF(B1335='2. Metadata'!E$1,'2. Metadata'!E$5,IF( B1335='2. Metadata'!F$1,'2. Metadata'!F$5,IF(B1335='2. Metadata'!G$1,'2. Metadata'!G$5,IF(B1335='2. Metadata'!H$1,'2. Metadata'!H$5, IF(B1335='2. Metadata'!I$1,'2. Metadata'!I$5, IF(B1335='2. Metadata'!J$1,'2. Metadata'!J$5, IF(B1335='2. Metadata'!K$1,'2. Metadata'!K$5, IF(B1335='2. Metadata'!L$1,'2. Metadata'!L$5, IF(B1335='2. Metadata'!M$1,'2. Metadata'!M$5, IF(B1335='2. Metadata'!N$1,'2. Metadata'!N$5))))))))))))))</f>
        <v>49.069721999999999</v>
      </c>
      <c r="D1335" s="10">
        <f>IF(ISBLANK(B1335)=TRUE," ", IF(B1335='2. Metadata'!B$1,'2. Metadata'!B$6, IF(B1335='2. Metadata'!C$1,'2. Metadata'!C$6,IF(B1335='2. Metadata'!D$1,'2. Metadata'!D$6, IF(B1335='2. Metadata'!E$1,'2. Metadata'!E$6,IF( B1335='2. Metadata'!F$1,'2. Metadata'!F$6,IF(B1335='2. Metadata'!G$1,'2. Metadata'!G$6,IF(B1335='2. Metadata'!H$1,'2. Metadata'!H$6, IF(B1335='2. Metadata'!I$1,'2. Metadata'!I$6, IF(B1335='2. Metadata'!J$1,'2. Metadata'!J$6, IF(B1335='2. Metadata'!K$1,'2. Metadata'!K$6, IF(B1335='2. Metadata'!L$1,'2. Metadata'!L$6, IF(B1335='2. Metadata'!M$1,'2. Metadata'!M$6, IF(B1335='2. Metadata'!N$1,'2. Metadata'!N$6))))))))))))))</f>
        <v>-117.77416700000001</v>
      </c>
      <c r="E1335" s="15" t="s">
        <v>221</v>
      </c>
      <c r="F1335" s="11">
        <v>0.17955300211906433</v>
      </c>
      <c r="G1335" s="12" t="str">
        <f>IF(ISBLANK(F1335)=TRUE," ",'2. Metadata'!B$14)</f>
        <v>degrees Celsius</v>
      </c>
      <c r="H1335" s="16" t="s">
        <v>221</v>
      </c>
      <c r="I1335" s="17"/>
      <c r="J1335" s="18"/>
      <c r="K1335" s="18"/>
      <c r="L1335" s="18"/>
      <c r="M1335" s="18"/>
      <c r="N1335" s="18"/>
      <c r="O1335" s="18"/>
      <c r="P1335" s="18"/>
      <c r="Q1335" s="18"/>
      <c r="R1335" s="18"/>
      <c r="S1335" s="18"/>
    </row>
    <row r="1336" spans="1:19" x14ac:dyDescent="0.2">
      <c r="A1336" s="134">
        <v>44131.791666666664</v>
      </c>
      <c r="B1336" s="9" t="s">
        <v>219</v>
      </c>
      <c r="C1336" s="4">
        <f>IF(ISBLANK(B1336)=TRUE," ", IF(B1336='2. Metadata'!B$1,'2. Metadata'!B$5, IF(B1336='2. Metadata'!C$1,'2. Metadata'!C$5,IF(B1336='2. Metadata'!D$1,'2. Metadata'!D$5, IF(B1336='2. Metadata'!E$1,'2. Metadata'!E$5,IF( B1336='2. Metadata'!F$1,'2. Metadata'!F$5,IF(B1336='2. Metadata'!G$1,'2. Metadata'!G$5,IF(B1336='2. Metadata'!H$1,'2. Metadata'!H$5, IF(B1336='2. Metadata'!I$1,'2. Metadata'!I$5, IF(B1336='2. Metadata'!J$1,'2. Metadata'!J$5, IF(B1336='2. Metadata'!K$1,'2. Metadata'!K$5, IF(B1336='2. Metadata'!L$1,'2. Metadata'!L$5, IF(B1336='2. Metadata'!M$1,'2. Metadata'!M$5, IF(B1336='2. Metadata'!N$1,'2. Metadata'!N$5))))))))))))))</f>
        <v>49.069721999999999</v>
      </c>
      <c r="D1336" s="10">
        <f>IF(ISBLANK(B1336)=TRUE," ", IF(B1336='2. Metadata'!B$1,'2. Metadata'!B$6, IF(B1336='2. Metadata'!C$1,'2. Metadata'!C$6,IF(B1336='2. Metadata'!D$1,'2. Metadata'!D$6, IF(B1336='2. Metadata'!E$1,'2. Metadata'!E$6,IF( B1336='2. Metadata'!F$1,'2. Metadata'!F$6,IF(B1336='2. Metadata'!G$1,'2. Metadata'!G$6,IF(B1336='2. Metadata'!H$1,'2. Metadata'!H$6, IF(B1336='2. Metadata'!I$1,'2. Metadata'!I$6, IF(B1336='2. Metadata'!J$1,'2. Metadata'!J$6, IF(B1336='2. Metadata'!K$1,'2. Metadata'!K$6, IF(B1336='2. Metadata'!L$1,'2. Metadata'!L$6, IF(B1336='2. Metadata'!M$1,'2. Metadata'!M$6, IF(B1336='2. Metadata'!N$1,'2. Metadata'!N$6))))))))))))))</f>
        <v>-117.77416700000001</v>
      </c>
      <c r="E1336" s="15" t="s">
        <v>221</v>
      </c>
      <c r="F1336" s="11">
        <v>8.3026997745037079E-2</v>
      </c>
      <c r="G1336" s="12" t="str">
        <f>IF(ISBLANK(F1336)=TRUE," ",'2. Metadata'!B$14)</f>
        <v>degrees Celsius</v>
      </c>
      <c r="H1336" s="16" t="s">
        <v>221</v>
      </c>
      <c r="I1336" s="17"/>
      <c r="J1336" s="18"/>
      <c r="K1336" s="18"/>
      <c r="L1336" s="18"/>
      <c r="M1336" s="18"/>
      <c r="N1336" s="18"/>
      <c r="O1336" s="18"/>
      <c r="P1336" s="18"/>
      <c r="Q1336" s="18"/>
      <c r="R1336" s="18"/>
      <c r="S1336" s="18"/>
    </row>
    <row r="1337" spans="1:19" x14ac:dyDescent="0.2">
      <c r="A1337" s="134">
        <v>44132.291666666664</v>
      </c>
      <c r="B1337" s="9" t="s">
        <v>219</v>
      </c>
      <c r="C1337" s="4">
        <f>IF(ISBLANK(B1337)=TRUE," ", IF(B1337='2. Metadata'!B$1,'2. Metadata'!B$5, IF(B1337='2. Metadata'!C$1,'2. Metadata'!C$5,IF(B1337='2. Metadata'!D$1,'2. Metadata'!D$5, IF(B1337='2. Metadata'!E$1,'2. Metadata'!E$5,IF( B1337='2. Metadata'!F$1,'2. Metadata'!F$5,IF(B1337='2. Metadata'!G$1,'2. Metadata'!G$5,IF(B1337='2. Metadata'!H$1,'2. Metadata'!H$5, IF(B1337='2. Metadata'!I$1,'2. Metadata'!I$5, IF(B1337='2. Metadata'!J$1,'2. Metadata'!J$5, IF(B1337='2. Metadata'!K$1,'2. Metadata'!K$5, IF(B1337='2. Metadata'!L$1,'2. Metadata'!L$5, IF(B1337='2. Metadata'!M$1,'2. Metadata'!M$5, IF(B1337='2. Metadata'!N$1,'2. Metadata'!N$5))))))))))))))</f>
        <v>49.069721999999999</v>
      </c>
      <c r="D1337" s="10">
        <f>IF(ISBLANK(B1337)=TRUE," ", IF(B1337='2. Metadata'!B$1,'2. Metadata'!B$6, IF(B1337='2. Metadata'!C$1,'2. Metadata'!C$6,IF(B1337='2. Metadata'!D$1,'2. Metadata'!D$6, IF(B1337='2. Metadata'!E$1,'2. Metadata'!E$6,IF( B1337='2. Metadata'!F$1,'2. Metadata'!F$6,IF(B1337='2. Metadata'!G$1,'2. Metadata'!G$6,IF(B1337='2. Metadata'!H$1,'2. Metadata'!H$6, IF(B1337='2. Metadata'!I$1,'2. Metadata'!I$6, IF(B1337='2. Metadata'!J$1,'2. Metadata'!J$6, IF(B1337='2. Metadata'!K$1,'2. Metadata'!K$6, IF(B1337='2. Metadata'!L$1,'2. Metadata'!L$6, IF(B1337='2. Metadata'!M$1,'2. Metadata'!M$6, IF(B1337='2. Metadata'!N$1,'2. Metadata'!N$6))))))))))))))</f>
        <v>-117.77416700000001</v>
      </c>
      <c r="E1337" s="15" t="s">
        <v>221</v>
      </c>
      <c r="F1337" s="11">
        <v>0.15810300409793854</v>
      </c>
      <c r="G1337" s="12" t="str">
        <f>IF(ISBLANK(F1337)=TRUE," ",'2. Metadata'!B$14)</f>
        <v>degrees Celsius</v>
      </c>
      <c r="H1337" s="16" t="s">
        <v>221</v>
      </c>
      <c r="I1337" s="17"/>
      <c r="J1337" s="18"/>
      <c r="K1337" s="18"/>
      <c r="L1337" s="18"/>
      <c r="M1337" s="18"/>
      <c r="N1337" s="18"/>
      <c r="O1337" s="18"/>
      <c r="P1337" s="18"/>
      <c r="Q1337" s="18"/>
      <c r="R1337" s="18"/>
      <c r="S1337" s="18"/>
    </row>
    <row r="1338" spans="1:19" x14ac:dyDescent="0.2">
      <c r="A1338" s="134">
        <v>44132.791666666664</v>
      </c>
      <c r="B1338" s="9" t="s">
        <v>219</v>
      </c>
      <c r="C1338" s="4">
        <f>IF(ISBLANK(B1338)=TRUE," ", IF(B1338='2. Metadata'!B$1,'2. Metadata'!B$5, IF(B1338='2. Metadata'!C$1,'2. Metadata'!C$5,IF(B1338='2. Metadata'!D$1,'2. Metadata'!D$5, IF(B1338='2. Metadata'!E$1,'2. Metadata'!E$5,IF( B1338='2. Metadata'!F$1,'2. Metadata'!F$5,IF(B1338='2. Metadata'!G$1,'2. Metadata'!G$5,IF(B1338='2. Metadata'!H$1,'2. Metadata'!H$5, IF(B1338='2. Metadata'!I$1,'2. Metadata'!I$5, IF(B1338='2. Metadata'!J$1,'2. Metadata'!J$5, IF(B1338='2. Metadata'!K$1,'2. Metadata'!K$5, IF(B1338='2. Metadata'!L$1,'2. Metadata'!L$5, IF(B1338='2. Metadata'!M$1,'2. Metadata'!M$5, IF(B1338='2. Metadata'!N$1,'2. Metadata'!N$5))))))))))))))</f>
        <v>49.069721999999999</v>
      </c>
      <c r="D1338" s="10">
        <f>IF(ISBLANK(B1338)=TRUE," ", IF(B1338='2. Metadata'!B$1,'2. Metadata'!B$6, IF(B1338='2. Metadata'!C$1,'2. Metadata'!C$6,IF(B1338='2. Metadata'!D$1,'2. Metadata'!D$6, IF(B1338='2. Metadata'!E$1,'2. Metadata'!E$6,IF( B1338='2. Metadata'!F$1,'2. Metadata'!F$6,IF(B1338='2. Metadata'!G$1,'2. Metadata'!G$6,IF(B1338='2. Metadata'!H$1,'2. Metadata'!H$6, IF(B1338='2. Metadata'!I$1,'2. Metadata'!I$6, IF(B1338='2. Metadata'!J$1,'2. Metadata'!J$6, IF(B1338='2. Metadata'!K$1,'2. Metadata'!K$6, IF(B1338='2. Metadata'!L$1,'2. Metadata'!L$6, IF(B1338='2. Metadata'!M$1,'2. Metadata'!M$6, IF(B1338='2. Metadata'!N$1,'2. Metadata'!N$6))))))))))))))</f>
        <v>-117.77416700000001</v>
      </c>
      <c r="E1338" s="15" t="s">
        <v>221</v>
      </c>
      <c r="F1338" s="11">
        <v>0.2331790030002594</v>
      </c>
      <c r="G1338" s="12" t="str">
        <f>IF(ISBLANK(F1338)=TRUE," ",'2. Metadata'!B$14)</f>
        <v>degrees Celsius</v>
      </c>
      <c r="H1338" s="16" t="s">
        <v>221</v>
      </c>
      <c r="I1338" s="17"/>
      <c r="J1338" s="18"/>
      <c r="K1338" s="18"/>
      <c r="L1338" s="18"/>
      <c r="M1338" s="18"/>
      <c r="N1338" s="18"/>
      <c r="O1338" s="18"/>
      <c r="P1338" s="18"/>
      <c r="Q1338" s="18"/>
      <c r="R1338" s="18"/>
      <c r="S1338" s="18"/>
    </row>
    <row r="1339" spans="1:19" x14ac:dyDescent="0.2">
      <c r="A1339" s="134">
        <v>44133.291666666664</v>
      </c>
      <c r="B1339" s="9" t="s">
        <v>219</v>
      </c>
      <c r="C1339" s="4">
        <f>IF(ISBLANK(B1339)=TRUE," ", IF(B1339='2. Metadata'!B$1,'2. Metadata'!B$5, IF(B1339='2. Metadata'!C$1,'2. Metadata'!C$5,IF(B1339='2. Metadata'!D$1,'2. Metadata'!D$5, IF(B1339='2. Metadata'!E$1,'2. Metadata'!E$5,IF( B1339='2. Metadata'!F$1,'2. Metadata'!F$5,IF(B1339='2. Metadata'!G$1,'2. Metadata'!G$5,IF(B1339='2. Metadata'!H$1,'2. Metadata'!H$5, IF(B1339='2. Metadata'!I$1,'2. Metadata'!I$5, IF(B1339='2. Metadata'!J$1,'2. Metadata'!J$5, IF(B1339='2. Metadata'!K$1,'2. Metadata'!K$5, IF(B1339='2. Metadata'!L$1,'2. Metadata'!L$5, IF(B1339='2. Metadata'!M$1,'2. Metadata'!M$5, IF(B1339='2. Metadata'!N$1,'2. Metadata'!N$5))))))))))))))</f>
        <v>49.069721999999999</v>
      </c>
      <c r="D1339" s="10">
        <f>IF(ISBLANK(B1339)=TRUE," ", IF(B1339='2. Metadata'!B$1,'2. Metadata'!B$6, IF(B1339='2. Metadata'!C$1,'2. Metadata'!C$6,IF(B1339='2. Metadata'!D$1,'2. Metadata'!D$6, IF(B1339='2. Metadata'!E$1,'2. Metadata'!E$6,IF( B1339='2. Metadata'!F$1,'2. Metadata'!F$6,IF(B1339='2. Metadata'!G$1,'2. Metadata'!G$6,IF(B1339='2. Metadata'!H$1,'2. Metadata'!H$6, IF(B1339='2. Metadata'!I$1,'2. Metadata'!I$6, IF(B1339='2. Metadata'!J$1,'2. Metadata'!J$6, IF(B1339='2. Metadata'!K$1,'2. Metadata'!K$6, IF(B1339='2. Metadata'!L$1,'2. Metadata'!L$6, IF(B1339='2. Metadata'!M$1,'2. Metadata'!M$6, IF(B1339='2. Metadata'!N$1,'2. Metadata'!N$6))))))))))))))</f>
        <v>-117.77416700000001</v>
      </c>
      <c r="E1339" s="15" t="s">
        <v>221</v>
      </c>
      <c r="F1339" s="11">
        <v>0.10447800159454346</v>
      </c>
      <c r="G1339" s="12" t="str">
        <f>IF(ISBLANK(F1339)=TRUE," ",'2. Metadata'!B$14)</f>
        <v>degrees Celsius</v>
      </c>
      <c r="H1339" s="16" t="s">
        <v>221</v>
      </c>
      <c r="I1339" s="17"/>
      <c r="J1339" s="18"/>
      <c r="K1339" s="18"/>
      <c r="L1339" s="18"/>
      <c r="M1339" s="18"/>
      <c r="N1339" s="18"/>
      <c r="O1339" s="18"/>
      <c r="P1339" s="18"/>
      <c r="Q1339" s="18"/>
      <c r="R1339" s="18"/>
      <c r="S1339" s="18"/>
    </row>
    <row r="1340" spans="1:19" x14ac:dyDescent="0.2">
      <c r="A1340" s="134">
        <v>44133.791666666664</v>
      </c>
      <c r="B1340" s="9" t="s">
        <v>219</v>
      </c>
      <c r="C1340" s="4">
        <f>IF(ISBLANK(B1340)=TRUE," ", IF(B1340='2. Metadata'!B$1,'2. Metadata'!B$5, IF(B1340='2. Metadata'!C$1,'2. Metadata'!C$5,IF(B1340='2. Metadata'!D$1,'2. Metadata'!D$5, IF(B1340='2. Metadata'!E$1,'2. Metadata'!E$5,IF( B1340='2. Metadata'!F$1,'2. Metadata'!F$5,IF(B1340='2. Metadata'!G$1,'2. Metadata'!G$5,IF(B1340='2. Metadata'!H$1,'2. Metadata'!H$5, IF(B1340='2. Metadata'!I$1,'2. Metadata'!I$5, IF(B1340='2. Metadata'!J$1,'2. Metadata'!J$5, IF(B1340='2. Metadata'!K$1,'2. Metadata'!K$5, IF(B1340='2. Metadata'!L$1,'2. Metadata'!L$5, IF(B1340='2. Metadata'!M$1,'2. Metadata'!M$5, IF(B1340='2. Metadata'!N$1,'2. Metadata'!N$5))))))))))))))</f>
        <v>49.069721999999999</v>
      </c>
      <c r="D1340" s="10">
        <f>IF(ISBLANK(B1340)=TRUE," ", IF(B1340='2. Metadata'!B$1,'2. Metadata'!B$6, IF(B1340='2. Metadata'!C$1,'2. Metadata'!C$6,IF(B1340='2. Metadata'!D$1,'2. Metadata'!D$6, IF(B1340='2. Metadata'!E$1,'2. Metadata'!E$6,IF( B1340='2. Metadata'!F$1,'2. Metadata'!F$6,IF(B1340='2. Metadata'!G$1,'2. Metadata'!G$6,IF(B1340='2. Metadata'!H$1,'2. Metadata'!H$6, IF(B1340='2. Metadata'!I$1,'2. Metadata'!I$6, IF(B1340='2. Metadata'!J$1,'2. Metadata'!J$6, IF(B1340='2. Metadata'!K$1,'2. Metadata'!K$6, IF(B1340='2. Metadata'!L$1,'2. Metadata'!L$6, IF(B1340='2. Metadata'!M$1,'2. Metadata'!M$6, IF(B1340='2. Metadata'!N$1,'2. Metadata'!N$6))))))))))))))</f>
        <v>-117.77416700000001</v>
      </c>
      <c r="E1340" s="15" t="s">
        <v>221</v>
      </c>
      <c r="F1340" s="11">
        <v>1.5416409969329834</v>
      </c>
      <c r="G1340" s="12" t="str">
        <f>IF(ISBLANK(F1340)=TRUE," ",'2. Metadata'!B$14)</f>
        <v>degrees Celsius</v>
      </c>
      <c r="H1340" s="16" t="s">
        <v>221</v>
      </c>
      <c r="I1340" s="17"/>
      <c r="J1340" s="18"/>
      <c r="K1340" s="18"/>
      <c r="L1340" s="18"/>
      <c r="M1340" s="18"/>
      <c r="N1340" s="18"/>
      <c r="O1340" s="18"/>
      <c r="P1340" s="18"/>
      <c r="Q1340" s="18"/>
      <c r="R1340" s="18"/>
      <c r="S1340" s="18"/>
    </row>
    <row r="1341" spans="1:19" x14ac:dyDescent="0.2">
      <c r="A1341" s="134">
        <v>44134.291666666664</v>
      </c>
      <c r="B1341" s="9" t="s">
        <v>219</v>
      </c>
      <c r="C1341" s="4">
        <f>IF(ISBLANK(B1341)=TRUE," ", IF(B1341='2. Metadata'!B$1,'2. Metadata'!B$5, IF(B1341='2. Metadata'!C$1,'2. Metadata'!C$5,IF(B1341='2. Metadata'!D$1,'2. Metadata'!D$5, IF(B1341='2. Metadata'!E$1,'2. Metadata'!E$5,IF( B1341='2. Metadata'!F$1,'2. Metadata'!F$5,IF(B1341='2. Metadata'!G$1,'2. Metadata'!G$5,IF(B1341='2. Metadata'!H$1,'2. Metadata'!H$5, IF(B1341='2. Metadata'!I$1,'2. Metadata'!I$5, IF(B1341='2. Metadata'!J$1,'2. Metadata'!J$5, IF(B1341='2. Metadata'!K$1,'2. Metadata'!K$5, IF(B1341='2. Metadata'!L$1,'2. Metadata'!L$5, IF(B1341='2. Metadata'!M$1,'2. Metadata'!M$5, IF(B1341='2. Metadata'!N$1,'2. Metadata'!N$5))))))))))))))</f>
        <v>49.069721999999999</v>
      </c>
      <c r="D1341" s="10">
        <f>IF(ISBLANK(B1341)=TRUE," ", IF(B1341='2. Metadata'!B$1,'2. Metadata'!B$6, IF(B1341='2. Metadata'!C$1,'2. Metadata'!C$6,IF(B1341='2. Metadata'!D$1,'2. Metadata'!D$6, IF(B1341='2. Metadata'!E$1,'2. Metadata'!E$6,IF( B1341='2. Metadata'!F$1,'2. Metadata'!F$6,IF(B1341='2. Metadata'!G$1,'2. Metadata'!G$6,IF(B1341='2. Metadata'!H$1,'2. Metadata'!H$6, IF(B1341='2. Metadata'!I$1,'2. Metadata'!I$6, IF(B1341='2. Metadata'!J$1,'2. Metadata'!J$6, IF(B1341='2. Metadata'!K$1,'2. Metadata'!K$6, IF(B1341='2. Metadata'!L$1,'2. Metadata'!L$6, IF(B1341='2. Metadata'!M$1,'2. Metadata'!M$6, IF(B1341='2. Metadata'!N$1,'2. Metadata'!N$6))))))))))))))</f>
        <v>-117.77416700000001</v>
      </c>
      <c r="E1341" s="15" t="s">
        <v>221</v>
      </c>
      <c r="F1341" s="11">
        <v>0.87668502330780029</v>
      </c>
      <c r="G1341" s="12" t="str">
        <f>IF(ISBLANK(F1341)=TRUE," ",'2. Metadata'!B$14)</f>
        <v>degrees Celsius</v>
      </c>
      <c r="H1341" s="16" t="s">
        <v>221</v>
      </c>
      <c r="I1341" s="17"/>
      <c r="J1341" s="18"/>
      <c r="K1341" s="18"/>
      <c r="L1341" s="18"/>
      <c r="M1341" s="18"/>
      <c r="N1341" s="18"/>
      <c r="O1341" s="18"/>
      <c r="P1341" s="18"/>
      <c r="Q1341" s="18"/>
      <c r="R1341" s="18"/>
      <c r="S1341" s="18"/>
    </row>
    <row r="1342" spans="1:19" x14ac:dyDescent="0.2">
      <c r="A1342" s="134">
        <v>44134.791666666664</v>
      </c>
      <c r="B1342" s="9" t="s">
        <v>219</v>
      </c>
      <c r="C1342" s="4">
        <f>IF(ISBLANK(B1342)=TRUE," ", IF(B1342='2. Metadata'!B$1,'2. Metadata'!B$5, IF(B1342='2. Metadata'!C$1,'2. Metadata'!C$5,IF(B1342='2. Metadata'!D$1,'2. Metadata'!D$5, IF(B1342='2. Metadata'!E$1,'2. Metadata'!E$5,IF( B1342='2. Metadata'!F$1,'2. Metadata'!F$5,IF(B1342='2. Metadata'!G$1,'2. Metadata'!G$5,IF(B1342='2. Metadata'!H$1,'2. Metadata'!H$5, IF(B1342='2. Metadata'!I$1,'2. Metadata'!I$5, IF(B1342='2. Metadata'!J$1,'2. Metadata'!J$5, IF(B1342='2. Metadata'!K$1,'2. Metadata'!K$5, IF(B1342='2. Metadata'!L$1,'2. Metadata'!L$5, IF(B1342='2. Metadata'!M$1,'2. Metadata'!M$5, IF(B1342='2. Metadata'!N$1,'2. Metadata'!N$5))))))))))))))</f>
        <v>49.069721999999999</v>
      </c>
      <c r="D1342" s="10">
        <f>IF(ISBLANK(B1342)=TRUE," ", IF(B1342='2. Metadata'!B$1,'2. Metadata'!B$6, IF(B1342='2. Metadata'!C$1,'2. Metadata'!C$6,IF(B1342='2. Metadata'!D$1,'2. Metadata'!D$6, IF(B1342='2. Metadata'!E$1,'2. Metadata'!E$6,IF( B1342='2. Metadata'!F$1,'2. Metadata'!F$6,IF(B1342='2. Metadata'!G$1,'2. Metadata'!G$6,IF(B1342='2. Metadata'!H$1,'2. Metadata'!H$6, IF(B1342='2. Metadata'!I$1,'2. Metadata'!I$6, IF(B1342='2. Metadata'!J$1,'2. Metadata'!J$6, IF(B1342='2. Metadata'!K$1,'2. Metadata'!K$6, IF(B1342='2. Metadata'!L$1,'2. Metadata'!L$6, IF(B1342='2. Metadata'!M$1,'2. Metadata'!M$6, IF(B1342='2. Metadata'!N$1,'2. Metadata'!N$6))))))))))))))</f>
        <v>-117.77416700000001</v>
      </c>
      <c r="E1342" s="15" t="s">
        <v>221</v>
      </c>
      <c r="F1342" s="11">
        <v>3.7510108947753906</v>
      </c>
      <c r="G1342" s="12" t="str">
        <f>IF(ISBLANK(F1342)=TRUE," ",'2. Metadata'!B$14)</f>
        <v>degrees Celsius</v>
      </c>
      <c r="H1342" s="16" t="s">
        <v>221</v>
      </c>
      <c r="I1342" s="17"/>
      <c r="J1342" s="18"/>
      <c r="K1342" s="18"/>
      <c r="L1342" s="18"/>
      <c r="M1342" s="18"/>
      <c r="N1342" s="18"/>
      <c r="O1342" s="18"/>
      <c r="P1342" s="18"/>
      <c r="Q1342" s="18"/>
      <c r="R1342" s="18"/>
      <c r="S1342" s="18"/>
    </row>
    <row r="1343" spans="1:19" x14ac:dyDescent="0.2">
      <c r="A1343" s="134">
        <v>44135.291666666664</v>
      </c>
      <c r="B1343" s="9" t="s">
        <v>219</v>
      </c>
      <c r="C1343" s="4">
        <f>IF(ISBLANK(B1343)=TRUE," ", IF(B1343='2. Metadata'!B$1,'2. Metadata'!B$5, IF(B1343='2. Metadata'!C$1,'2. Metadata'!C$5,IF(B1343='2. Metadata'!D$1,'2. Metadata'!D$5, IF(B1343='2. Metadata'!E$1,'2. Metadata'!E$5,IF( B1343='2. Metadata'!F$1,'2. Metadata'!F$5,IF(B1343='2. Metadata'!G$1,'2. Metadata'!G$5,IF(B1343='2. Metadata'!H$1,'2. Metadata'!H$5, IF(B1343='2. Metadata'!I$1,'2. Metadata'!I$5, IF(B1343='2. Metadata'!J$1,'2. Metadata'!J$5, IF(B1343='2. Metadata'!K$1,'2. Metadata'!K$5, IF(B1343='2. Metadata'!L$1,'2. Metadata'!L$5, IF(B1343='2. Metadata'!M$1,'2. Metadata'!M$5, IF(B1343='2. Metadata'!N$1,'2. Metadata'!N$5))))))))))))))</f>
        <v>49.069721999999999</v>
      </c>
      <c r="D1343" s="10">
        <f>IF(ISBLANK(B1343)=TRUE," ", IF(B1343='2. Metadata'!B$1,'2. Metadata'!B$6, IF(B1343='2. Metadata'!C$1,'2. Metadata'!C$6,IF(B1343='2. Metadata'!D$1,'2. Metadata'!D$6, IF(B1343='2. Metadata'!E$1,'2. Metadata'!E$6,IF( B1343='2. Metadata'!F$1,'2. Metadata'!F$6,IF(B1343='2. Metadata'!G$1,'2. Metadata'!G$6,IF(B1343='2. Metadata'!H$1,'2. Metadata'!H$6, IF(B1343='2. Metadata'!I$1,'2. Metadata'!I$6, IF(B1343='2. Metadata'!J$1,'2. Metadata'!J$6, IF(B1343='2. Metadata'!K$1,'2. Metadata'!K$6, IF(B1343='2. Metadata'!L$1,'2. Metadata'!L$6, IF(B1343='2. Metadata'!M$1,'2. Metadata'!M$6, IF(B1343='2. Metadata'!N$1,'2. Metadata'!N$6))))))))))))))</f>
        <v>-117.77416700000001</v>
      </c>
      <c r="E1343" s="15" t="s">
        <v>221</v>
      </c>
      <c r="F1343" s="11">
        <v>-0.81788098812103271</v>
      </c>
      <c r="G1343" s="12" t="str">
        <f>IF(ISBLANK(F1343)=TRUE," ",'2. Metadata'!B$14)</f>
        <v>degrees Celsius</v>
      </c>
      <c r="H1343" s="16" t="s">
        <v>221</v>
      </c>
      <c r="I1343" s="17"/>
      <c r="J1343" s="18"/>
      <c r="K1343" s="18"/>
      <c r="L1343" s="18"/>
      <c r="M1343" s="18"/>
      <c r="N1343" s="18"/>
      <c r="O1343" s="18"/>
      <c r="P1343" s="18"/>
      <c r="Q1343" s="18"/>
      <c r="R1343" s="18"/>
      <c r="S1343" s="18"/>
    </row>
    <row r="1344" spans="1:19" x14ac:dyDescent="0.2">
      <c r="A1344" s="134">
        <v>44135.791666666664</v>
      </c>
      <c r="B1344" s="9" t="s">
        <v>219</v>
      </c>
      <c r="C1344" s="4">
        <f>IF(ISBLANK(B1344)=TRUE," ", IF(B1344='2. Metadata'!B$1,'2. Metadata'!B$5, IF(B1344='2. Metadata'!C$1,'2. Metadata'!C$5,IF(B1344='2. Metadata'!D$1,'2. Metadata'!D$5, IF(B1344='2. Metadata'!E$1,'2. Metadata'!E$5,IF( B1344='2. Metadata'!F$1,'2. Metadata'!F$5,IF(B1344='2. Metadata'!G$1,'2. Metadata'!G$5,IF(B1344='2. Metadata'!H$1,'2. Metadata'!H$5, IF(B1344='2. Metadata'!I$1,'2. Metadata'!I$5, IF(B1344='2. Metadata'!J$1,'2. Metadata'!J$5, IF(B1344='2. Metadata'!K$1,'2. Metadata'!K$5, IF(B1344='2. Metadata'!L$1,'2. Metadata'!L$5, IF(B1344='2. Metadata'!M$1,'2. Metadata'!M$5, IF(B1344='2. Metadata'!N$1,'2. Metadata'!N$5))))))))))))))</f>
        <v>49.069721999999999</v>
      </c>
      <c r="D1344" s="10">
        <f>IF(ISBLANK(B1344)=TRUE," ", IF(B1344='2. Metadata'!B$1,'2. Metadata'!B$6, IF(B1344='2. Metadata'!C$1,'2. Metadata'!C$6,IF(B1344='2. Metadata'!D$1,'2. Metadata'!D$6, IF(B1344='2. Metadata'!E$1,'2. Metadata'!E$6,IF( B1344='2. Metadata'!F$1,'2. Metadata'!F$6,IF(B1344='2. Metadata'!G$1,'2. Metadata'!G$6,IF(B1344='2. Metadata'!H$1,'2. Metadata'!H$6, IF(B1344='2. Metadata'!I$1,'2. Metadata'!I$6, IF(B1344='2. Metadata'!J$1,'2. Metadata'!J$6, IF(B1344='2. Metadata'!K$1,'2. Metadata'!K$6, IF(B1344='2. Metadata'!L$1,'2. Metadata'!L$6, IF(B1344='2. Metadata'!M$1,'2. Metadata'!M$6, IF(B1344='2. Metadata'!N$1,'2. Metadata'!N$6))))))))))))))</f>
        <v>-117.77416700000001</v>
      </c>
      <c r="E1344" s="15" t="s">
        <v>221</v>
      </c>
      <c r="F1344" s="11">
        <v>2.0028200149536133</v>
      </c>
      <c r="G1344" s="12" t="str">
        <f>IF(ISBLANK(F1344)=TRUE," ",'2. Metadata'!B$14)</f>
        <v>degrees Celsius</v>
      </c>
      <c r="H1344" s="16" t="s">
        <v>221</v>
      </c>
      <c r="I1344" s="17"/>
      <c r="J1344" s="18"/>
      <c r="K1344" s="18"/>
      <c r="L1344" s="18"/>
      <c r="M1344" s="18"/>
      <c r="N1344" s="18"/>
      <c r="O1344" s="18"/>
      <c r="P1344" s="18"/>
      <c r="Q1344" s="18"/>
      <c r="R1344" s="18"/>
      <c r="S1344" s="18"/>
    </row>
    <row r="1345" spans="1:19" x14ac:dyDescent="0.2">
      <c r="A1345" s="134">
        <v>44136.25</v>
      </c>
      <c r="B1345" s="9" t="s">
        <v>219</v>
      </c>
      <c r="C1345" s="4">
        <f>IF(ISBLANK(B1345)=TRUE," ", IF(B1345='2. Metadata'!B$1,'2. Metadata'!B$5, IF(B1345='2. Metadata'!C$1,'2. Metadata'!C$5,IF(B1345='2. Metadata'!D$1,'2. Metadata'!D$5, IF(B1345='2. Metadata'!E$1,'2. Metadata'!E$5,IF( B1345='2. Metadata'!F$1,'2. Metadata'!F$5,IF(B1345='2. Metadata'!G$1,'2. Metadata'!G$5,IF(B1345='2. Metadata'!H$1,'2. Metadata'!H$5, IF(B1345='2. Metadata'!I$1,'2. Metadata'!I$5, IF(B1345='2. Metadata'!J$1,'2. Metadata'!J$5, IF(B1345='2. Metadata'!K$1,'2. Metadata'!K$5, IF(B1345='2. Metadata'!L$1,'2. Metadata'!L$5, IF(B1345='2. Metadata'!M$1,'2. Metadata'!M$5, IF(B1345='2. Metadata'!N$1,'2. Metadata'!N$5))))))))))))))</f>
        <v>49.069721999999999</v>
      </c>
      <c r="D1345" s="10">
        <f>IF(ISBLANK(B1345)=TRUE," ", IF(B1345='2. Metadata'!B$1,'2. Metadata'!B$6, IF(B1345='2. Metadata'!C$1,'2. Metadata'!C$6,IF(B1345='2. Metadata'!D$1,'2. Metadata'!D$6, IF(B1345='2. Metadata'!E$1,'2. Metadata'!E$6,IF( B1345='2. Metadata'!F$1,'2. Metadata'!F$6,IF(B1345='2. Metadata'!G$1,'2. Metadata'!G$6,IF(B1345='2. Metadata'!H$1,'2. Metadata'!H$6, IF(B1345='2. Metadata'!I$1,'2. Metadata'!I$6, IF(B1345='2. Metadata'!J$1,'2. Metadata'!J$6, IF(B1345='2. Metadata'!K$1,'2. Metadata'!K$6, IF(B1345='2. Metadata'!L$1,'2. Metadata'!L$6, IF(B1345='2. Metadata'!M$1,'2. Metadata'!M$6, IF(B1345='2. Metadata'!N$1,'2. Metadata'!N$6))))))))))))))</f>
        <v>-117.77416700000001</v>
      </c>
      <c r="E1345" s="15" t="s">
        <v>221</v>
      </c>
      <c r="F1345" s="11">
        <v>-1.4184859991073608</v>
      </c>
      <c r="G1345" s="12" t="str">
        <f>IF(ISBLANK(F1345)=TRUE," ",'2. Metadata'!B$14)</f>
        <v>degrees Celsius</v>
      </c>
      <c r="H1345" s="16" t="s">
        <v>221</v>
      </c>
      <c r="I1345" s="17"/>
      <c r="J1345" s="18"/>
      <c r="K1345" s="18"/>
      <c r="L1345" s="18"/>
      <c r="M1345" s="18"/>
      <c r="N1345" s="18"/>
      <c r="O1345" s="18"/>
      <c r="P1345" s="18"/>
      <c r="Q1345" s="18"/>
      <c r="R1345" s="18"/>
      <c r="S1345" s="18"/>
    </row>
    <row r="1346" spans="1:19" x14ac:dyDescent="0.2">
      <c r="A1346" s="134">
        <v>44136.75</v>
      </c>
      <c r="B1346" s="9" t="s">
        <v>219</v>
      </c>
      <c r="C1346" s="4">
        <f>IF(ISBLANK(B1346)=TRUE," ", IF(B1346='2. Metadata'!B$1,'2. Metadata'!B$5, IF(B1346='2. Metadata'!C$1,'2. Metadata'!C$5,IF(B1346='2. Metadata'!D$1,'2. Metadata'!D$5, IF(B1346='2. Metadata'!E$1,'2. Metadata'!E$5,IF( B1346='2. Metadata'!F$1,'2. Metadata'!F$5,IF(B1346='2. Metadata'!G$1,'2. Metadata'!G$5,IF(B1346='2. Metadata'!H$1,'2. Metadata'!H$5, IF(B1346='2. Metadata'!I$1,'2. Metadata'!I$5, IF(B1346='2. Metadata'!J$1,'2. Metadata'!J$5, IF(B1346='2. Metadata'!K$1,'2. Metadata'!K$5, IF(B1346='2. Metadata'!L$1,'2. Metadata'!L$5, IF(B1346='2. Metadata'!M$1,'2. Metadata'!M$5, IF(B1346='2. Metadata'!N$1,'2. Metadata'!N$5))))))))))))))</f>
        <v>49.069721999999999</v>
      </c>
      <c r="D1346" s="10">
        <f>IF(ISBLANK(B1346)=TRUE," ", IF(B1346='2. Metadata'!B$1,'2. Metadata'!B$6, IF(B1346='2. Metadata'!C$1,'2. Metadata'!C$6,IF(B1346='2. Metadata'!D$1,'2. Metadata'!D$6, IF(B1346='2. Metadata'!E$1,'2. Metadata'!E$6,IF( B1346='2. Metadata'!F$1,'2. Metadata'!F$6,IF(B1346='2. Metadata'!G$1,'2. Metadata'!G$6,IF(B1346='2. Metadata'!H$1,'2. Metadata'!H$6, IF(B1346='2. Metadata'!I$1,'2. Metadata'!I$6, IF(B1346='2. Metadata'!J$1,'2. Metadata'!J$6, IF(B1346='2. Metadata'!K$1,'2. Metadata'!K$6, IF(B1346='2. Metadata'!L$1,'2. Metadata'!L$6, IF(B1346='2. Metadata'!M$1,'2. Metadata'!M$6, IF(B1346='2. Metadata'!N$1,'2. Metadata'!N$6))))))))))))))</f>
        <v>-117.77416700000001</v>
      </c>
      <c r="E1346" s="15" t="s">
        <v>221</v>
      </c>
      <c r="F1346" s="11">
        <v>1.2735129594802856</v>
      </c>
      <c r="G1346" s="12" t="str">
        <f>IF(ISBLANK(F1346)=TRUE," ",'2. Metadata'!B$14)</f>
        <v>degrees Celsius</v>
      </c>
      <c r="H1346" s="16" t="s">
        <v>221</v>
      </c>
      <c r="I1346" s="17"/>
      <c r="J1346" s="18"/>
      <c r="K1346" s="18"/>
      <c r="L1346" s="18"/>
      <c r="M1346" s="18"/>
      <c r="N1346" s="18"/>
      <c r="O1346" s="18"/>
      <c r="P1346" s="18"/>
      <c r="Q1346" s="18"/>
      <c r="R1346" s="18"/>
      <c r="S1346" s="18"/>
    </row>
    <row r="1347" spans="1:19" x14ac:dyDescent="0.2">
      <c r="A1347" s="134">
        <v>44137.25</v>
      </c>
      <c r="B1347" s="9" t="s">
        <v>219</v>
      </c>
      <c r="C1347" s="4">
        <f>IF(ISBLANK(B1347)=TRUE," ", IF(B1347='2. Metadata'!B$1,'2. Metadata'!B$5, IF(B1347='2. Metadata'!C$1,'2. Metadata'!C$5,IF(B1347='2. Metadata'!D$1,'2. Metadata'!D$5, IF(B1347='2. Metadata'!E$1,'2. Metadata'!E$5,IF( B1347='2. Metadata'!F$1,'2. Metadata'!F$5,IF(B1347='2. Metadata'!G$1,'2. Metadata'!G$5,IF(B1347='2. Metadata'!H$1,'2. Metadata'!H$5, IF(B1347='2. Metadata'!I$1,'2. Metadata'!I$5, IF(B1347='2. Metadata'!J$1,'2. Metadata'!J$5, IF(B1347='2. Metadata'!K$1,'2. Metadata'!K$5, IF(B1347='2. Metadata'!L$1,'2. Metadata'!L$5, IF(B1347='2. Metadata'!M$1,'2. Metadata'!M$5, IF(B1347='2. Metadata'!N$1,'2. Metadata'!N$5))))))))))))))</f>
        <v>49.069721999999999</v>
      </c>
      <c r="D1347" s="10">
        <f>IF(ISBLANK(B1347)=TRUE," ", IF(B1347='2. Metadata'!B$1,'2. Metadata'!B$6, IF(B1347='2. Metadata'!C$1,'2. Metadata'!C$6,IF(B1347='2. Metadata'!D$1,'2. Metadata'!D$6, IF(B1347='2. Metadata'!E$1,'2. Metadata'!E$6,IF( B1347='2. Metadata'!F$1,'2. Metadata'!F$6,IF(B1347='2. Metadata'!G$1,'2. Metadata'!G$6,IF(B1347='2. Metadata'!H$1,'2. Metadata'!H$6, IF(B1347='2. Metadata'!I$1,'2. Metadata'!I$6, IF(B1347='2. Metadata'!J$1,'2. Metadata'!J$6, IF(B1347='2. Metadata'!K$1,'2. Metadata'!K$6, IF(B1347='2. Metadata'!L$1,'2. Metadata'!L$6, IF(B1347='2. Metadata'!M$1,'2. Metadata'!M$6, IF(B1347='2. Metadata'!N$1,'2. Metadata'!N$6))))))))))))))</f>
        <v>-117.77416700000001</v>
      </c>
      <c r="E1347" s="15" t="s">
        <v>221</v>
      </c>
      <c r="F1347" s="11">
        <v>-2.0190920829772949</v>
      </c>
      <c r="G1347" s="12" t="str">
        <f>IF(ISBLANK(F1347)=TRUE," ",'2. Metadata'!B$14)</f>
        <v>degrees Celsius</v>
      </c>
      <c r="H1347" s="16" t="s">
        <v>221</v>
      </c>
      <c r="I1347" s="17"/>
      <c r="J1347" s="18"/>
      <c r="K1347" s="18"/>
      <c r="L1347" s="18"/>
      <c r="M1347" s="18"/>
      <c r="N1347" s="18"/>
      <c r="O1347" s="18"/>
      <c r="P1347" s="18"/>
      <c r="Q1347" s="18"/>
      <c r="R1347" s="18"/>
      <c r="S1347" s="18"/>
    </row>
    <row r="1348" spans="1:19" x14ac:dyDescent="0.2">
      <c r="A1348" s="134">
        <v>44137.75</v>
      </c>
      <c r="B1348" s="9" t="s">
        <v>219</v>
      </c>
      <c r="C1348" s="4">
        <f>IF(ISBLANK(B1348)=TRUE," ", IF(B1348='2. Metadata'!B$1,'2. Metadata'!B$5, IF(B1348='2. Metadata'!C$1,'2. Metadata'!C$5,IF(B1348='2. Metadata'!D$1,'2. Metadata'!D$5, IF(B1348='2. Metadata'!E$1,'2. Metadata'!E$5,IF( B1348='2. Metadata'!F$1,'2. Metadata'!F$5,IF(B1348='2. Metadata'!G$1,'2. Metadata'!G$5,IF(B1348='2. Metadata'!H$1,'2. Metadata'!H$5, IF(B1348='2. Metadata'!I$1,'2. Metadata'!I$5, IF(B1348='2. Metadata'!J$1,'2. Metadata'!J$5, IF(B1348='2. Metadata'!K$1,'2. Metadata'!K$5, IF(B1348='2. Metadata'!L$1,'2. Metadata'!L$5, IF(B1348='2. Metadata'!M$1,'2. Metadata'!M$5, IF(B1348='2. Metadata'!N$1,'2. Metadata'!N$5))))))))))))))</f>
        <v>49.069721999999999</v>
      </c>
      <c r="D1348" s="10">
        <f>IF(ISBLANK(B1348)=TRUE," ", IF(B1348='2. Metadata'!B$1,'2. Metadata'!B$6, IF(B1348='2. Metadata'!C$1,'2. Metadata'!C$6,IF(B1348='2. Metadata'!D$1,'2. Metadata'!D$6, IF(B1348='2. Metadata'!E$1,'2. Metadata'!E$6,IF( B1348='2. Metadata'!F$1,'2. Metadata'!F$6,IF(B1348='2. Metadata'!G$1,'2. Metadata'!G$6,IF(B1348='2. Metadata'!H$1,'2. Metadata'!H$6, IF(B1348='2. Metadata'!I$1,'2. Metadata'!I$6, IF(B1348='2. Metadata'!J$1,'2. Metadata'!J$6, IF(B1348='2. Metadata'!K$1,'2. Metadata'!K$6, IF(B1348='2. Metadata'!L$1,'2. Metadata'!L$6, IF(B1348='2. Metadata'!M$1,'2. Metadata'!M$6, IF(B1348='2. Metadata'!N$1,'2. Metadata'!N$6))))))))))))))</f>
        <v>-117.77416700000001</v>
      </c>
      <c r="E1348" s="15" t="s">
        <v>221</v>
      </c>
      <c r="F1348" s="11">
        <v>1.2413380146026611</v>
      </c>
      <c r="G1348" s="12" t="str">
        <f>IF(ISBLANK(F1348)=TRUE," ",'2. Metadata'!B$14)</f>
        <v>degrees Celsius</v>
      </c>
      <c r="H1348" s="16" t="s">
        <v>221</v>
      </c>
      <c r="I1348" s="17"/>
      <c r="J1348" s="18"/>
      <c r="K1348" s="18"/>
      <c r="L1348" s="18"/>
      <c r="M1348" s="18"/>
      <c r="N1348" s="18"/>
      <c r="O1348" s="18"/>
      <c r="P1348" s="18"/>
      <c r="Q1348" s="18"/>
      <c r="R1348" s="18"/>
      <c r="S1348" s="18"/>
    </row>
    <row r="1349" spans="1:19" x14ac:dyDescent="0.2">
      <c r="A1349" s="134">
        <v>44138.25</v>
      </c>
      <c r="B1349" s="9" t="s">
        <v>219</v>
      </c>
      <c r="C1349" s="4">
        <f>IF(ISBLANK(B1349)=TRUE," ", IF(B1349='2. Metadata'!B$1,'2. Metadata'!B$5, IF(B1349='2. Metadata'!C$1,'2. Metadata'!C$5,IF(B1349='2. Metadata'!D$1,'2. Metadata'!D$5, IF(B1349='2. Metadata'!E$1,'2. Metadata'!E$5,IF( B1349='2. Metadata'!F$1,'2. Metadata'!F$5,IF(B1349='2. Metadata'!G$1,'2. Metadata'!G$5,IF(B1349='2. Metadata'!H$1,'2. Metadata'!H$5, IF(B1349='2. Metadata'!I$1,'2. Metadata'!I$5, IF(B1349='2. Metadata'!J$1,'2. Metadata'!J$5, IF(B1349='2. Metadata'!K$1,'2. Metadata'!K$5, IF(B1349='2. Metadata'!L$1,'2. Metadata'!L$5, IF(B1349='2. Metadata'!M$1,'2. Metadata'!M$5, IF(B1349='2. Metadata'!N$1,'2. Metadata'!N$5))))))))))))))</f>
        <v>49.069721999999999</v>
      </c>
      <c r="D1349" s="10">
        <f>IF(ISBLANK(B1349)=TRUE," ", IF(B1349='2. Metadata'!B$1,'2. Metadata'!B$6, IF(B1349='2. Metadata'!C$1,'2. Metadata'!C$6,IF(B1349='2. Metadata'!D$1,'2. Metadata'!D$6, IF(B1349='2. Metadata'!E$1,'2. Metadata'!E$6,IF( B1349='2. Metadata'!F$1,'2. Metadata'!F$6,IF(B1349='2. Metadata'!G$1,'2. Metadata'!G$6,IF(B1349='2. Metadata'!H$1,'2. Metadata'!H$6, IF(B1349='2. Metadata'!I$1,'2. Metadata'!I$6, IF(B1349='2. Metadata'!J$1,'2. Metadata'!J$6, IF(B1349='2. Metadata'!K$1,'2. Metadata'!K$6, IF(B1349='2. Metadata'!L$1,'2. Metadata'!L$6, IF(B1349='2. Metadata'!M$1,'2. Metadata'!M$6, IF(B1349='2. Metadata'!N$1,'2. Metadata'!N$6))))))))))))))</f>
        <v>-117.77416700000001</v>
      </c>
      <c r="E1349" s="15" t="s">
        <v>221</v>
      </c>
      <c r="F1349" s="11">
        <v>-1.2790600061416626</v>
      </c>
      <c r="G1349" s="12" t="str">
        <f>IF(ISBLANK(F1349)=TRUE," ",'2. Metadata'!B$14)</f>
        <v>degrees Celsius</v>
      </c>
      <c r="H1349" s="16" t="s">
        <v>221</v>
      </c>
      <c r="I1349" s="17"/>
      <c r="J1349" s="18"/>
      <c r="K1349" s="18"/>
      <c r="L1349" s="18"/>
      <c r="M1349" s="18"/>
      <c r="N1349" s="18"/>
      <c r="O1349" s="18"/>
      <c r="P1349" s="18"/>
      <c r="Q1349" s="18"/>
      <c r="R1349" s="18"/>
      <c r="S1349" s="18"/>
    </row>
    <row r="1350" spans="1:19" x14ac:dyDescent="0.2">
      <c r="A1350" s="134">
        <v>44138.75</v>
      </c>
      <c r="B1350" s="9" t="s">
        <v>219</v>
      </c>
      <c r="C1350" s="4">
        <f>IF(ISBLANK(B1350)=TRUE," ", IF(B1350='2. Metadata'!B$1,'2. Metadata'!B$5, IF(B1350='2. Metadata'!C$1,'2. Metadata'!C$5,IF(B1350='2. Metadata'!D$1,'2. Metadata'!D$5, IF(B1350='2. Metadata'!E$1,'2. Metadata'!E$5,IF( B1350='2. Metadata'!F$1,'2. Metadata'!F$5,IF(B1350='2. Metadata'!G$1,'2. Metadata'!G$5,IF(B1350='2. Metadata'!H$1,'2. Metadata'!H$5, IF(B1350='2. Metadata'!I$1,'2. Metadata'!I$5, IF(B1350='2. Metadata'!J$1,'2. Metadata'!J$5, IF(B1350='2. Metadata'!K$1,'2. Metadata'!K$5, IF(B1350='2. Metadata'!L$1,'2. Metadata'!L$5, IF(B1350='2. Metadata'!M$1,'2. Metadata'!M$5, IF(B1350='2. Metadata'!N$1,'2. Metadata'!N$5))))))))))))))</f>
        <v>49.069721999999999</v>
      </c>
      <c r="D1350" s="10">
        <f>IF(ISBLANK(B1350)=TRUE," ", IF(B1350='2. Metadata'!B$1,'2. Metadata'!B$6, IF(B1350='2. Metadata'!C$1,'2. Metadata'!C$6,IF(B1350='2. Metadata'!D$1,'2. Metadata'!D$6, IF(B1350='2. Metadata'!E$1,'2. Metadata'!E$6,IF( B1350='2. Metadata'!F$1,'2. Metadata'!F$6,IF(B1350='2. Metadata'!G$1,'2. Metadata'!G$6,IF(B1350='2. Metadata'!H$1,'2. Metadata'!H$6, IF(B1350='2. Metadata'!I$1,'2. Metadata'!I$6, IF(B1350='2. Metadata'!J$1,'2. Metadata'!J$6, IF(B1350='2. Metadata'!K$1,'2. Metadata'!K$6, IF(B1350='2. Metadata'!L$1,'2. Metadata'!L$6, IF(B1350='2. Metadata'!M$1,'2. Metadata'!M$6, IF(B1350='2. Metadata'!N$1,'2. Metadata'!N$6))))))))))))))</f>
        <v>-117.77416700000001</v>
      </c>
      <c r="E1350" s="15" t="s">
        <v>221</v>
      </c>
      <c r="F1350" s="11">
        <v>4.8342461585998535</v>
      </c>
      <c r="G1350" s="12" t="str">
        <f>IF(ISBLANK(F1350)=TRUE," ",'2. Metadata'!B$14)</f>
        <v>degrees Celsius</v>
      </c>
      <c r="H1350" s="16" t="s">
        <v>221</v>
      </c>
      <c r="I1350" s="17"/>
      <c r="J1350" s="18"/>
      <c r="K1350" s="18"/>
      <c r="L1350" s="18"/>
      <c r="M1350" s="18"/>
      <c r="N1350" s="18"/>
      <c r="O1350" s="18"/>
      <c r="P1350" s="18"/>
      <c r="Q1350" s="18"/>
      <c r="R1350" s="18"/>
      <c r="S1350" s="18"/>
    </row>
    <row r="1351" spans="1:19" x14ac:dyDescent="0.2">
      <c r="A1351" s="134">
        <v>44139.25</v>
      </c>
      <c r="B1351" s="9" t="s">
        <v>219</v>
      </c>
      <c r="C1351" s="4">
        <f>IF(ISBLANK(B1351)=TRUE," ", IF(B1351='2. Metadata'!B$1,'2. Metadata'!B$5, IF(B1351='2. Metadata'!C$1,'2. Metadata'!C$5,IF(B1351='2. Metadata'!D$1,'2. Metadata'!D$5, IF(B1351='2. Metadata'!E$1,'2. Metadata'!E$5,IF( B1351='2. Metadata'!F$1,'2. Metadata'!F$5,IF(B1351='2. Metadata'!G$1,'2. Metadata'!G$5,IF(B1351='2. Metadata'!H$1,'2. Metadata'!H$5, IF(B1351='2. Metadata'!I$1,'2. Metadata'!I$5, IF(B1351='2. Metadata'!J$1,'2. Metadata'!J$5, IF(B1351='2. Metadata'!K$1,'2. Metadata'!K$5, IF(B1351='2. Metadata'!L$1,'2. Metadata'!L$5, IF(B1351='2. Metadata'!M$1,'2. Metadata'!M$5, IF(B1351='2. Metadata'!N$1,'2. Metadata'!N$5))))))))))))))</f>
        <v>49.069721999999999</v>
      </c>
      <c r="D1351" s="10">
        <f>IF(ISBLANK(B1351)=TRUE," ", IF(B1351='2. Metadata'!B$1,'2. Metadata'!B$6, IF(B1351='2. Metadata'!C$1,'2. Metadata'!C$6,IF(B1351='2. Metadata'!D$1,'2. Metadata'!D$6, IF(B1351='2. Metadata'!E$1,'2. Metadata'!E$6,IF( B1351='2. Metadata'!F$1,'2. Metadata'!F$6,IF(B1351='2. Metadata'!G$1,'2. Metadata'!G$6,IF(B1351='2. Metadata'!H$1,'2. Metadata'!H$6, IF(B1351='2. Metadata'!I$1,'2. Metadata'!I$6, IF(B1351='2. Metadata'!J$1,'2. Metadata'!J$6, IF(B1351='2. Metadata'!K$1,'2. Metadata'!K$6, IF(B1351='2. Metadata'!L$1,'2. Metadata'!L$6, IF(B1351='2. Metadata'!M$1,'2. Metadata'!M$6, IF(B1351='2. Metadata'!N$1,'2. Metadata'!N$6))))))))))))))</f>
        <v>-117.77416700000001</v>
      </c>
      <c r="E1351" s="15" t="s">
        <v>221</v>
      </c>
      <c r="F1351" s="11">
        <v>5.0487480163574219</v>
      </c>
      <c r="G1351" s="12" t="str">
        <f>IF(ISBLANK(F1351)=TRUE," ",'2. Metadata'!B$14)</f>
        <v>degrees Celsius</v>
      </c>
      <c r="H1351" s="16" t="s">
        <v>221</v>
      </c>
      <c r="I1351" s="17"/>
      <c r="J1351" s="18"/>
      <c r="K1351" s="18"/>
      <c r="L1351" s="18"/>
      <c r="M1351" s="18"/>
      <c r="N1351" s="18"/>
      <c r="O1351" s="18"/>
      <c r="P1351" s="18"/>
      <c r="Q1351" s="18"/>
      <c r="R1351" s="18"/>
      <c r="S1351" s="18"/>
    </row>
    <row r="1352" spans="1:19" x14ac:dyDescent="0.2">
      <c r="A1352" s="134">
        <v>44139.75</v>
      </c>
      <c r="B1352" s="9" t="s">
        <v>219</v>
      </c>
      <c r="C1352" s="4">
        <f>IF(ISBLANK(B1352)=TRUE," ", IF(B1352='2. Metadata'!B$1,'2. Metadata'!B$5, IF(B1352='2. Metadata'!C$1,'2. Metadata'!C$5,IF(B1352='2. Metadata'!D$1,'2. Metadata'!D$5, IF(B1352='2. Metadata'!E$1,'2. Metadata'!E$5,IF( B1352='2. Metadata'!F$1,'2. Metadata'!F$5,IF(B1352='2. Metadata'!G$1,'2. Metadata'!G$5,IF(B1352='2. Metadata'!H$1,'2. Metadata'!H$5, IF(B1352='2. Metadata'!I$1,'2. Metadata'!I$5, IF(B1352='2. Metadata'!J$1,'2. Metadata'!J$5, IF(B1352='2. Metadata'!K$1,'2. Metadata'!K$5, IF(B1352='2. Metadata'!L$1,'2. Metadata'!L$5, IF(B1352='2. Metadata'!M$1,'2. Metadata'!M$5, IF(B1352='2. Metadata'!N$1,'2. Metadata'!N$5))))))))))))))</f>
        <v>49.069721999999999</v>
      </c>
      <c r="D1352" s="10">
        <f>IF(ISBLANK(B1352)=TRUE," ", IF(B1352='2. Metadata'!B$1,'2. Metadata'!B$6, IF(B1352='2. Metadata'!C$1,'2. Metadata'!C$6,IF(B1352='2. Metadata'!D$1,'2. Metadata'!D$6, IF(B1352='2. Metadata'!E$1,'2. Metadata'!E$6,IF( B1352='2. Metadata'!F$1,'2. Metadata'!F$6,IF(B1352='2. Metadata'!G$1,'2. Metadata'!G$6,IF(B1352='2. Metadata'!H$1,'2. Metadata'!H$6, IF(B1352='2. Metadata'!I$1,'2. Metadata'!I$6, IF(B1352='2. Metadata'!J$1,'2. Metadata'!J$6, IF(B1352='2. Metadata'!K$1,'2. Metadata'!K$6, IF(B1352='2. Metadata'!L$1,'2. Metadata'!L$6, IF(B1352='2. Metadata'!M$1,'2. Metadata'!M$6, IF(B1352='2. Metadata'!N$1,'2. Metadata'!N$6))))))))))))))</f>
        <v>-117.77416700000001</v>
      </c>
      <c r="E1352" s="15" t="s">
        <v>221</v>
      </c>
      <c r="F1352" s="11">
        <v>6.0569071769714355</v>
      </c>
      <c r="G1352" s="12" t="str">
        <f>IF(ISBLANK(F1352)=TRUE," ",'2. Metadata'!B$14)</f>
        <v>degrees Celsius</v>
      </c>
      <c r="H1352" s="16" t="s">
        <v>221</v>
      </c>
      <c r="I1352" s="17"/>
      <c r="J1352" s="18"/>
      <c r="K1352" s="18"/>
      <c r="L1352" s="18"/>
      <c r="M1352" s="18"/>
      <c r="N1352" s="18"/>
      <c r="O1352" s="18"/>
      <c r="P1352" s="18"/>
      <c r="Q1352" s="18"/>
      <c r="R1352" s="18"/>
      <c r="S1352" s="18"/>
    </row>
    <row r="1353" spans="1:19" x14ac:dyDescent="0.2">
      <c r="A1353" s="134">
        <v>44140.25</v>
      </c>
      <c r="B1353" s="9" t="s">
        <v>219</v>
      </c>
      <c r="C1353" s="4">
        <f>IF(ISBLANK(B1353)=TRUE," ", IF(B1353='2. Metadata'!B$1,'2. Metadata'!B$5, IF(B1353='2. Metadata'!C$1,'2. Metadata'!C$5,IF(B1353='2. Metadata'!D$1,'2. Metadata'!D$5, IF(B1353='2. Metadata'!E$1,'2. Metadata'!E$5,IF( B1353='2. Metadata'!F$1,'2. Metadata'!F$5,IF(B1353='2. Metadata'!G$1,'2. Metadata'!G$5,IF(B1353='2. Metadata'!H$1,'2. Metadata'!H$5, IF(B1353='2. Metadata'!I$1,'2. Metadata'!I$5, IF(B1353='2. Metadata'!J$1,'2. Metadata'!J$5, IF(B1353='2. Metadata'!K$1,'2. Metadata'!K$5, IF(B1353='2. Metadata'!L$1,'2. Metadata'!L$5, IF(B1353='2. Metadata'!M$1,'2. Metadata'!M$5, IF(B1353='2. Metadata'!N$1,'2. Metadata'!N$5))))))))))))))</f>
        <v>49.069721999999999</v>
      </c>
      <c r="D1353" s="10">
        <f>IF(ISBLANK(B1353)=TRUE," ", IF(B1353='2. Metadata'!B$1,'2. Metadata'!B$6, IF(B1353='2. Metadata'!C$1,'2. Metadata'!C$6,IF(B1353='2. Metadata'!D$1,'2. Metadata'!D$6, IF(B1353='2. Metadata'!E$1,'2. Metadata'!E$6,IF( B1353='2. Metadata'!F$1,'2. Metadata'!F$6,IF(B1353='2. Metadata'!G$1,'2. Metadata'!G$6,IF(B1353='2. Metadata'!H$1,'2. Metadata'!H$6, IF(B1353='2. Metadata'!I$1,'2. Metadata'!I$6, IF(B1353='2. Metadata'!J$1,'2. Metadata'!J$6, IF(B1353='2. Metadata'!K$1,'2. Metadata'!K$6, IF(B1353='2. Metadata'!L$1,'2. Metadata'!L$6, IF(B1353='2. Metadata'!M$1,'2. Metadata'!M$6, IF(B1353='2. Metadata'!N$1,'2. Metadata'!N$6))))))))))))))</f>
        <v>-117.77416700000001</v>
      </c>
      <c r="E1353" s="15" t="s">
        <v>221</v>
      </c>
      <c r="F1353" s="11">
        <v>6.7433128356933594</v>
      </c>
      <c r="G1353" s="12" t="str">
        <f>IF(ISBLANK(F1353)=TRUE," ",'2. Metadata'!B$14)</f>
        <v>degrees Celsius</v>
      </c>
      <c r="H1353" s="16" t="s">
        <v>221</v>
      </c>
      <c r="I1353" s="17"/>
      <c r="J1353" s="18"/>
      <c r="K1353" s="18"/>
      <c r="L1353" s="18"/>
      <c r="M1353" s="18"/>
      <c r="N1353" s="18"/>
      <c r="O1353" s="18"/>
      <c r="P1353" s="18"/>
      <c r="Q1353" s="18"/>
      <c r="R1353" s="18"/>
      <c r="S1353" s="18"/>
    </row>
    <row r="1354" spans="1:19" x14ac:dyDescent="0.2">
      <c r="A1354" s="134">
        <v>44140.75</v>
      </c>
      <c r="B1354" s="9" t="s">
        <v>219</v>
      </c>
      <c r="C1354" s="4">
        <f>IF(ISBLANK(B1354)=TRUE," ", IF(B1354='2. Metadata'!B$1,'2. Metadata'!B$5, IF(B1354='2. Metadata'!C$1,'2. Metadata'!C$5,IF(B1354='2. Metadata'!D$1,'2. Metadata'!D$5, IF(B1354='2. Metadata'!E$1,'2. Metadata'!E$5,IF( B1354='2. Metadata'!F$1,'2. Metadata'!F$5,IF(B1354='2. Metadata'!G$1,'2. Metadata'!G$5,IF(B1354='2. Metadata'!H$1,'2. Metadata'!H$5, IF(B1354='2. Metadata'!I$1,'2. Metadata'!I$5, IF(B1354='2. Metadata'!J$1,'2. Metadata'!J$5, IF(B1354='2. Metadata'!K$1,'2. Metadata'!K$5, IF(B1354='2. Metadata'!L$1,'2. Metadata'!L$5, IF(B1354='2. Metadata'!M$1,'2. Metadata'!M$5, IF(B1354='2. Metadata'!N$1,'2. Metadata'!N$5))))))))))))))</f>
        <v>49.069721999999999</v>
      </c>
      <c r="D1354" s="10">
        <f>IF(ISBLANK(B1354)=TRUE," ", IF(B1354='2. Metadata'!B$1,'2. Metadata'!B$6, IF(B1354='2. Metadata'!C$1,'2. Metadata'!C$6,IF(B1354='2. Metadata'!D$1,'2. Metadata'!D$6, IF(B1354='2. Metadata'!E$1,'2. Metadata'!E$6,IF( B1354='2. Metadata'!F$1,'2. Metadata'!F$6,IF(B1354='2. Metadata'!G$1,'2. Metadata'!G$6,IF(B1354='2. Metadata'!H$1,'2. Metadata'!H$6, IF(B1354='2. Metadata'!I$1,'2. Metadata'!I$6, IF(B1354='2. Metadata'!J$1,'2. Metadata'!J$6, IF(B1354='2. Metadata'!K$1,'2. Metadata'!K$6, IF(B1354='2. Metadata'!L$1,'2. Metadata'!L$6, IF(B1354='2. Metadata'!M$1,'2. Metadata'!M$6, IF(B1354='2. Metadata'!N$1,'2. Metadata'!N$6))))))))))))))</f>
        <v>-117.77416700000001</v>
      </c>
      <c r="E1354" s="15" t="s">
        <v>221</v>
      </c>
      <c r="F1354" s="11">
        <v>7.0543408393859863</v>
      </c>
      <c r="G1354" s="12" t="str">
        <f>IF(ISBLANK(F1354)=TRUE," ",'2. Metadata'!B$14)</f>
        <v>degrees Celsius</v>
      </c>
      <c r="H1354" s="16" t="s">
        <v>221</v>
      </c>
      <c r="I1354" s="17"/>
      <c r="J1354" s="18"/>
      <c r="K1354" s="18"/>
      <c r="L1354" s="18"/>
      <c r="M1354" s="18"/>
      <c r="N1354" s="18"/>
      <c r="O1354" s="18"/>
      <c r="P1354" s="18"/>
      <c r="Q1354" s="18"/>
      <c r="R1354" s="18"/>
      <c r="S1354" s="18"/>
    </row>
    <row r="1355" spans="1:19" x14ac:dyDescent="0.2">
      <c r="A1355" s="134">
        <v>44141.25</v>
      </c>
      <c r="B1355" s="9" t="s">
        <v>219</v>
      </c>
      <c r="C1355" s="4">
        <f>IF(ISBLANK(B1355)=TRUE," ", IF(B1355='2. Metadata'!B$1,'2. Metadata'!B$5, IF(B1355='2. Metadata'!C$1,'2. Metadata'!C$5,IF(B1355='2. Metadata'!D$1,'2. Metadata'!D$5, IF(B1355='2. Metadata'!E$1,'2. Metadata'!E$5,IF( B1355='2. Metadata'!F$1,'2. Metadata'!F$5,IF(B1355='2. Metadata'!G$1,'2. Metadata'!G$5,IF(B1355='2. Metadata'!H$1,'2. Metadata'!H$5, IF(B1355='2. Metadata'!I$1,'2. Metadata'!I$5, IF(B1355='2. Metadata'!J$1,'2. Metadata'!J$5, IF(B1355='2. Metadata'!K$1,'2. Metadata'!K$5, IF(B1355='2. Metadata'!L$1,'2. Metadata'!L$5, IF(B1355='2. Metadata'!M$1,'2. Metadata'!M$5, IF(B1355='2. Metadata'!N$1,'2. Metadata'!N$5))))))))))))))</f>
        <v>49.069721999999999</v>
      </c>
      <c r="D1355" s="10">
        <f>IF(ISBLANK(B1355)=TRUE," ", IF(B1355='2. Metadata'!B$1,'2. Metadata'!B$6, IF(B1355='2. Metadata'!C$1,'2. Metadata'!C$6,IF(B1355='2. Metadata'!D$1,'2. Metadata'!D$6, IF(B1355='2. Metadata'!E$1,'2. Metadata'!E$6,IF( B1355='2. Metadata'!F$1,'2. Metadata'!F$6,IF(B1355='2. Metadata'!G$1,'2. Metadata'!G$6,IF(B1355='2. Metadata'!H$1,'2. Metadata'!H$6, IF(B1355='2. Metadata'!I$1,'2. Metadata'!I$6, IF(B1355='2. Metadata'!J$1,'2. Metadata'!J$6, IF(B1355='2. Metadata'!K$1,'2. Metadata'!K$6, IF(B1355='2. Metadata'!L$1,'2. Metadata'!L$6, IF(B1355='2. Metadata'!M$1,'2. Metadata'!M$6, IF(B1355='2. Metadata'!N$1,'2. Metadata'!N$6))))))))))))))</f>
        <v>-117.77416700000001</v>
      </c>
      <c r="E1355" s="15" t="s">
        <v>221</v>
      </c>
      <c r="F1355" s="11">
        <v>2.0564448833465576</v>
      </c>
      <c r="G1355" s="12" t="str">
        <f>IF(ISBLANK(F1355)=TRUE," ",'2. Metadata'!B$14)</f>
        <v>degrees Celsius</v>
      </c>
      <c r="H1355" s="16" t="s">
        <v>221</v>
      </c>
      <c r="I1355" s="17"/>
      <c r="J1355" s="18"/>
      <c r="K1355" s="18"/>
      <c r="L1355" s="18"/>
      <c r="M1355" s="18"/>
      <c r="N1355" s="18"/>
      <c r="O1355" s="18"/>
      <c r="P1355" s="18"/>
      <c r="Q1355" s="18"/>
      <c r="R1355" s="18"/>
      <c r="S1355" s="18"/>
    </row>
    <row r="1356" spans="1:19" x14ac:dyDescent="0.2">
      <c r="A1356" s="134">
        <v>44141.75</v>
      </c>
      <c r="B1356" s="9" t="s">
        <v>219</v>
      </c>
      <c r="C1356" s="4">
        <f>IF(ISBLANK(B1356)=TRUE," ", IF(B1356='2. Metadata'!B$1,'2. Metadata'!B$5, IF(B1356='2. Metadata'!C$1,'2. Metadata'!C$5,IF(B1356='2. Metadata'!D$1,'2. Metadata'!D$5, IF(B1356='2. Metadata'!E$1,'2. Metadata'!E$5,IF( B1356='2. Metadata'!F$1,'2. Metadata'!F$5,IF(B1356='2. Metadata'!G$1,'2. Metadata'!G$5,IF(B1356='2. Metadata'!H$1,'2. Metadata'!H$5, IF(B1356='2. Metadata'!I$1,'2. Metadata'!I$5, IF(B1356='2. Metadata'!J$1,'2. Metadata'!J$5, IF(B1356='2. Metadata'!K$1,'2. Metadata'!K$5, IF(B1356='2. Metadata'!L$1,'2. Metadata'!L$5, IF(B1356='2. Metadata'!M$1,'2. Metadata'!M$5, IF(B1356='2. Metadata'!N$1,'2. Metadata'!N$5))))))))))))))</f>
        <v>49.069721999999999</v>
      </c>
      <c r="D1356" s="10">
        <f>IF(ISBLANK(B1356)=TRUE," ", IF(B1356='2. Metadata'!B$1,'2. Metadata'!B$6, IF(B1356='2. Metadata'!C$1,'2. Metadata'!C$6,IF(B1356='2. Metadata'!D$1,'2. Metadata'!D$6, IF(B1356='2. Metadata'!E$1,'2. Metadata'!E$6,IF( B1356='2. Metadata'!F$1,'2. Metadata'!F$6,IF(B1356='2. Metadata'!G$1,'2. Metadata'!G$6,IF(B1356='2. Metadata'!H$1,'2. Metadata'!H$6, IF(B1356='2. Metadata'!I$1,'2. Metadata'!I$6, IF(B1356='2. Metadata'!J$1,'2. Metadata'!J$6, IF(B1356='2. Metadata'!K$1,'2. Metadata'!K$6, IF(B1356='2. Metadata'!L$1,'2. Metadata'!L$6, IF(B1356='2. Metadata'!M$1,'2. Metadata'!M$6, IF(B1356='2. Metadata'!N$1,'2. Metadata'!N$6))))))))))))))</f>
        <v>-117.77416700000001</v>
      </c>
      <c r="E1356" s="15" t="s">
        <v>221</v>
      </c>
      <c r="F1356" s="11">
        <v>3.0646049976348877</v>
      </c>
      <c r="G1356" s="12" t="str">
        <f>IF(ISBLANK(F1356)=TRUE," ",'2. Metadata'!B$14)</f>
        <v>degrees Celsius</v>
      </c>
      <c r="H1356" s="16" t="s">
        <v>221</v>
      </c>
      <c r="I1356" s="17"/>
      <c r="J1356" s="18"/>
      <c r="K1356" s="18"/>
      <c r="L1356" s="18"/>
      <c r="M1356" s="18"/>
      <c r="N1356" s="18"/>
      <c r="O1356" s="18"/>
      <c r="P1356" s="18"/>
      <c r="Q1356" s="18"/>
      <c r="R1356" s="18"/>
      <c r="S1356" s="18"/>
    </row>
    <row r="1357" spans="1:19" x14ac:dyDescent="0.2">
      <c r="A1357" s="134">
        <v>44142.25</v>
      </c>
      <c r="B1357" s="9" t="s">
        <v>219</v>
      </c>
      <c r="C1357" s="4">
        <f>IF(ISBLANK(B1357)=TRUE," ", IF(B1357='2. Metadata'!B$1,'2. Metadata'!B$5, IF(B1357='2. Metadata'!C$1,'2. Metadata'!C$5,IF(B1357='2. Metadata'!D$1,'2. Metadata'!D$5, IF(B1357='2. Metadata'!E$1,'2. Metadata'!E$5,IF( B1357='2. Metadata'!F$1,'2. Metadata'!F$5,IF(B1357='2. Metadata'!G$1,'2. Metadata'!G$5,IF(B1357='2. Metadata'!H$1,'2. Metadata'!H$5, IF(B1357='2. Metadata'!I$1,'2. Metadata'!I$5, IF(B1357='2. Metadata'!J$1,'2. Metadata'!J$5, IF(B1357='2. Metadata'!K$1,'2. Metadata'!K$5, IF(B1357='2. Metadata'!L$1,'2. Metadata'!L$5, IF(B1357='2. Metadata'!M$1,'2. Metadata'!M$5, IF(B1357='2. Metadata'!N$1,'2. Metadata'!N$5))))))))))))))</f>
        <v>49.069721999999999</v>
      </c>
      <c r="D1357" s="10">
        <f>IF(ISBLANK(B1357)=TRUE," ", IF(B1357='2. Metadata'!B$1,'2. Metadata'!B$6, IF(B1357='2. Metadata'!C$1,'2. Metadata'!C$6,IF(B1357='2. Metadata'!D$1,'2. Metadata'!D$6, IF(B1357='2. Metadata'!E$1,'2. Metadata'!E$6,IF( B1357='2. Metadata'!F$1,'2. Metadata'!F$6,IF(B1357='2. Metadata'!G$1,'2. Metadata'!G$6,IF(B1357='2. Metadata'!H$1,'2. Metadata'!H$6, IF(B1357='2. Metadata'!I$1,'2. Metadata'!I$6, IF(B1357='2. Metadata'!J$1,'2. Metadata'!J$6, IF(B1357='2. Metadata'!K$1,'2. Metadata'!K$6, IF(B1357='2. Metadata'!L$1,'2. Metadata'!L$6, IF(B1357='2. Metadata'!M$1,'2. Metadata'!M$6, IF(B1357='2. Metadata'!N$1,'2. Metadata'!N$6))))))))))))))</f>
        <v>-117.77416700000001</v>
      </c>
      <c r="E1357" s="15" t="s">
        <v>221</v>
      </c>
      <c r="F1357" s="11">
        <v>-0.32452601194381714</v>
      </c>
      <c r="G1357" s="12" t="str">
        <f>IF(ISBLANK(F1357)=TRUE," ",'2. Metadata'!B$14)</f>
        <v>degrees Celsius</v>
      </c>
      <c r="H1357" s="16" t="s">
        <v>221</v>
      </c>
      <c r="I1357" s="17"/>
      <c r="J1357" s="18"/>
      <c r="K1357" s="18"/>
      <c r="L1357" s="18"/>
      <c r="M1357" s="18"/>
      <c r="N1357" s="18"/>
      <c r="O1357" s="18"/>
      <c r="P1357" s="18"/>
      <c r="Q1357" s="18"/>
      <c r="R1357" s="18"/>
      <c r="S1357" s="18"/>
    </row>
    <row r="1358" spans="1:19" x14ac:dyDescent="0.2">
      <c r="A1358" s="134">
        <v>44142.75</v>
      </c>
      <c r="B1358" s="9" t="s">
        <v>219</v>
      </c>
      <c r="C1358" s="4">
        <f>IF(ISBLANK(B1358)=TRUE," ", IF(B1358='2. Metadata'!B$1,'2. Metadata'!B$5, IF(B1358='2. Metadata'!C$1,'2. Metadata'!C$5,IF(B1358='2. Metadata'!D$1,'2. Metadata'!D$5, IF(B1358='2. Metadata'!E$1,'2. Metadata'!E$5,IF( B1358='2. Metadata'!F$1,'2. Metadata'!F$5,IF(B1358='2. Metadata'!G$1,'2. Metadata'!G$5,IF(B1358='2. Metadata'!H$1,'2. Metadata'!H$5, IF(B1358='2. Metadata'!I$1,'2. Metadata'!I$5, IF(B1358='2. Metadata'!J$1,'2. Metadata'!J$5, IF(B1358='2. Metadata'!K$1,'2. Metadata'!K$5, IF(B1358='2. Metadata'!L$1,'2. Metadata'!L$5, IF(B1358='2. Metadata'!M$1,'2. Metadata'!M$5, IF(B1358='2. Metadata'!N$1,'2. Metadata'!N$5))))))))))))))</f>
        <v>49.069721999999999</v>
      </c>
      <c r="D1358" s="10">
        <f>IF(ISBLANK(B1358)=TRUE," ", IF(B1358='2. Metadata'!B$1,'2. Metadata'!B$6, IF(B1358='2. Metadata'!C$1,'2. Metadata'!C$6,IF(B1358='2. Metadata'!D$1,'2. Metadata'!D$6, IF(B1358='2. Metadata'!E$1,'2. Metadata'!E$6,IF( B1358='2. Metadata'!F$1,'2. Metadata'!F$6,IF(B1358='2. Metadata'!G$1,'2. Metadata'!G$6,IF(B1358='2. Metadata'!H$1,'2. Metadata'!H$6, IF(B1358='2. Metadata'!I$1,'2. Metadata'!I$6, IF(B1358='2. Metadata'!J$1,'2. Metadata'!J$6, IF(B1358='2. Metadata'!K$1,'2. Metadata'!K$6, IF(B1358='2. Metadata'!L$1,'2. Metadata'!L$6, IF(B1358='2. Metadata'!M$1,'2. Metadata'!M$6, IF(B1358='2. Metadata'!N$1,'2. Metadata'!N$6))))))))))))))</f>
        <v>-117.77416700000001</v>
      </c>
      <c r="E1358" s="15" t="s">
        <v>221</v>
      </c>
      <c r="F1358" s="11">
        <v>2.1100709438323975</v>
      </c>
      <c r="G1358" s="12" t="str">
        <f>IF(ISBLANK(F1358)=TRUE," ",'2. Metadata'!B$14)</f>
        <v>degrees Celsius</v>
      </c>
      <c r="H1358" s="16" t="s">
        <v>221</v>
      </c>
      <c r="I1358" s="17"/>
      <c r="J1358" s="18"/>
      <c r="K1358" s="18"/>
      <c r="L1358" s="18"/>
      <c r="M1358" s="18"/>
      <c r="N1358" s="18"/>
      <c r="O1358" s="18"/>
      <c r="P1358" s="18"/>
      <c r="Q1358" s="18"/>
      <c r="R1358" s="18"/>
      <c r="S1358" s="18"/>
    </row>
    <row r="1359" spans="1:19" x14ac:dyDescent="0.2">
      <c r="A1359" s="134">
        <v>44143.25</v>
      </c>
      <c r="B1359" s="9" t="s">
        <v>219</v>
      </c>
      <c r="C1359" s="4">
        <f>IF(ISBLANK(B1359)=TRUE," ", IF(B1359='2. Metadata'!B$1,'2. Metadata'!B$5, IF(B1359='2. Metadata'!C$1,'2. Metadata'!C$5,IF(B1359='2. Metadata'!D$1,'2. Metadata'!D$5, IF(B1359='2. Metadata'!E$1,'2. Metadata'!E$5,IF( B1359='2. Metadata'!F$1,'2. Metadata'!F$5,IF(B1359='2. Metadata'!G$1,'2. Metadata'!G$5,IF(B1359='2. Metadata'!H$1,'2. Metadata'!H$5, IF(B1359='2. Metadata'!I$1,'2. Metadata'!I$5, IF(B1359='2. Metadata'!J$1,'2. Metadata'!J$5, IF(B1359='2. Metadata'!K$1,'2. Metadata'!K$5, IF(B1359='2. Metadata'!L$1,'2. Metadata'!L$5, IF(B1359='2. Metadata'!M$1,'2. Metadata'!M$5, IF(B1359='2. Metadata'!N$1,'2. Metadata'!N$5))))))))))))))</f>
        <v>49.069721999999999</v>
      </c>
      <c r="D1359" s="10">
        <f>IF(ISBLANK(B1359)=TRUE," ", IF(B1359='2. Metadata'!B$1,'2. Metadata'!B$6, IF(B1359='2. Metadata'!C$1,'2. Metadata'!C$6,IF(B1359='2. Metadata'!D$1,'2. Metadata'!D$6, IF(B1359='2. Metadata'!E$1,'2. Metadata'!E$6,IF( B1359='2. Metadata'!F$1,'2. Metadata'!F$6,IF(B1359='2. Metadata'!G$1,'2. Metadata'!G$6,IF(B1359='2. Metadata'!H$1,'2. Metadata'!H$6, IF(B1359='2. Metadata'!I$1,'2. Metadata'!I$6, IF(B1359='2. Metadata'!J$1,'2. Metadata'!J$6, IF(B1359='2. Metadata'!K$1,'2. Metadata'!K$6, IF(B1359='2. Metadata'!L$1,'2. Metadata'!L$6, IF(B1359='2. Metadata'!M$1,'2. Metadata'!M$6, IF(B1359='2. Metadata'!N$1,'2. Metadata'!N$6))))))))))))))</f>
        <v>-117.77416700000001</v>
      </c>
      <c r="E1359" s="15" t="s">
        <v>221</v>
      </c>
      <c r="F1359" s="11">
        <v>0.56565701961517334</v>
      </c>
      <c r="G1359" s="12" t="str">
        <f>IF(ISBLANK(F1359)=TRUE," ",'2. Metadata'!B$14)</f>
        <v>degrees Celsius</v>
      </c>
      <c r="H1359" s="16" t="s">
        <v>221</v>
      </c>
      <c r="I1359" s="17"/>
      <c r="J1359" s="18"/>
      <c r="K1359" s="18"/>
      <c r="L1359" s="18"/>
      <c r="M1359" s="18"/>
      <c r="N1359" s="18"/>
      <c r="O1359" s="18"/>
      <c r="P1359" s="18"/>
      <c r="Q1359" s="18"/>
      <c r="R1359" s="18"/>
      <c r="S1359" s="18"/>
    </row>
    <row r="1360" spans="1:19" x14ac:dyDescent="0.2">
      <c r="A1360" s="134">
        <v>44143.75</v>
      </c>
      <c r="B1360" s="9" t="s">
        <v>219</v>
      </c>
      <c r="C1360" s="4">
        <f>IF(ISBLANK(B1360)=TRUE," ", IF(B1360='2. Metadata'!B$1,'2. Metadata'!B$5, IF(B1360='2. Metadata'!C$1,'2. Metadata'!C$5,IF(B1360='2. Metadata'!D$1,'2. Metadata'!D$5, IF(B1360='2. Metadata'!E$1,'2. Metadata'!E$5,IF( B1360='2. Metadata'!F$1,'2. Metadata'!F$5,IF(B1360='2. Metadata'!G$1,'2. Metadata'!G$5,IF(B1360='2. Metadata'!H$1,'2. Metadata'!H$5, IF(B1360='2. Metadata'!I$1,'2. Metadata'!I$5, IF(B1360='2. Metadata'!J$1,'2. Metadata'!J$5, IF(B1360='2. Metadata'!K$1,'2. Metadata'!K$5, IF(B1360='2. Metadata'!L$1,'2. Metadata'!L$5, IF(B1360='2. Metadata'!M$1,'2. Metadata'!M$5, IF(B1360='2. Metadata'!N$1,'2. Metadata'!N$5))))))))))))))</f>
        <v>49.069721999999999</v>
      </c>
      <c r="D1360" s="10">
        <f>IF(ISBLANK(B1360)=TRUE," ", IF(B1360='2. Metadata'!B$1,'2. Metadata'!B$6, IF(B1360='2. Metadata'!C$1,'2. Metadata'!C$6,IF(B1360='2. Metadata'!D$1,'2. Metadata'!D$6, IF(B1360='2. Metadata'!E$1,'2. Metadata'!E$6,IF( B1360='2. Metadata'!F$1,'2. Metadata'!F$6,IF(B1360='2. Metadata'!G$1,'2. Metadata'!G$6,IF(B1360='2. Metadata'!H$1,'2. Metadata'!H$6, IF(B1360='2. Metadata'!I$1,'2. Metadata'!I$6, IF(B1360='2. Metadata'!J$1,'2. Metadata'!J$6, IF(B1360='2. Metadata'!K$1,'2. Metadata'!K$6, IF(B1360='2. Metadata'!L$1,'2. Metadata'!L$6, IF(B1360='2. Metadata'!M$1,'2. Metadata'!M$6, IF(B1360='2. Metadata'!N$1,'2. Metadata'!N$6))))))))))))))</f>
        <v>-117.77416700000001</v>
      </c>
      <c r="E1360" s="15" t="s">
        <v>221</v>
      </c>
      <c r="F1360" s="11">
        <v>-1.0216579437255859</v>
      </c>
      <c r="G1360" s="12" t="str">
        <f>IF(ISBLANK(F1360)=TRUE," ",'2. Metadata'!B$14)</f>
        <v>degrees Celsius</v>
      </c>
      <c r="H1360" s="16" t="s">
        <v>221</v>
      </c>
      <c r="I1360" s="17"/>
      <c r="J1360" s="18"/>
      <c r="K1360" s="18"/>
      <c r="L1360" s="18"/>
      <c r="M1360" s="18"/>
      <c r="N1360" s="18"/>
      <c r="O1360" s="18"/>
      <c r="P1360" s="18"/>
      <c r="Q1360" s="18"/>
      <c r="R1360" s="18"/>
      <c r="S1360" s="18"/>
    </row>
    <row r="1361" spans="1:19" x14ac:dyDescent="0.2">
      <c r="A1361" s="134">
        <v>44144.25</v>
      </c>
      <c r="B1361" s="9" t="s">
        <v>219</v>
      </c>
      <c r="C1361" s="4">
        <f>IF(ISBLANK(B1361)=TRUE," ", IF(B1361='2. Metadata'!B$1,'2. Metadata'!B$5, IF(B1361='2. Metadata'!C$1,'2. Metadata'!C$5,IF(B1361='2. Metadata'!D$1,'2. Metadata'!D$5, IF(B1361='2. Metadata'!E$1,'2. Metadata'!E$5,IF( B1361='2. Metadata'!F$1,'2. Metadata'!F$5,IF(B1361='2. Metadata'!G$1,'2. Metadata'!G$5,IF(B1361='2. Metadata'!H$1,'2. Metadata'!H$5, IF(B1361='2. Metadata'!I$1,'2. Metadata'!I$5, IF(B1361='2. Metadata'!J$1,'2. Metadata'!J$5, IF(B1361='2. Metadata'!K$1,'2. Metadata'!K$5, IF(B1361='2. Metadata'!L$1,'2. Metadata'!L$5, IF(B1361='2. Metadata'!M$1,'2. Metadata'!M$5, IF(B1361='2. Metadata'!N$1,'2. Metadata'!N$5))))))))))))))</f>
        <v>49.069721999999999</v>
      </c>
      <c r="D1361" s="10">
        <f>IF(ISBLANK(B1361)=TRUE," ", IF(B1361='2. Metadata'!B$1,'2. Metadata'!B$6, IF(B1361='2. Metadata'!C$1,'2. Metadata'!C$6,IF(B1361='2. Metadata'!D$1,'2. Metadata'!D$6, IF(B1361='2. Metadata'!E$1,'2. Metadata'!E$6,IF( B1361='2. Metadata'!F$1,'2. Metadata'!F$6,IF(B1361='2. Metadata'!G$1,'2. Metadata'!G$6,IF(B1361='2. Metadata'!H$1,'2. Metadata'!H$6, IF(B1361='2. Metadata'!I$1,'2. Metadata'!I$6, IF(B1361='2. Metadata'!J$1,'2. Metadata'!J$6, IF(B1361='2. Metadata'!K$1,'2. Metadata'!K$6, IF(B1361='2. Metadata'!L$1,'2. Metadata'!L$6, IF(B1361='2. Metadata'!M$1,'2. Metadata'!M$6, IF(B1361='2. Metadata'!N$1,'2. Metadata'!N$6))))))))))))))</f>
        <v>-117.77416700000001</v>
      </c>
      <c r="E1361" s="15" t="s">
        <v>221</v>
      </c>
      <c r="F1361" s="11">
        <v>-4.4322390556335449</v>
      </c>
      <c r="G1361" s="12" t="str">
        <f>IF(ISBLANK(F1361)=TRUE," ",'2. Metadata'!B$14)</f>
        <v>degrees Celsius</v>
      </c>
      <c r="H1361" s="16" t="s">
        <v>221</v>
      </c>
      <c r="I1361" s="17"/>
      <c r="J1361" s="18"/>
      <c r="K1361" s="18"/>
      <c r="L1361" s="18"/>
      <c r="M1361" s="18"/>
      <c r="N1361" s="18"/>
      <c r="O1361" s="18"/>
      <c r="P1361" s="18"/>
      <c r="Q1361" s="18"/>
      <c r="R1361" s="18"/>
      <c r="S1361" s="18"/>
    </row>
    <row r="1362" spans="1:19" x14ac:dyDescent="0.2">
      <c r="A1362" s="134">
        <v>44144.75</v>
      </c>
      <c r="B1362" s="9" t="s">
        <v>219</v>
      </c>
      <c r="C1362" s="4">
        <f>IF(ISBLANK(B1362)=TRUE," ", IF(B1362='2. Metadata'!B$1,'2. Metadata'!B$5, IF(B1362='2. Metadata'!C$1,'2. Metadata'!C$5,IF(B1362='2. Metadata'!D$1,'2. Metadata'!D$5, IF(B1362='2. Metadata'!E$1,'2. Metadata'!E$5,IF( B1362='2. Metadata'!F$1,'2. Metadata'!F$5,IF(B1362='2. Metadata'!G$1,'2. Metadata'!G$5,IF(B1362='2. Metadata'!H$1,'2. Metadata'!H$5, IF(B1362='2. Metadata'!I$1,'2. Metadata'!I$5, IF(B1362='2. Metadata'!J$1,'2. Metadata'!J$5, IF(B1362='2. Metadata'!K$1,'2. Metadata'!K$5, IF(B1362='2. Metadata'!L$1,'2. Metadata'!L$5, IF(B1362='2. Metadata'!M$1,'2. Metadata'!M$5, IF(B1362='2. Metadata'!N$1,'2. Metadata'!N$5))))))))))))))</f>
        <v>49.069721999999999</v>
      </c>
      <c r="D1362" s="10">
        <f>IF(ISBLANK(B1362)=TRUE," ", IF(B1362='2. Metadata'!B$1,'2. Metadata'!B$6, IF(B1362='2. Metadata'!C$1,'2. Metadata'!C$6,IF(B1362='2. Metadata'!D$1,'2. Metadata'!D$6, IF(B1362='2. Metadata'!E$1,'2. Metadata'!E$6,IF( B1362='2. Metadata'!F$1,'2. Metadata'!F$6,IF(B1362='2. Metadata'!G$1,'2. Metadata'!G$6,IF(B1362='2. Metadata'!H$1,'2. Metadata'!H$6, IF(B1362='2. Metadata'!I$1,'2. Metadata'!I$6, IF(B1362='2. Metadata'!J$1,'2. Metadata'!J$6, IF(B1362='2. Metadata'!K$1,'2. Metadata'!K$6, IF(B1362='2. Metadata'!L$1,'2. Metadata'!L$6, IF(B1362='2. Metadata'!M$1,'2. Metadata'!M$6, IF(B1362='2. Metadata'!N$1,'2. Metadata'!N$6))))))))))))))</f>
        <v>-117.77416700000001</v>
      </c>
      <c r="E1362" s="15" t="s">
        <v>221</v>
      </c>
      <c r="F1362" s="11">
        <v>-0.19582499563694</v>
      </c>
      <c r="G1362" s="12" t="str">
        <f>IF(ISBLANK(F1362)=TRUE," ",'2. Metadata'!B$14)</f>
        <v>degrees Celsius</v>
      </c>
      <c r="H1362" s="16" t="s">
        <v>221</v>
      </c>
      <c r="I1362" s="17"/>
      <c r="J1362" s="18"/>
      <c r="K1362" s="18"/>
      <c r="L1362" s="18"/>
      <c r="M1362" s="18"/>
      <c r="N1362" s="18"/>
      <c r="O1362" s="18"/>
      <c r="P1362" s="18"/>
      <c r="Q1362" s="18"/>
      <c r="R1362" s="18"/>
      <c r="S1362" s="18"/>
    </row>
    <row r="1363" spans="1:19" x14ac:dyDescent="0.2">
      <c r="A1363" s="134">
        <v>44145.25</v>
      </c>
      <c r="B1363" s="9" t="s">
        <v>219</v>
      </c>
      <c r="C1363" s="4">
        <f>IF(ISBLANK(B1363)=TRUE," ", IF(B1363='2. Metadata'!B$1,'2. Metadata'!B$5, IF(B1363='2. Metadata'!C$1,'2. Metadata'!C$5,IF(B1363='2. Metadata'!D$1,'2. Metadata'!D$5, IF(B1363='2. Metadata'!E$1,'2. Metadata'!E$5,IF( B1363='2. Metadata'!F$1,'2. Metadata'!F$5,IF(B1363='2. Metadata'!G$1,'2. Metadata'!G$5,IF(B1363='2. Metadata'!H$1,'2. Metadata'!H$5, IF(B1363='2. Metadata'!I$1,'2. Metadata'!I$5, IF(B1363='2. Metadata'!J$1,'2. Metadata'!J$5, IF(B1363='2. Metadata'!K$1,'2. Metadata'!K$5, IF(B1363='2. Metadata'!L$1,'2. Metadata'!L$5, IF(B1363='2. Metadata'!M$1,'2. Metadata'!M$5, IF(B1363='2. Metadata'!N$1,'2. Metadata'!N$5))))))))))))))</f>
        <v>49.069721999999999</v>
      </c>
      <c r="D1363" s="10">
        <f>IF(ISBLANK(B1363)=TRUE," ", IF(B1363='2. Metadata'!B$1,'2. Metadata'!B$6, IF(B1363='2. Metadata'!C$1,'2. Metadata'!C$6,IF(B1363='2. Metadata'!D$1,'2. Metadata'!D$6, IF(B1363='2. Metadata'!E$1,'2. Metadata'!E$6,IF( B1363='2. Metadata'!F$1,'2. Metadata'!F$6,IF(B1363='2. Metadata'!G$1,'2. Metadata'!G$6,IF(B1363='2. Metadata'!H$1,'2. Metadata'!H$6, IF(B1363='2. Metadata'!I$1,'2. Metadata'!I$6, IF(B1363='2. Metadata'!J$1,'2. Metadata'!J$6, IF(B1363='2. Metadata'!K$1,'2. Metadata'!K$6, IF(B1363='2. Metadata'!L$1,'2. Metadata'!L$6, IF(B1363='2. Metadata'!M$1,'2. Metadata'!M$6, IF(B1363='2. Metadata'!N$1,'2. Metadata'!N$6))))))))))))))</f>
        <v>-117.77416700000001</v>
      </c>
      <c r="E1363" s="15" t="s">
        <v>221</v>
      </c>
      <c r="F1363" s="11">
        <v>-0.65700399875640869</v>
      </c>
      <c r="G1363" s="12" t="str">
        <f>IF(ISBLANK(F1363)=TRUE," ",'2. Metadata'!B$14)</f>
        <v>degrees Celsius</v>
      </c>
      <c r="H1363" s="16" t="s">
        <v>221</v>
      </c>
      <c r="I1363" s="17"/>
      <c r="J1363" s="18"/>
      <c r="K1363" s="18"/>
      <c r="L1363" s="18"/>
      <c r="M1363" s="18"/>
      <c r="N1363" s="18"/>
      <c r="O1363" s="18"/>
      <c r="P1363" s="18"/>
      <c r="Q1363" s="18"/>
      <c r="R1363" s="18"/>
      <c r="S1363" s="18"/>
    </row>
    <row r="1364" spans="1:19" x14ac:dyDescent="0.2">
      <c r="A1364" s="134">
        <v>44145.75</v>
      </c>
      <c r="B1364" s="9" t="s">
        <v>219</v>
      </c>
      <c r="C1364" s="4">
        <f>IF(ISBLANK(B1364)=TRUE," ", IF(B1364='2. Metadata'!B$1,'2. Metadata'!B$5, IF(B1364='2. Metadata'!C$1,'2. Metadata'!C$5,IF(B1364='2. Metadata'!D$1,'2. Metadata'!D$5, IF(B1364='2. Metadata'!E$1,'2. Metadata'!E$5,IF( B1364='2. Metadata'!F$1,'2. Metadata'!F$5,IF(B1364='2. Metadata'!G$1,'2. Metadata'!G$5,IF(B1364='2. Metadata'!H$1,'2. Metadata'!H$5, IF(B1364='2. Metadata'!I$1,'2. Metadata'!I$5, IF(B1364='2. Metadata'!J$1,'2. Metadata'!J$5, IF(B1364='2. Metadata'!K$1,'2. Metadata'!K$5, IF(B1364='2. Metadata'!L$1,'2. Metadata'!L$5, IF(B1364='2. Metadata'!M$1,'2. Metadata'!M$5, IF(B1364='2. Metadata'!N$1,'2. Metadata'!N$5))))))))))))))</f>
        <v>49.069721999999999</v>
      </c>
      <c r="D1364" s="10">
        <f>IF(ISBLANK(B1364)=TRUE," ", IF(B1364='2. Metadata'!B$1,'2. Metadata'!B$6, IF(B1364='2. Metadata'!C$1,'2. Metadata'!C$6,IF(B1364='2. Metadata'!D$1,'2. Metadata'!D$6, IF(B1364='2. Metadata'!E$1,'2. Metadata'!E$6,IF( B1364='2. Metadata'!F$1,'2. Metadata'!F$6,IF(B1364='2. Metadata'!G$1,'2. Metadata'!G$6,IF(B1364='2. Metadata'!H$1,'2. Metadata'!H$6, IF(B1364='2. Metadata'!I$1,'2. Metadata'!I$6, IF(B1364='2. Metadata'!J$1,'2. Metadata'!J$6, IF(B1364='2. Metadata'!K$1,'2. Metadata'!K$6, IF(B1364='2. Metadata'!L$1,'2. Metadata'!L$6, IF(B1364='2. Metadata'!M$1,'2. Metadata'!M$6, IF(B1364='2. Metadata'!N$1,'2. Metadata'!N$6))))))))))))))</f>
        <v>-117.77416700000001</v>
      </c>
      <c r="E1364" s="15" t="s">
        <v>221</v>
      </c>
      <c r="F1364" s="11">
        <v>-6.7124001681804657E-2</v>
      </c>
      <c r="G1364" s="12" t="str">
        <f>IF(ISBLANK(F1364)=TRUE," ",'2. Metadata'!B$14)</f>
        <v>degrees Celsius</v>
      </c>
      <c r="H1364" s="16" t="s">
        <v>221</v>
      </c>
      <c r="I1364" s="17"/>
      <c r="J1364" s="18"/>
      <c r="K1364" s="18"/>
      <c r="L1364" s="18"/>
      <c r="M1364" s="18"/>
      <c r="N1364" s="18"/>
      <c r="O1364" s="18"/>
      <c r="P1364" s="18"/>
      <c r="Q1364" s="18"/>
      <c r="R1364" s="18"/>
      <c r="S1364" s="18"/>
    </row>
    <row r="1365" spans="1:19" x14ac:dyDescent="0.2">
      <c r="A1365" s="134">
        <v>44146.25</v>
      </c>
      <c r="B1365" s="9" t="s">
        <v>219</v>
      </c>
      <c r="C1365" s="4">
        <f>IF(ISBLANK(B1365)=TRUE," ", IF(B1365='2. Metadata'!B$1,'2. Metadata'!B$5, IF(B1365='2. Metadata'!C$1,'2. Metadata'!C$5,IF(B1365='2. Metadata'!D$1,'2. Metadata'!D$5, IF(B1365='2. Metadata'!E$1,'2. Metadata'!E$5,IF( B1365='2. Metadata'!F$1,'2. Metadata'!F$5,IF(B1365='2. Metadata'!G$1,'2. Metadata'!G$5,IF(B1365='2. Metadata'!H$1,'2. Metadata'!H$5, IF(B1365='2. Metadata'!I$1,'2. Metadata'!I$5, IF(B1365='2. Metadata'!J$1,'2. Metadata'!J$5, IF(B1365='2. Metadata'!K$1,'2. Metadata'!K$5, IF(B1365='2. Metadata'!L$1,'2. Metadata'!L$5, IF(B1365='2. Metadata'!M$1,'2. Metadata'!M$5, IF(B1365='2. Metadata'!N$1,'2. Metadata'!N$5))))))))))))))</f>
        <v>49.069721999999999</v>
      </c>
      <c r="D1365" s="10">
        <f>IF(ISBLANK(B1365)=TRUE," ", IF(B1365='2. Metadata'!B$1,'2. Metadata'!B$6, IF(B1365='2. Metadata'!C$1,'2. Metadata'!C$6,IF(B1365='2. Metadata'!D$1,'2. Metadata'!D$6, IF(B1365='2. Metadata'!E$1,'2. Metadata'!E$6,IF( B1365='2. Metadata'!F$1,'2. Metadata'!F$6,IF(B1365='2. Metadata'!G$1,'2. Metadata'!G$6,IF(B1365='2. Metadata'!H$1,'2. Metadata'!H$6, IF(B1365='2. Metadata'!I$1,'2. Metadata'!I$6, IF(B1365='2. Metadata'!J$1,'2. Metadata'!J$6, IF(B1365='2. Metadata'!K$1,'2. Metadata'!K$6, IF(B1365='2. Metadata'!L$1,'2. Metadata'!L$6, IF(B1365='2. Metadata'!M$1,'2. Metadata'!M$6, IF(B1365='2. Metadata'!N$1,'2. Metadata'!N$6))))))))))))))</f>
        <v>-117.77416700000001</v>
      </c>
      <c r="E1365" s="15" t="s">
        <v>221</v>
      </c>
      <c r="F1365" s="11">
        <v>-1.7295140027999878</v>
      </c>
      <c r="G1365" s="12" t="str">
        <f>IF(ISBLANK(F1365)=TRUE," ",'2. Metadata'!B$14)</f>
        <v>degrees Celsius</v>
      </c>
      <c r="H1365" s="16" t="s">
        <v>221</v>
      </c>
      <c r="I1365" s="17"/>
      <c r="J1365" s="18"/>
      <c r="K1365" s="18"/>
      <c r="L1365" s="18"/>
      <c r="M1365" s="18"/>
      <c r="N1365" s="18"/>
      <c r="O1365" s="18"/>
      <c r="P1365" s="18"/>
      <c r="Q1365" s="18"/>
      <c r="R1365" s="18"/>
      <c r="S1365" s="18"/>
    </row>
    <row r="1366" spans="1:19" x14ac:dyDescent="0.2">
      <c r="A1366" s="134">
        <v>44146.75</v>
      </c>
      <c r="B1366" s="9" t="s">
        <v>219</v>
      </c>
      <c r="C1366" s="4">
        <f>IF(ISBLANK(B1366)=TRUE," ", IF(B1366='2. Metadata'!B$1,'2. Metadata'!B$5, IF(B1366='2. Metadata'!C$1,'2. Metadata'!C$5,IF(B1366='2. Metadata'!D$1,'2. Metadata'!D$5, IF(B1366='2. Metadata'!E$1,'2. Metadata'!E$5,IF( B1366='2. Metadata'!F$1,'2. Metadata'!F$5,IF(B1366='2. Metadata'!G$1,'2. Metadata'!G$5,IF(B1366='2. Metadata'!H$1,'2. Metadata'!H$5, IF(B1366='2. Metadata'!I$1,'2. Metadata'!I$5, IF(B1366='2. Metadata'!J$1,'2. Metadata'!J$5, IF(B1366='2. Metadata'!K$1,'2. Metadata'!K$5, IF(B1366='2. Metadata'!L$1,'2. Metadata'!L$5, IF(B1366='2. Metadata'!M$1,'2. Metadata'!M$5, IF(B1366='2. Metadata'!N$1,'2. Metadata'!N$5))))))))))))))</f>
        <v>49.069721999999999</v>
      </c>
      <c r="D1366" s="10">
        <f>IF(ISBLANK(B1366)=TRUE," ", IF(B1366='2. Metadata'!B$1,'2. Metadata'!B$6, IF(B1366='2. Metadata'!C$1,'2. Metadata'!C$6,IF(B1366='2. Metadata'!D$1,'2. Metadata'!D$6, IF(B1366='2. Metadata'!E$1,'2. Metadata'!E$6,IF( B1366='2. Metadata'!F$1,'2. Metadata'!F$6,IF(B1366='2. Metadata'!G$1,'2. Metadata'!G$6,IF(B1366='2. Metadata'!H$1,'2. Metadata'!H$6, IF(B1366='2. Metadata'!I$1,'2. Metadata'!I$6, IF(B1366='2. Metadata'!J$1,'2. Metadata'!J$6, IF(B1366='2. Metadata'!K$1,'2. Metadata'!K$6, IF(B1366='2. Metadata'!L$1,'2. Metadata'!L$6, IF(B1366='2. Metadata'!M$1,'2. Metadata'!M$6, IF(B1366='2. Metadata'!N$1,'2. Metadata'!N$6))))))))))))))</f>
        <v>-117.77416700000001</v>
      </c>
      <c r="E1366" s="15" t="s">
        <v>221</v>
      </c>
      <c r="F1366" s="11">
        <v>-0.22800000011920929</v>
      </c>
      <c r="G1366" s="12" t="str">
        <f>IF(ISBLANK(F1366)=TRUE," ",'2. Metadata'!B$14)</f>
        <v>degrees Celsius</v>
      </c>
      <c r="H1366" s="16" t="s">
        <v>221</v>
      </c>
      <c r="I1366" s="17"/>
      <c r="J1366" s="18"/>
      <c r="K1366" s="18"/>
      <c r="L1366" s="18"/>
      <c r="M1366" s="18"/>
      <c r="N1366" s="18"/>
      <c r="O1366" s="18"/>
      <c r="P1366" s="18"/>
      <c r="Q1366" s="18"/>
      <c r="R1366" s="18"/>
      <c r="S1366" s="18"/>
    </row>
    <row r="1367" spans="1:19" x14ac:dyDescent="0.2">
      <c r="A1367" s="134">
        <v>44147.25</v>
      </c>
      <c r="B1367" s="9" t="s">
        <v>219</v>
      </c>
      <c r="C1367" s="4">
        <f>IF(ISBLANK(B1367)=TRUE," ", IF(B1367='2. Metadata'!B$1,'2. Metadata'!B$5, IF(B1367='2. Metadata'!C$1,'2. Metadata'!C$5,IF(B1367='2. Metadata'!D$1,'2. Metadata'!D$5, IF(B1367='2. Metadata'!E$1,'2. Metadata'!E$5,IF( B1367='2. Metadata'!F$1,'2. Metadata'!F$5,IF(B1367='2. Metadata'!G$1,'2. Metadata'!G$5,IF(B1367='2. Metadata'!H$1,'2. Metadata'!H$5, IF(B1367='2. Metadata'!I$1,'2. Metadata'!I$5, IF(B1367='2. Metadata'!J$1,'2. Metadata'!J$5, IF(B1367='2. Metadata'!K$1,'2. Metadata'!K$5, IF(B1367='2. Metadata'!L$1,'2. Metadata'!L$5, IF(B1367='2. Metadata'!M$1,'2. Metadata'!M$5, IF(B1367='2. Metadata'!N$1,'2. Metadata'!N$5))))))))))))))</f>
        <v>49.069721999999999</v>
      </c>
      <c r="D1367" s="10">
        <f>IF(ISBLANK(B1367)=TRUE," ", IF(B1367='2. Metadata'!B$1,'2. Metadata'!B$6, IF(B1367='2. Metadata'!C$1,'2. Metadata'!C$6,IF(B1367='2. Metadata'!D$1,'2. Metadata'!D$6, IF(B1367='2. Metadata'!E$1,'2. Metadata'!E$6,IF( B1367='2. Metadata'!F$1,'2. Metadata'!F$6,IF(B1367='2. Metadata'!G$1,'2. Metadata'!G$6,IF(B1367='2. Metadata'!H$1,'2. Metadata'!H$6, IF(B1367='2. Metadata'!I$1,'2. Metadata'!I$6, IF(B1367='2. Metadata'!J$1,'2. Metadata'!J$6, IF(B1367='2. Metadata'!K$1,'2. Metadata'!K$6, IF(B1367='2. Metadata'!L$1,'2. Metadata'!L$6, IF(B1367='2. Metadata'!M$1,'2. Metadata'!M$6, IF(B1367='2. Metadata'!N$1,'2. Metadata'!N$6))))))))))))))</f>
        <v>-117.77416700000001</v>
      </c>
      <c r="E1367" s="15" t="s">
        <v>221</v>
      </c>
      <c r="F1367" s="11">
        <v>-0.75353002548217773</v>
      </c>
      <c r="G1367" s="12" t="str">
        <f>IF(ISBLANK(F1367)=TRUE," ",'2. Metadata'!B$14)</f>
        <v>degrees Celsius</v>
      </c>
      <c r="H1367" s="16" t="s">
        <v>221</v>
      </c>
      <c r="I1367" s="17"/>
      <c r="J1367" s="18"/>
      <c r="K1367" s="18"/>
      <c r="L1367" s="18"/>
      <c r="M1367" s="18"/>
      <c r="N1367" s="18"/>
      <c r="O1367" s="18"/>
      <c r="P1367" s="18"/>
      <c r="Q1367" s="18"/>
      <c r="R1367" s="18"/>
      <c r="S1367" s="18"/>
    </row>
    <row r="1368" spans="1:19" x14ac:dyDescent="0.2">
      <c r="A1368" s="134">
        <v>44147.75</v>
      </c>
      <c r="B1368" s="9" t="s">
        <v>219</v>
      </c>
      <c r="C1368" s="4">
        <f>IF(ISBLANK(B1368)=TRUE," ", IF(B1368='2. Metadata'!B$1,'2. Metadata'!B$5, IF(B1368='2. Metadata'!C$1,'2. Metadata'!C$5,IF(B1368='2. Metadata'!D$1,'2. Metadata'!D$5, IF(B1368='2. Metadata'!E$1,'2. Metadata'!E$5,IF( B1368='2. Metadata'!F$1,'2. Metadata'!F$5,IF(B1368='2. Metadata'!G$1,'2. Metadata'!G$5,IF(B1368='2. Metadata'!H$1,'2. Metadata'!H$5, IF(B1368='2. Metadata'!I$1,'2. Metadata'!I$5, IF(B1368='2. Metadata'!J$1,'2. Metadata'!J$5, IF(B1368='2. Metadata'!K$1,'2. Metadata'!K$5, IF(B1368='2. Metadata'!L$1,'2. Metadata'!L$5, IF(B1368='2. Metadata'!M$1,'2. Metadata'!M$5, IF(B1368='2. Metadata'!N$1,'2. Metadata'!N$5))))))))))))))</f>
        <v>49.069721999999999</v>
      </c>
      <c r="D1368" s="10">
        <f>IF(ISBLANK(B1368)=TRUE," ", IF(B1368='2. Metadata'!B$1,'2. Metadata'!B$6, IF(B1368='2. Metadata'!C$1,'2. Metadata'!C$6,IF(B1368='2. Metadata'!D$1,'2. Metadata'!D$6, IF(B1368='2. Metadata'!E$1,'2. Metadata'!E$6,IF( B1368='2. Metadata'!F$1,'2. Metadata'!F$6,IF(B1368='2. Metadata'!G$1,'2. Metadata'!G$6,IF(B1368='2. Metadata'!H$1,'2. Metadata'!H$6, IF(B1368='2. Metadata'!I$1,'2. Metadata'!I$6, IF(B1368='2. Metadata'!J$1,'2. Metadata'!J$6, IF(B1368='2. Metadata'!K$1,'2. Metadata'!K$6, IF(B1368='2. Metadata'!L$1,'2. Metadata'!L$6, IF(B1368='2. Metadata'!M$1,'2. Metadata'!M$6, IF(B1368='2. Metadata'!N$1,'2. Metadata'!N$6))))))))))))))</f>
        <v>-117.77416700000001</v>
      </c>
      <c r="E1368" s="15" t="s">
        <v>221</v>
      </c>
      <c r="F1368" s="11">
        <v>-0.24945099651813507</v>
      </c>
      <c r="G1368" s="12" t="str">
        <f>IF(ISBLANK(F1368)=TRUE," ",'2. Metadata'!B$14)</f>
        <v>degrees Celsius</v>
      </c>
      <c r="H1368" s="16" t="s">
        <v>221</v>
      </c>
      <c r="I1368" s="17"/>
      <c r="J1368" s="18"/>
      <c r="K1368" s="18"/>
      <c r="L1368" s="18"/>
      <c r="M1368" s="18"/>
      <c r="N1368" s="18"/>
      <c r="O1368" s="18"/>
      <c r="P1368" s="18"/>
      <c r="Q1368" s="18"/>
      <c r="R1368" s="18"/>
      <c r="S1368" s="18"/>
    </row>
    <row r="1369" spans="1:19" x14ac:dyDescent="0.2">
      <c r="A1369" s="134">
        <v>44148.25</v>
      </c>
      <c r="B1369" s="9" t="s">
        <v>219</v>
      </c>
      <c r="C1369" s="4">
        <f>IF(ISBLANK(B1369)=TRUE," ", IF(B1369='2. Metadata'!B$1,'2. Metadata'!B$5, IF(B1369='2. Metadata'!C$1,'2. Metadata'!C$5,IF(B1369='2. Metadata'!D$1,'2. Metadata'!D$5, IF(B1369='2. Metadata'!E$1,'2. Metadata'!E$5,IF( B1369='2. Metadata'!F$1,'2. Metadata'!F$5,IF(B1369='2. Metadata'!G$1,'2. Metadata'!G$5,IF(B1369='2. Metadata'!H$1,'2. Metadata'!H$5, IF(B1369='2. Metadata'!I$1,'2. Metadata'!I$5, IF(B1369='2. Metadata'!J$1,'2. Metadata'!J$5, IF(B1369='2. Metadata'!K$1,'2. Metadata'!K$5, IF(B1369='2. Metadata'!L$1,'2. Metadata'!L$5, IF(B1369='2. Metadata'!M$1,'2. Metadata'!M$5, IF(B1369='2. Metadata'!N$1,'2. Metadata'!N$5))))))))))))))</f>
        <v>49.069721999999999</v>
      </c>
      <c r="D1369" s="10">
        <f>IF(ISBLANK(B1369)=TRUE," ", IF(B1369='2. Metadata'!B$1,'2. Metadata'!B$6, IF(B1369='2. Metadata'!C$1,'2. Metadata'!C$6,IF(B1369='2. Metadata'!D$1,'2. Metadata'!D$6, IF(B1369='2. Metadata'!E$1,'2. Metadata'!E$6,IF( B1369='2. Metadata'!F$1,'2. Metadata'!F$6,IF(B1369='2. Metadata'!G$1,'2. Metadata'!G$6,IF(B1369='2. Metadata'!H$1,'2. Metadata'!H$6, IF(B1369='2. Metadata'!I$1,'2. Metadata'!I$6, IF(B1369='2. Metadata'!J$1,'2. Metadata'!J$6, IF(B1369='2. Metadata'!K$1,'2. Metadata'!K$6, IF(B1369='2. Metadata'!L$1,'2. Metadata'!L$6, IF(B1369='2. Metadata'!M$1,'2. Metadata'!M$6, IF(B1369='2. Metadata'!N$1,'2. Metadata'!N$6))))))))))))))</f>
        <v>-117.77416700000001</v>
      </c>
      <c r="E1369" s="15" t="s">
        <v>221</v>
      </c>
      <c r="F1369" s="11">
        <v>-0.12075000256299973</v>
      </c>
      <c r="G1369" s="12" t="str">
        <f>IF(ISBLANK(F1369)=TRUE," ",'2. Metadata'!B$14)</f>
        <v>degrees Celsius</v>
      </c>
      <c r="H1369" s="16" t="s">
        <v>221</v>
      </c>
      <c r="I1369" s="17"/>
      <c r="J1369" s="18"/>
      <c r="K1369" s="18"/>
      <c r="L1369" s="18"/>
      <c r="M1369" s="18"/>
      <c r="N1369" s="18"/>
      <c r="O1369" s="18"/>
      <c r="P1369" s="18"/>
      <c r="Q1369" s="18"/>
      <c r="R1369" s="18"/>
      <c r="S1369" s="18"/>
    </row>
    <row r="1370" spans="1:19" x14ac:dyDescent="0.2">
      <c r="A1370" s="134">
        <v>44148.75</v>
      </c>
      <c r="B1370" s="9" t="s">
        <v>219</v>
      </c>
      <c r="C1370" s="4">
        <f>IF(ISBLANK(B1370)=TRUE," ", IF(B1370='2. Metadata'!B$1,'2. Metadata'!B$5, IF(B1370='2. Metadata'!C$1,'2. Metadata'!C$5,IF(B1370='2. Metadata'!D$1,'2. Metadata'!D$5, IF(B1370='2. Metadata'!E$1,'2. Metadata'!E$5,IF( B1370='2. Metadata'!F$1,'2. Metadata'!F$5,IF(B1370='2. Metadata'!G$1,'2. Metadata'!G$5,IF(B1370='2. Metadata'!H$1,'2. Metadata'!H$5, IF(B1370='2. Metadata'!I$1,'2. Metadata'!I$5, IF(B1370='2. Metadata'!J$1,'2. Metadata'!J$5, IF(B1370='2. Metadata'!K$1,'2. Metadata'!K$5, IF(B1370='2. Metadata'!L$1,'2. Metadata'!L$5, IF(B1370='2. Metadata'!M$1,'2. Metadata'!M$5, IF(B1370='2. Metadata'!N$1,'2. Metadata'!N$5))))))))))))))</f>
        <v>49.069721999999999</v>
      </c>
      <c r="D1370" s="10">
        <f>IF(ISBLANK(B1370)=TRUE," ", IF(B1370='2. Metadata'!B$1,'2. Metadata'!B$6, IF(B1370='2. Metadata'!C$1,'2. Metadata'!C$6,IF(B1370='2. Metadata'!D$1,'2. Metadata'!D$6, IF(B1370='2. Metadata'!E$1,'2. Metadata'!E$6,IF( B1370='2. Metadata'!F$1,'2. Metadata'!F$6,IF(B1370='2. Metadata'!G$1,'2. Metadata'!G$6,IF(B1370='2. Metadata'!H$1,'2. Metadata'!H$6, IF(B1370='2. Metadata'!I$1,'2. Metadata'!I$6, IF(B1370='2. Metadata'!J$1,'2. Metadata'!J$6, IF(B1370='2. Metadata'!K$1,'2. Metadata'!K$6, IF(B1370='2. Metadata'!L$1,'2. Metadata'!L$6, IF(B1370='2. Metadata'!M$1,'2. Metadata'!M$6, IF(B1370='2. Metadata'!N$1,'2. Metadata'!N$6))))))))))))))</f>
        <v>-117.77416700000001</v>
      </c>
      <c r="E1370" s="15" t="s">
        <v>221</v>
      </c>
      <c r="F1370" s="11">
        <v>0.41550499200820923</v>
      </c>
      <c r="G1370" s="12" t="str">
        <f>IF(ISBLANK(F1370)=TRUE," ",'2. Metadata'!B$14)</f>
        <v>degrees Celsius</v>
      </c>
      <c r="H1370" s="16" t="s">
        <v>221</v>
      </c>
      <c r="I1370" s="17"/>
      <c r="J1370" s="18"/>
      <c r="K1370" s="18"/>
      <c r="L1370" s="18"/>
      <c r="M1370" s="18"/>
      <c r="N1370" s="18"/>
      <c r="O1370" s="18"/>
      <c r="P1370" s="18"/>
      <c r="Q1370" s="18"/>
      <c r="R1370" s="18"/>
      <c r="S1370" s="18"/>
    </row>
    <row r="1371" spans="1:19" x14ac:dyDescent="0.2">
      <c r="A1371" s="134">
        <v>44149.25</v>
      </c>
      <c r="B1371" s="9" t="s">
        <v>219</v>
      </c>
      <c r="C1371" s="4">
        <f>IF(ISBLANK(B1371)=TRUE," ", IF(B1371='2. Metadata'!B$1,'2. Metadata'!B$5, IF(B1371='2. Metadata'!C$1,'2. Metadata'!C$5,IF(B1371='2. Metadata'!D$1,'2. Metadata'!D$5, IF(B1371='2. Metadata'!E$1,'2. Metadata'!E$5,IF( B1371='2. Metadata'!F$1,'2. Metadata'!F$5,IF(B1371='2. Metadata'!G$1,'2. Metadata'!G$5,IF(B1371='2. Metadata'!H$1,'2. Metadata'!H$5, IF(B1371='2. Metadata'!I$1,'2. Metadata'!I$5, IF(B1371='2. Metadata'!J$1,'2. Metadata'!J$5, IF(B1371='2. Metadata'!K$1,'2. Metadata'!K$5, IF(B1371='2. Metadata'!L$1,'2. Metadata'!L$5, IF(B1371='2. Metadata'!M$1,'2. Metadata'!M$5, IF(B1371='2. Metadata'!N$1,'2. Metadata'!N$5))))))))))))))</f>
        <v>49.069721999999999</v>
      </c>
      <c r="D1371" s="10">
        <f>IF(ISBLANK(B1371)=TRUE," ", IF(B1371='2. Metadata'!B$1,'2. Metadata'!B$6, IF(B1371='2. Metadata'!C$1,'2. Metadata'!C$6,IF(B1371='2. Metadata'!D$1,'2. Metadata'!D$6, IF(B1371='2. Metadata'!E$1,'2. Metadata'!E$6,IF( B1371='2. Metadata'!F$1,'2. Metadata'!F$6,IF(B1371='2. Metadata'!G$1,'2. Metadata'!G$6,IF(B1371='2. Metadata'!H$1,'2. Metadata'!H$6, IF(B1371='2. Metadata'!I$1,'2. Metadata'!I$6, IF(B1371='2. Metadata'!J$1,'2. Metadata'!J$6, IF(B1371='2. Metadata'!K$1,'2. Metadata'!K$6, IF(B1371='2. Metadata'!L$1,'2. Metadata'!L$6, IF(B1371='2. Metadata'!M$1,'2. Metadata'!M$6, IF(B1371='2. Metadata'!N$1,'2. Metadata'!N$6))))))))))))))</f>
        <v>-117.77416700000001</v>
      </c>
      <c r="E1371" s="15" t="s">
        <v>221</v>
      </c>
      <c r="F1371" s="11">
        <v>0.22245399653911591</v>
      </c>
      <c r="G1371" s="12" t="str">
        <f>IF(ISBLANK(F1371)=TRUE," ",'2. Metadata'!B$14)</f>
        <v>degrees Celsius</v>
      </c>
      <c r="H1371" s="16" t="s">
        <v>221</v>
      </c>
      <c r="I1371" s="17"/>
      <c r="J1371" s="18"/>
      <c r="K1371" s="18"/>
      <c r="L1371" s="18"/>
      <c r="M1371" s="18"/>
      <c r="N1371" s="18"/>
      <c r="O1371" s="18"/>
      <c r="P1371" s="18"/>
      <c r="Q1371" s="18"/>
      <c r="R1371" s="18"/>
      <c r="S1371" s="18"/>
    </row>
    <row r="1372" spans="1:19" x14ac:dyDescent="0.2">
      <c r="A1372" s="134">
        <v>44149.75</v>
      </c>
      <c r="B1372" s="9" t="s">
        <v>219</v>
      </c>
      <c r="C1372" s="4">
        <f>IF(ISBLANK(B1372)=TRUE," ", IF(B1372='2. Metadata'!B$1,'2. Metadata'!B$5, IF(B1372='2. Metadata'!C$1,'2. Metadata'!C$5,IF(B1372='2. Metadata'!D$1,'2. Metadata'!D$5, IF(B1372='2. Metadata'!E$1,'2. Metadata'!E$5,IF( B1372='2. Metadata'!F$1,'2. Metadata'!F$5,IF(B1372='2. Metadata'!G$1,'2. Metadata'!G$5,IF(B1372='2. Metadata'!H$1,'2. Metadata'!H$5, IF(B1372='2. Metadata'!I$1,'2. Metadata'!I$5, IF(B1372='2. Metadata'!J$1,'2. Metadata'!J$5, IF(B1372='2. Metadata'!K$1,'2. Metadata'!K$5, IF(B1372='2. Metadata'!L$1,'2. Metadata'!L$5, IF(B1372='2. Metadata'!M$1,'2. Metadata'!M$5, IF(B1372='2. Metadata'!N$1,'2. Metadata'!N$5))))))))))))))</f>
        <v>49.069721999999999</v>
      </c>
      <c r="D1372" s="10">
        <f>IF(ISBLANK(B1372)=TRUE," ", IF(B1372='2. Metadata'!B$1,'2. Metadata'!B$6, IF(B1372='2. Metadata'!C$1,'2. Metadata'!C$6,IF(B1372='2. Metadata'!D$1,'2. Metadata'!D$6, IF(B1372='2. Metadata'!E$1,'2. Metadata'!E$6,IF( B1372='2. Metadata'!F$1,'2. Metadata'!F$6,IF(B1372='2. Metadata'!G$1,'2. Metadata'!G$6,IF(B1372='2. Metadata'!H$1,'2. Metadata'!H$6, IF(B1372='2. Metadata'!I$1,'2. Metadata'!I$6, IF(B1372='2. Metadata'!J$1,'2. Metadata'!J$6, IF(B1372='2. Metadata'!K$1,'2. Metadata'!K$6, IF(B1372='2. Metadata'!L$1,'2. Metadata'!L$6, IF(B1372='2. Metadata'!M$1,'2. Metadata'!M$6, IF(B1372='2. Metadata'!N$1,'2. Metadata'!N$6))))))))))))))</f>
        <v>-117.77416700000001</v>
      </c>
      <c r="E1372" s="15" t="s">
        <v>221</v>
      </c>
      <c r="F1372" s="11">
        <v>1.0268360376358032</v>
      </c>
      <c r="G1372" s="12" t="str">
        <f>IF(ISBLANK(F1372)=TRUE," ",'2. Metadata'!B$14)</f>
        <v>degrees Celsius</v>
      </c>
      <c r="H1372" s="16" t="s">
        <v>221</v>
      </c>
      <c r="I1372" s="17"/>
      <c r="J1372" s="18"/>
      <c r="K1372" s="18"/>
      <c r="L1372" s="18"/>
      <c r="M1372" s="18"/>
      <c r="N1372" s="18"/>
      <c r="O1372" s="18"/>
      <c r="P1372" s="18"/>
      <c r="Q1372" s="18"/>
      <c r="R1372" s="18"/>
      <c r="S1372" s="18"/>
    </row>
    <row r="1373" spans="1:19" x14ac:dyDescent="0.2">
      <c r="A1373" s="134">
        <v>44150.25</v>
      </c>
      <c r="B1373" s="9" t="s">
        <v>219</v>
      </c>
      <c r="C1373" s="4">
        <f>IF(ISBLANK(B1373)=TRUE," ", IF(B1373='2. Metadata'!B$1,'2. Metadata'!B$5, IF(B1373='2. Metadata'!C$1,'2. Metadata'!C$5,IF(B1373='2. Metadata'!D$1,'2. Metadata'!D$5, IF(B1373='2. Metadata'!E$1,'2. Metadata'!E$5,IF( B1373='2. Metadata'!F$1,'2. Metadata'!F$5,IF(B1373='2. Metadata'!G$1,'2. Metadata'!G$5,IF(B1373='2. Metadata'!H$1,'2. Metadata'!H$5, IF(B1373='2. Metadata'!I$1,'2. Metadata'!I$5, IF(B1373='2. Metadata'!J$1,'2. Metadata'!J$5, IF(B1373='2. Metadata'!K$1,'2. Metadata'!K$5, IF(B1373='2. Metadata'!L$1,'2. Metadata'!L$5, IF(B1373='2. Metadata'!M$1,'2. Metadata'!M$5, IF(B1373='2. Metadata'!N$1,'2. Metadata'!N$5))))))))))))))</f>
        <v>49.069721999999999</v>
      </c>
      <c r="D1373" s="10">
        <f>IF(ISBLANK(B1373)=TRUE," ", IF(B1373='2. Metadata'!B$1,'2. Metadata'!B$6, IF(B1373='2. Metadata'!C$1,'2. Metadata'!C$6,IF(B1373='2. Metadata'!D$1,'2. Metadata'!D$6, IF(B1373='2. Metadata'!E$1,'2. Metadata'!E$6,IF( B1373='2. Metadata'!F$1,'2. Metadata'!F$6,IF(B1373='2. Metadata'!G$1,'2. Metadata'!G$6,IF(B1373='2. Metadata'!H$1,'2. Metadata'!H$6, IF(B1373='2. Metadata'!I$1,'2. Metadata'!I$6, IF(B1373='2. Metadata'!J$1,'2. Metadata'!J$6, IF(B1373='2. Metadata'!K$1,'2. Metadata'!K$6, IF(B1373='2. Metadata'!L$1,'2. Metadata'!L$6, IF(B1373='2. Metadata'!M$1,'2. Metadata'!M$6, IF(B1373='2. Metadata'!N$1,'2. Metadata'!N$6))))))))))))))</f>
        <v>-117.77416700000001</v>
      </c>
      <c r="E1373" s="15" t="s">
        <v>221</v>
      </c>
      <c r="F1373" s="11">
        <v>1.3056889772415161</v>
      </c>
      <c r="G1373" s="12" t="str">
        <f>IF(ISBLANK(F1373)=TRUE," ",'2. Metadata'!B$14)</f>
        <v>degrees Celsius</v>
      </c>
      <c r="H1373" s="16" t="s">
        <v>221</v>
      </c>
      <c r="I1373" s="17"/>
      <c r="J1373" s="18"/>
      <c r="K1373" s="18"/>
      <c r="L1373" s="18"/>
      <c r="M1373" s="18"/>
      <c r="N1373" s="18"/>
      <c r="O1373" s="18"/>
      <c r="P1373" s="18"/>
      <c r="Q1373" s="18"/>
      <c r="R1373" s="18"/>
      <c r="S1373" s="18"/>
    </row>
    <row r="1374" spans="1:19" x14ac:dyDescent="0.2">
      <c r="A1374" s="134">
        <v>44150.75</v>
      </c>
      <c r="B1374" s="9" t="s">
        <v>219</v>
      </c>
      <c r="C1374" s="4">
        <f>IF(ISBLANK(B1374)=TRUE," ", IF(B1374='2. Metadata'!B$1,'2. Metadata'!B$5, IF(B1374='2. Metadata'!C$1,'2. Metadata'!C$5,IF(B1374='2. Metadata'!D$1,'2. Metadata'!D$5, IF(B1374='2. Metadata'!E$1,'2. Metadata'!E$5,IF( B1374='2. Metadata'!F$1,'2. Metadata'!F$5,IF(B1374='2. Metadata'!G$1,'2. Metadata'!G$5,IF(B1374='2. Metadata'!H$1,'2. Metadata'!H$5, IF(B1374='2. Metadata'!I$1,'2. Metadata'!I$5, IF(B1374='2. Metadata'!J$1,'2. Metadata'!J$5, IF(B1374='2. Metadata'!K$1,'2. Metadata'!K$5, IF(B1374='2. Metadata'!L$1,'2. Metadata'!L$5, IF(B1374='2. Metadata'!M$1,'2. Metadata'!M$5, IF(B1374='2. Metadata'!N$1,'2. Metadata'!N$5))))))))))))))</f>
        <v>49.069721999999999</v>
      </c>
      <c r="D1374" s="10">
        <f>IF(ISBLANK(B1374)=TRUE," ", IF(B1374='2. Metadata'!B$1,'2. Metadata'!B$6, IF(B1374='2. Metadata'!C$1,'2. Metadata'!C$6,IF(B1374='2. Metadata'!D$1,'2. Metadata'!D$6, IF(B1374='2. Metadata'!E$1,'2. Metadata'!E$6,IF( B1374='2. Metadata'!F$1,'2. Metadata'!F$6,IF(B1374='2. Metadata'!G$1,'2. Metadata'!G$6,IF(B1374='2. Metadata'!H$1,'2. Metadata'!H$6, IF(B1374='2. Metadata'!I$1,'2. Metadata'!I$6, IF(B1374='2. Metadata'!J$1,'2. Metadata'!J$6, IF(B1374='2. Metadata'!K$1,'2. Metadata'!K$6, IF(B1374='2. Metadata'!L$1,'2. Metadata'!L$6, IF(B1374='2. Metadata'!M$1,'2. Metadata'!M$6, IF(B1374='2. Metadata'!N$1,'2. Metadata'!N$6))))))))))))))</f>
        <v>-117.77416700000001</v>
      </c>
      <c r="E1374" s="15" t="s">
        <v>221</v>
      </c>
      <c r="F1374" s="11">
        <v>2.4103729724884033</v>
      </c>
      <c r="G1374" s="12" t="str">
        <f>IF(ISBLANK(F1374)=TRUE," ",'2. Metadata'!B$14)</f>
        <v>degrees Celsius</v>
      </c>
      <c r="H1374" s="16" t="s">
        <v>221</v>
      </c>
      <c r="I1374" s="17"/>
      <c r="J1374" s="18"/>
      <c r="K1374" s="18"/>
      <c r="L1374" s="18"/>
      <c r="M1374" s="18"/>
      <c r="N1374" s="18"/>
      <c r="O1374" s="18"/>
      <c r="P1374" s="18"/>
      <c r="Q1374" s="18"/>
      <c r="R1374" s="18"/>
      <c r="S1374" s="18"/>
    </row>
    <row r="1375" spans="1:19" x14ac:dyDescent="0.2">
      <c r="A1375" s="134">
        <v>44151.25</v>
      </c>
      <c r="B1375" s="9" t="s">
        <v>219</v>
      </c>
      <c r="C1375" s="4">
        <f>IF(ISBLANK(B1375)=TRUE," ", IF(B1375='2. Metadata'!B$1,'2. Metadata'!B$5, IF(B1375='2. Metadata'!C$1,'2. Metadata'!C$5,IF(B1375='2. Metadata'!D$1,'2. Metadata'!D$5, IF(B1375='2. Metadata'!E$1,'2. Metadata'!E$5,IF( B1375='2. Metadata'!F$1,'2. Metadata'!F$5,IF(B1375='2. Metadata'!G$1,'2. Metadata'!G$5,IF(B1375='2. Metadata'!H$1,'2. Metadata'!H$5, IF(B1375='2. Metadata'!I$1,'2. Metadata'!I$5, IF(B1375='2. Metadata'!J$1,'2. Metadata'!J$5, IF(B1375='2. Metadata'!K$1,'2. Metadata'!K$5, IF(B1375='2. Metadata'!L$1,'2. Metadata'!L$5, IF(B1375='2. Metadata'!M$1,'2. Metadata'!M$5, IF(B1375='2. Metadata'!N$1,'2. Metadata'!N$5))))))))))))))</f>
        <v>49.069721999999999</v>
      </c>
      <c r="D1375" s="10">
        <f>IF(ISBLANK(B1375)=TRUE," ", IF(B1375='2. Metadata'!B$1,'2. Metadata'!B$6, IF(B1375='2. Metadata'!C$1,'2. Metadata'!C$6,IF(B1375='2. Metadata'!D$1,'2. Metadata'!D$6, IF(B1375='2. Metadata'!E$1,'2. Metadata'!E$6,IF( B1375='2. Metadata'!F$1,'2. Metadata'!F$6,IF(B1375='2. Metadata'!G$1,'2. Metadata'!G$6,IF(B1375='2. Metadata'!H$1,'2. Metadata'!H$6, IF(B1375='2. Metadata'!I$1,'2. Metadata'!I$6, IF(B1375='2. Metadata'!J$1,'2. Metadata'!J$6, IF(B1375='2. Metadata'!K$1,'2. Metadata'!K$6, IF(B1375='2. Metadata'!L$1,'2. Metadata'!L$6, IF(B1375='2. Metadata'!M$1,'2. Metadata'!M$6, IF(B1375='2. Metadata'!N$1,'2. Metadata'!N$6))))))))))))))</f>
        <v>-117.77416700000001</v>
      </c>
      <c r="E1375" s="15" t="s">
        <v>221</v>
      </c>
      <c r="F1375" s="11">
        <v>1.9920949935913086</v>
      </c>
      <c r="G1375" s="12" t="str">
        <f>IF(ISBLANK(F1375)=TRUE," ",'2. Metadata'!B$14)</f>
        <v>degrees Celsius</v>
      </c>
      <c r="H1375" s="16" t="s">
        <v>221</v>
      </c>
      <c r="I1375" s="17"/>
      <c r="J1375" s="18"/>
      <c r="K1375" s="18"/>
      <c r="L1375" s="18"/>
      <c r="M1375" s="18"/>
      <c r="N1375" s="18"/>
      <c r="O1375" s="18"/>
      <c r="P1375" s="18"/>
      <c r="Q1375" s="18"/>
      <c r="R1375" s="18"/>
      <c r="S1375" s="18"/>
    </row>
    <row r="1376" spans="1:19" x14ac:dyDescent="0.2">
      <c r="A1376" s="134">
        <v>44151.75</v>
      </c>
      <c r="B1376" s="9" t="s">
        <v>219</v>
      </c>
      <c r="C1376" s="4">
        <f>IF(ISBLANK(B1376)=TRUE," ", IF(B1376='2. Metadata'!B$1,'2. Metadata'!B$5, IF(B1376='2. Metadata'!C$1,'2. Metadata'!C$5,IF(B1376='2. Metadata'!D$1,'2. Metadata'!D$5, IF(B1376='2. Metadata'!E$1,'2. Metadata'!E$5,IF( B1376='2. Metadata'!F$1,'2. Metadata'!F$5,IF(B1376='2. Metadata'!G$1,'2. Metadata'!G$5,IF(B1376='2. Metadata'!H$1,'2. Metadata'!H$5, IF(B1376='2. Metadata'!I$1,'2. Metadata'!I$5, IF(B1376='2. Metadata'!J$1,'2. Metadata'!J$5, IF(B1376='2. Metadata'!K$1,'2. Metadata'!K$5, IF(B1376='2. Metadata'!L$1,'2. Metadata'!L$5, IF(B1376='2. Metadata'!M$1,'2. Metadata'!M$5, IF(B1376='2. Metadata'!N$1,'2. Metadata'!N$5))))))))))))))</f>
        <v>49.069721999999999</v>
      </c>
      <c r="D1376" s="10">
        <f>IF(ISBLANK(B1376)=TRUE," ", IF(B1376='2. Metadata'!B$1,'2. Metadata'!B$6, IF(B1376='2. Metadata'!C$1,'2. Metadata'!C$6,IF(B1376='2. Metadata'!D$1,'2. Metadata'!D$6, IF(B1376='2. Metadata'!E$1,'2. Metadata'!E$6,IF( B1376='2. Metadata'!F$1,'2. Metadata'!F$6,IF(B1376='2. Metadata'!G$1,'2. Metadata'!G$6,IF(B1376='2. Metadata'!H$1,'2. Metadata'!H$6, IF(B1376='2. Metadata'!I$1,'2. Metadata'!I$6, IF(B1376='2. Metadata'!J$1,'2. Metadata'!J$6, IF(B1376='2. Metadata'!K$1,'2. Metadata'!K$6, IF(B1376='2. Metadata'!L$1,'2. Metadata'!L$6, IF(B1376='2. Metadata'!M$1,'2. Metadata'!M$6, IF(B1376='2. Metadata'!N$1,'2. Metadata'!N$6))))))))))))))</f>
        <v>-117.77416700000001</v>
      </c>
      <c r="E1376" s="15" t="s">
        <v>221</v>
      </c>
      <c r="F1376" s="11">
        <v>2.517625093460083</v>
      </c>
      <c r="G1376" s="12" t="str">
        <f>IF(ISBLANK(F1376)=TRUE," ",'2. Metadata'!B$14)</f>
        <v>degrees Celsius</v>
      </c>
      <c r="H1376" s="16" t="s">
        <v>221</v>
      </c>
      <c r="I1376" s="17"/>
      <c r="J1376" s="18"/>
      <c r="K1376" s="18"/>
      <c r="L1376" s="18"/>
      <c r="M1376" s="18"/>
      <c r="N1376" s="18"/>
      <c r="O1376" s="18"/>
      <c r="P1376" s="18"/>
      <c r="Q1376" s="18"/>
      <c r="R1376" s="18"/>
      <c r="S1376" s="18"/>
    </row>
    <row r="1377" spans="1:19" x14ac:dyDescent="0.2">
      <c r="A1377" s="134">
        <v>44152.25</v>
      </c>
      <c r="B1377" s="9" t="s">
        <v>219</v>
      </c>
      <c r="C1377" s="4">
        <f>IF(ISBLANK(B1377)=TRUE," ", IF(B1377='2. Metadata'!B$1,'2. Metadata'!B$5, IF(B1377='2. Metadata'!C$1,'2. Metadata'!C$5,IF(B1377='2. Metadata'!D$1,'2. Metadata'!D$5, IF(B1377='2. Metadata'!E$1,'2. Metadata'!E$5,IF( B1377='2. Metadata'!F$1,'2. Metadata'!F$5,IF(B1377='2. Metadata'!G$1,'2. Metadata'!G$5,IF(B1377='2. Metadata'!H$1,'2. Metadata'!H$5, IF(B1377='2. Metadata'!I$1,'2. Metadata'!I$5, IF(B1377='2. Metadata'!J$1,'2. Metadata'!J$5, IF(B1377='2. Metadata'!K$1,'2. Metadata'!K$5, IF(B1377='2. Metadata'!L$1,'2. Metadata'!L$5, IF(B1377='2. Metadata'!M$1,'2. Metadata'!M$5, IF(B1377='2. Metadata'!N$1,'2. Metadata'!N$5))))))))))))))</f>
        <v>49.069721999999999</v>
      </c>
      <c r="D1377" s="10">
        <f>IF(ISBLANK(B1377)=TRUE," ", IF(B1377='2. Metadata'!B$1,'2. Metadata'!B$6, IF(B1377='2. Metadata'!C$1,'2. Metadata'!C$6,IF(B1377='2. Metadata'!D$1,'2. Metadata'!D$6, IF(B1377='2. Metadata'!E$1,'2. Metadata'!E$6,IF( B1377='2. Metadata'!F$1,'2. Metadata'!F$6,IF(B1377='2. Metadata'!G$1,'2. Metadata'!G$6,IF(B1377='2. Metadata'!H$1,'2. Metadata'!H$6, IF(B1377='2. Metadata'!I$1,'2. Metadata'!I$6, IF(B1377='2. Metadata'!J$1,'2. Metadata'!J$6, IF(B1377='2. Metadata'!K$1,'2. Metadata'!K$6, IF(B1377='2. Metadata'!L$1,'2. Metadata'!L$6, IF(B1377='2. Metadata'!M$1,'2. Metadata'!M$6, IF(B1377='2. Metadata'!N$1,'2. Metadata'!N$6))))))))))))))</f>
        <v>-117.77416700000001</v>
      </c>
      <c r="E1377" s="15" t="s">
        <v>221</v>
      </c>
      <c r="F1377" s="11">
        <v>2.6141500473022461</v>
      </c>
      <c r="G1377" s="12" t="str">
        <f>IF(ISBLANK(F1377)=TRUE," ",'2. Metadata'!B$14)</f>
        <v>degrees Celsius</v>
      </c>
      <c r="H1377" s="16" t="s">
        <v>221</v>
      </c>
      <c r="I1377" s="17"/>
      <c r="J1377" s="18"/>
      <c r="K1377" s="18"/>
      <c r="L1377" s="18"/>
      <c r="M1377" s="18"/>
      <c r="N1377" s="18"/>
      <c r="O1377" s="18"/>
      <c r="P1377" s="18"/>
      <c r="Q1377" s="18"/>
      <c r="R1377" s="18"/>
      <c r="S1377" s="18"/>
    </row>
    <row r="1378" spans="1:19" x14ac:dyDescent="0.2">
      <c r="A1378" s="134">
        <v>44152.75</v>
      </c>
      <c r="B1378" s="9" t="s">
        <v>219</v>
      </c>
      <c r="C1378" s="4">
        <f>IF(ISBLANK(B1378)=TRUE," ", IF(B1378='2. Metadata'!B$1,'2. Metadata'!B$5, IF(B1378='2. Metadata'!C$1,'2. Metadata'!C$5,IF(B1378='2. Metadata'!D$1,'2. Metadata'!D$5, IF(B1378='2. Metadata'!E$1,'2. Metadata'!E$5,IF( B1378='2. Metadata'!F$1,'2. Metadata'!F$5,IF(B1378='2. Metadata'!G$1,'2. Metadata'!G$5,IF(B1378='2. Metadata'!H$1,'2. Metadata'!H$5, IF(B1378='2. Metadata'!I$1,'2. Metadata'!I$5, IF(B1378='2. Metadata'!J$1,'2. Metadata'!J$5, IF(B1378='2. Metadata'!K$1,'2. Metadata'!K$5, IF(B1378='2. Metadata'!L$1,'2. Metadata'!L$5, IF(B1378='2. Metadata'!M$1,'2. Metadata'!M$5, IF(B1378='2. Metadata'!N$1,'2. Metadata'!N$5))))))))))))))</f>
        <v>49.069721999999999</v>
      </c>
      <c r="D1378" s="10">
        <f>IF(ISBLANK(B1378)=TRUE," ", IF(B1378='2. Metadata'!B$1,'2. Metadata'!B$6, IF(B1378='2. Metadata'!C$1,'2. Metadata'!C$6,IF(B1378='2. Metadata'!D$1,'2. Metadata'!D$6, IF(B1378='2. Metadata'!E$1,'2. Metadata'!E$6,IF( B1378='2. Metadata'!F$1,'2. Metadata'!F$6,IF(B1378='2. Metadata'!G$1,'2. Metadata'!G$6,IF(B1378='2. Metadata'!H$1,'2. Metadata'!H$6, IF(B1378='2. Metadata'!I$1,'2. Metadata'!I$6, IF(B1378='2. Metadata'!J$1,'2. Metadata'!J$6, IF(B1378='2. Metadata'!K$1,'2. Metadata'!K$6, IF(B1378='2. Metadata'!L$1,'2. Metadata'!L$6, IF(B1378='2. Metadata'!M$1,'2. Metadata'!M$6, IF(B1378='2. Metadata'!N$1,'2. Metadata'!N$6))))))))))))))</f>
        <v>-117.77416700000001</v>
      </c>
      <c r="E1378" s="15" t="s">
        <v>221</v>
      </c>
      <c r="F1378" s="11">
        <v>3.0646049976348877</v>
      </c>
      <c r="G1378" s="12" t="str">
        <f>IF(ISBLANK(F1378)=TRUE," ",'2. Metadata'!B$14)</f>
        <v>degrees Celsius</v>
      </c>
      <c r="H1378" s="16" t="s">
        <v>221</v>
      </c>
      <c r="I1378" s="17"/>
      <c r="J1378" s="18"/>
      <c r="K1378" s="18"/>
      <c r="L1378" s="18"/>
      <c r="M1378" s="18"/>
      <c r="N1378" s="18"/>
      <c r="O1378" s="18"/>
      <c r="P1378" s="18"/>
      <c r="Q1378" s="18"/>
      <c r="R1378" s="18"/>
      <c r="S1378" s="18"/>
    </row>
    <row r="1379" spans="1:19" x14ac:dyDescent="0.2">
      <c r="A1379" s="134">
        <v>44153.25</v>
      </c>
      <c r="B1379" s="9" t="s">
        <v>219</v>
      </c>
      <c r="C1379" s="4">
        <f>IF(ISBLANK(B1379)=TRUE," ", IF(B1379='2. Metadata'!B$1,'2. Metadata'!B$5, IF(B1379='2. Metadata'!C$1,'2. Metadata'!C$5,IF(B1379='2. Metadata'!D$1,'2. Metadata'!D$5, IF(B1379='2. Metadata'!E$1,'2. Metadata'!E$5,IF( B1379='2. Metadata'!F$1,'2. Metadata'!F$5,IF(B1379='2. Metadata'!G$1,'2. Metadata'!G$5,IF(B1379='2. Metadata'!H$1,'2. Metadata'!H$5, IF(B1379='2. Metadata'!I$1,'2. Metadata'!I$5, IF(B1379='2. Metadata'!J$1,'2. Metadata'!J$5, IF(B1379='2. Metadata'!K$1,'2. Metadata'!K$5, IF(B1379='2. Metadata'!L$1,'2. Metadata'!L$5, IF(B1379='2. Metadata'!M$1,'2. Metadata'!M$5, IF(B1379='2. Metadata'!N$1,'2. Metadata'!N$5))))))))))))))</f>
        <v>49.069721999999999</v>
      </c>
      <c r="D1379" s="10">
        <f>IF(ISBLANK(B1379)=TRUE," ", IF(B1379='2. Metadata'!B$1,'2. Metadata'!B$6, IF(B1379='2. Metadata'!C$1,'2. Metadata'!C$6,IF(B1379='2. Metadata'!D$1,'2. Metadata'!D$6, IF(B1379='2. Metadata'!E$1,'2. Metadata'!E$6,IF( B1379='2. Metadata'!F$1,'2. Metadata'!F$6,IF(B1379='2. Metadata'!G$1,'2. Metadata'!G$6,IF(B1379='2. Metadata'!H$1,'2. Metadata'!H$6, IF(B1379='2. Metadata'!I$1,'2. Metadata'!I$6, IF(B1379='2. Metadata'!J$1,'2. Metadata'!J$6, IF(B1379='2. Metadata'!K$1,'2. Metadata'!K$6, IF(B1379='2. Metadata'!L$1,'2. Metadata'!L$6, IF(B1379='2. Metadata'!M$1,'2. Metadata'!M$6, IF(B1379='2. Metadata'!N$1,'2. Metadata'!N$6))))))))))))))</f>
        <v>-117.77416700000001</v>
      </c>
      <c r="E1379" s="15" t="s">
        <v>221</v>
      </c>
      <c r="F1379" s="11">
        <v>3.1396799087524414</v>
      </c>
      <c r="G1379" s="12" t="str">
        <f>IF(ISBLANK(F1379)=TRUE," ",'2. Metadata'!B$14)</f>
        <v>degrees Celsius</v>
      </c>
      <c r="H1379" s="16" t="s">
        <v>221</v>
      </c>
      <c r="I1379" s="17"/>
      <c r="J1379" s="18"/>
      <c r="K1379" s="18"/>
      <c r="L1379" s="18"/>
      <c r="M1379" s="18"/>
      <c r="N1379" s="18"/>
      <c r="O1379" s="18"/>
      <c r="P1379" s="18"/>
      <c r="Q1379" s="18"/>
      <c r="R1379" s="18"/>
      <c r="S1379" s="18"/>
    </row>
    <row r="1380" spans="1:19" x14ac:dyDescent="0.2">
      <c r="A1380" s="134">
        <v>44153.75</v>
      </c>
      <c r="B1380" s="9" t="s">
        <v>219</v>
      </c>
      <c r="C1380" s="4">
        <f>IF(ISBLANK(B1380)=TRUE," ", IF(B1380='2. Metadata'!B$1,'2. Metadata'!B$5, IF(B1380='2. Metadata'!C$1,'2. Metadata'!C$5,IF(B1380='2. Metadata'!D$1,'2. Metadata'!D$5, IF(B1380='2. Metadata'!E$1,'2. Metadata'!E$5,IF( B1380='2. Metadata'!F$1,'2. Metadata'!F$5,IF(B1380='2. Metadata'!G$1,'2. Metadata'!G$5,IF(B1380='2. Metadata'!H$1,'2. Metadata'!H$5, IF(B1380='2. Metadata'!I$1,'2. Metadata'!I$5, IF(B1380='2. Metadata'!J$1,'2. Metadata'!J$5, IF(B1380='2. Metadata'!K$1,'2. Metadata'!K$5, IF(B1380='2. Metadata'!L$1,'2. Metadata'!L$5, IF(B1380='2. Metadata'!M$1,'2. Metadata'!M$5, IF(B1380='2. Metadata'!N$1,'2. Metadata'!N$5))))))))))))))</f>
        <v>49.069721999999999</v>
      </c>
      <c r="D1380" s="10">
        <f>IF(ISBLANK(B1380)=TRUE," ", IF(B1380='2. Metadata'!B$1,'2. Metadata'!B$6, IF(B1380='2. Metadata'!C$1,'2. Metadata'!C$6,IF(B1380='2. Metadata'!D$1,'2. Metadata'!D$6, IF(B1380='2. Metadata'!E$1,'2. Metadata'!E$6,IF( B1380='2. Metadata'!F$1,'2. Metadata'!F$6,IF(B1380='2. Metadata'!G$1,'2. Metadata'!G$6,IF(B1380='2. Metadata'!H$1,'2. Metadata'!H$6, IF(B1380='2. Metadata'!I$1,'2. Metadata'!I$6, IF(B1380='2. Metadata'!J$1,'2. Metadata'!J$6, IF(B1380='2. Metadata'!K$1,'2. Metadata'!K$6, IF(B1380='2. Metadata'!L$1,'2. Metadata'!L$6, IF(B1380='2. Metadata'!M$1,'2. Metadata'!M$6, IF(B1380='2. Metadata'!N$1,'2. Metadata'!N$6))))))))))))))</f>
        <v>-117.77416700000001</v>
      </c>
      <c r="E1380" s="15" t="s">
        <v>221</v>
      </c>
      <c r="F1380" s="11">
        <v>2.7750270366668701</v>
      </c>
      <c r="G1380" s="12" t="str">
        <f>IF(ISBLANK(F1380)=TRUE," ",'2. Metadata'!B$14)</f>
        <v>degrees Celsius</v>
      </c>
      <c r="H1380" s="16" t="s">
        <v>221</v>
      </c>
      <c r="I1380" s="17"/>
      <c r="J1380" s="18"/>
      <c r="K1380" s="18"/>
      <c r="L1380" s="18"/>
      <c r="M1380" s="18"/>
      <c r="N1380" s="18"/>
      <c r="O1380" s="18"/>
      <c r="P1380" s="18"/>
      <c r="Q1380" s="18"/>
      <c r="R1380" s="18"/>
      <c r="S1380" s="18"/>
    </row>
    <row r="1381" spans="1:19" x14ac:dyDescent="0.2">
      <c r="A1381" s="134">
        <v>44154.25</v>
      </c>
      <c r="B1381" s="9" t="s">
        <v>219</v>
      </c>
      <c r="C1381" s="4">
        <f>IF(ISBLANK(B1381)=TRUE," ", IF(B1381='2. Metadata'!B$1,'2. Metadata'!B$5, IF(B1381='2. Metadata'!C$1,'2. Metadata'!C$5,IF(B1381='2. Metadata'!D$1,'2. Metadata'!D$5, IF(B1381='2. Metadata'!E$1,'2. Metadata'!E$5,IF( B1381='2. Metadata'!F$1,'2. Metadata'!F$5,IF(B1381='2. Metadata'!G$1,'2. Metadata'!G$5,IF(B1381='2. Metadata'!H$1,'2. Metadata'!H$5, IF(B1381='2. Metadata'!I$1,'2. Metadata'!I$5, IF(B1381='2. Metadata'!J$1,'2. Metadata'!J$5, IF(B1381='2. Metadata'!K$1,'2. Metadata'!K$5, IF(B1381='2. Metadata'!L$1,'2. Metadata'!L$5, IF(B1381='2. Metadata'!M$1,'2. Metadata'!M$5, IF(B1381='2. Metadata'!N$1,'2. Metadata'!N$5))))))))))))))</f>
        <v>49.069721999999999</v>
      </c>
      <c r="D1381" s="10">
        <f>IF(ISBLANK(B1381)=TRUE," ", IF(B1381='2. Metadata'!B$1,'2. Metadata'!B$6, IF(B1381='2. Metadata'!C$1,'2. Metadata'!C$6,IF(B1381='2. Metadata'!D$1,'2. Metadata'!D$6, IF(B1381='2. Metadata'!E$1,'2. Metadata'!E$6,IF( B1381='2. Metadata'!F$1,'2. Metadata'!F$6,IF(B1381='2. Metadata'!G$1,'2. Metadata'!G$6,IF(B1381='2. Metadata'!H$1,'2. Metadata'!H$6, IF(B1381='2. Metadata'!I$1,'2. Metadata'!I$6, IF(B1381='2. Metadata'!J$1,'2. Metadata'!J$6, IF(B1381='2. Metadata'!K$1,'2. Metadata'!K$6, IF(B1381='2. Metadata'!L$1,'2. Metadata'!L$6, IF(B1381='2. Metadata'!M$1,'2. Metadata'!M$6, IF(B1381='2. Metadata'!N$1,'2. Metadata'!N$6))))))))))))))</f>
        <v>-117.77416700000001</v>
      </c>
      <c r="E1381" s="15" t="s">
        <v>221</v>
      </c>
      <c r="F1381" s="11">
        <v>3.1611299514770508</v>
      </c>
      <c r="G1381" s="12" t="str">
        <f>IF(ISBLANK(F1381)=TRUE," ",'2. Metadata'!B$14)</f>
        <v>degrees Celsius</v>
      </c>
      <c r="H1381" s="16" t="s">
        <v>221</v>
      </c>
      <c r="I1381" s="17"/>
      <c r="J1381" s="18"/>
      <c r="K1381" s="18"/>
      <c r="L1381" s="18"/>
      <c r="M1381" s="18"/>
      <c r="N1381" s="18"/>
      <c r="O1381" s="18"/>
      <c r="P1381" s="18"/>
      <c r="Q1381" s="18"/>
      <c r="R1381" s="18"/>
      <c r="S1381" s="18"/>
    </row>
    <row r="1382" spans="1:19" x14ac:dyDescent="0.2">
      <c r="A1382" s="134">
        <v>44154.75</v>
      </c>
      <c r="B1382" s="9" t="s">
        <v>219</v>
      </c>
      <c r="C1382" s="4">
        <f>IF(ISBLANK(B1382)=TRUE," ", IF(B1382='2. Metadata'!B$1,'2. Metadata'!B$5, IF(B1382='2. Metadata'!C$1,'2. Metadata'!C$5,IF(B1382='2. Metadata'!D$1,'2. Metadata'!D$5, IF(B1382='2. Metadata'!E$1,'2. Metadata'!E$5,IF( B1382='2. Metadata'!F$1,'2. Metadata'!F$5,IF(B1382='2. Metadata'!G$1,'2. Metadata'!G$5,IF(B1382='2. Metadata'!H$1,'2. Metadata'!H$5, IF(B1382='2. Metadata'!I$1,'2. Metadata'!I$5, IF(B1382='2. Metadata'!J$1,'2. Metadata'!J$5, IF(B1382='2. Metadata'!K$1,'2. Metadata'!K$5, IF(B1382='2. Metadata'!L$1,'2. Metadata'!L$5, IF(B1382='2. Metadata'!M$1,'2. Metadata'!M$5, IF(B1382='2. Metadata'!N$1,'2. Metadata'!N$5))))))))))))))</f>
        <v>49.069721999999999</v>
      </c>
      <c r="D1382" s="10">
        <f>IF(ISBLANK(B1382)=TRUE," ", IF(B1382='2. Metadata'!B$1,'2. Metadata'!B$6, IF(B1382='2. Metadata'!C$1,'2. Metadata'!C$6,IF(B1382='2. Metadata'!D$1,'2. Metadata'!D$6, IF(B1382='2. Metadata'!E$1,'2. Metadata'!E$6,IF( B1382='2. Metadata'!F$1,'2. Metadata'!F$6,IF(B1382='2. Metadata'!G$1,'2. Metadata'!G$6,IF(B1382='2. Metadata'!H$1,'2. Metadata'!H$6, IF(B1382='2. Metadata'!I$1,'2. Metadata'!I$6, IF(B1382='2. Metadata'!J$1,'2. Metadata'!J$6, IF(B1382='2. Metadata'!K$1,'2. Metadata'!K$6, IF(B1382='2. Metadata'!L$1,'2. Metadata'!L$6, IF(B1382='2. Metadata'!M$1,'2. Metadata'!M$6, IF(B1382='2. Metadata'!N$1,'2. Metadata'!N$6))))))))))))))</f>
        <v>-117.77416700000001</v>
      </c>
      <c r="E1382" s="15" t="s">
        <v>221</v>
      </c>
      <c r="F1382" s="11">
        <v>3.4828829765319824</v>
      </c>
      <c r="G1382" s="12" t="str">
        <f>IF(ISBLANK(F1382)=TRUE," ",'2. Metadata'!B$14)</f>
        <v>degrees Celsius</v>
      </c>
      <c r="H1382" s="16" t="s">
        <v>221</v>
      </c>
      <c r="I1382" s="17"/>
      <c r="J1382" s="18"/>
      <c r="K1382" s="18"/>
      <c r="L1382" s="18"/>
      <c r="M1382" s="18"/>
      <c r="N1382" s="18"/>
      <c r="O1382" s="18"/>
      <c r="P1382" s="18"/>
      <c r="Q1382" s="18"/>
      <c r="R1382" s="18"/>
      <c r="S1382" s="18"/>
    </row>
    <row r="1383" spans="1:19" x14ac:dyDescent="0.2">
      <c r="A1383" s="134">
        <v>44155.25</v>
      </c>
      <c r="B1383" s="9" t="s">
        <v>219</v>
      </c>
      <c r="C1383" s="4">
        <f>IF(ISBLANK(B1383)=TRUE," ", IF(B1383='2. Metadata'!B$1,'2. Metadata'!B$5, IF(B1383='2. Metadata'!C$1,'2. Metadata'!C$5,IF(B1383='2. Metadata'!D$1,'2. Metadata'!D$5, IF(B1383='2. Metadata'!E$1,'2. Metadata'!E$5,IF( B1383='2. Metadata'!F$1,'2. Metadata'!F$5,IF(B1383='2. Metadata'!G$1,'2. Metadata'!G$5,IF(B1383='2. Metadata'!H$1,'2. Metadata'!H$5, IF(B1383='2. Metadata'!I$1,'2. Metadata'!I$5, IF(B1383='2. Metadata'!J$1,'2. Metadata'!J$5, IF(B1383='2. Metadata'!K$1,'2. Metadata'!K$5, IF(B1383='2. Metadata'!L$1,'2. Metadata'!L$5, IF(B1383='2. Metadata'!M$1,'2. Metadata'!M$5, IF(B1383='2. Metadata'!N$1,'2. Metadata'!N$5))))))))))))))</f>
        <v>49.069721999999999</v>
      </c>
      <c r="D1383" s="10">
        <f>IF(ISBLANK(B1383)=TRUE," ", IF(B1383='2. Metadata'!B$1,'2. Metadata'!B$6, IF(B1383='2. Metadata'!C$1,'2. Metadata'!C$6,IF(B1383='2. Metadata'!D$1,'2. Metadata'!D$6, IF(B1383='2. Metadata'!E$1,'2. Metadata'!E$6,IF( B1383='2. Metadata'!F$1,'2. Metadata'!F$6,IF(B1383='2. Metadata'!G$1,'2. Metadata'!G$6,IF(B1383='2. Metadata'!H$1,'2. Metadata'!H$6, IF(B1383='2. Metadata'!I$1,'2. Metadata'!I$6, IF(B1383='2. Metadata'!J$1,'2. Metadata'!J$6, IF(B1383='2. Metadata'!K$1,'2. Metadata'!K$6, IF(B1383='2. Metadata'!L$1,'2. Metadata'!L$6, IF(B1383='2. Metadata'!M$1,'2. Metadata'!M$6, IF(B1383='2. Metadata'!N$1,'2. Metadata'!N$6))))))))))))))</f>
        <v>-117.77416700000001</v>
      </c>
      <c r="E1383" s="15" t="s">
        <v>221</v>
      </c>
      <c r="F1383" s="11">
        <v>2.9788041114807129</v>
      </c>
      <c r="G1383" s="12" t="str">
        <f>IF(ISBLANK(F1383)=TRUE," ",'2. Metadata'!B$14)</f>
        <v>degrees Celsius</v>
      </c>
      <c r="H1383" s="16" t="s">
        <v>221</v>
      </c>
      <c r="I1383" s="17"/>
      <c r="J1383" s="18"/>
      <c r="K1383" s="18"/>
      <c r="L1383" s="18"/>
      <c r="M1383" s="18"/>
      <c r="N1383" s="18"/>
      <c r="O1383" s="18"/>
      <c r="P1383" s="18"/>
      <c r="Q1383" s="18"/>
      <c r="R1383" s="18"/>
      <c r="S1383" s="18"/>
    </row>
    <row r="1384" spans="1:19" x14ac:dyDescent="0.2">
      <c r="A1384" s="134">
        <v>44155.75</v>
      </c>
      <c r="B1384" s="9" t="s">
        <v>219</v>
      </c>
      <c r="C1384" s="4">
        <f>IF(ISBLANK(B1384)=TRUE," ", IF(B1384='2. Metadata'!B$1,'2. Metadata'!B$5, IF(B1384='2. Metadata'!C$1,'2. Metadata'!C$5,IF(B1384='2. Metadata'!D$1,'2. Metadata'!D$5, IF(B1384='2. Metadata'!E$1,'2. Metadata'!E$5,IF( B1384='2. Metadata'!F$1,'2. Metadata'!F$5,IF(B1384='2. Metadata'!G$1,'2. Metadata'!G$5,IF(B1384='2. Metadata'!H$1,'2. Metadata'!H$5, IF(B1384='2. Metadata'!I$1,'2. Metadata'!I$5, IF(B1384='2. Metadata'!J$1,'2. Metadata'!J$5, IF(B1384='2. Metadata'!K$1,'2. Metadata'!K$5, IF(B1384='2. Metadata'!L$1,'2. Metadata'!L$5, IF(B1384='2. Metadata'!M$1,'2. Metadata'!M$5, IF(B1384='2. Metadata'!N$1,'2. Metadata'!N$5))))))))))))))</f>
        <v>49.069721999999999</v>
      </c>
      <c r="D1384" s="10">
        <f>IF(ISBLANK(B1384)=TRUE," ", IF(B1384='2. Metadata'!B$1,'2. Metadata'!B$6, IF(B1384='2. Metadata'!C$1,'2. Metadata'!C$6,IF(B1384='2. Metadata'!D$1,'2. Metadata'!D$6, IF(B1384='2. Metadata'!E$1,'2. Metadata'!E$6,IF( B1384='2. Metadata'!F$1,'2. Metadata'!F$6,IF(B1384='2. Metadata'!G$1,'2. Metadata'!G$6,IF(B1384='2. Metadata'!H$1,'2. Metadata'!H$6, IF(B1384='2. Metadata'!I$1,'2. Metadata'!I$6, IF(B1384='2. Metadata'!J$1,'2. Metadata'!J$6, IF(B1384='2. Metadata'!K$1,'2. Metadata'!K$6, IF(B1384='2. Metadata'!L$1,'2. Metadata'!L$6, IF(B1384='2. Metadata'!M$1,'2. Metadata'!M$6, IF(B1384='2. Metadata'!N$1,'2. Metadata'!N$6))))))))))))))</f>
        <v>-117.77416700000001</v>
      </c>
      <c r="E1384" s="15" t="s">
        <v>221</v>
      </c>
      <c r="F1384" s="11">
        <v>3.1396799087524414</v>
      </c>
      <c r="G1384" s="12" t="str">
        <f>IF(ISBLANK(F1384)=TRUE," ",'2. Metadata'!B$14)</f>
        <v>degrees Celsius</v>
      </c>
      <c r="H1384" s="16" t="s">
        <v>221</v>
      </c>
      <c r="I1384" s="17"/>
      <c r="J1384" s="18"/>
      <c r="K1384" s="18"/>
      <c r="L1384" s="18"/>
      <c r="M1384" s="18"/>
      <c r="N1384" s="18"/>
      <c r="O1384" s="18"/>
      <c r="P1384" s="18"/>
      <c r="Q1384" s="18"/>
      <c r="R1384" s="18"/>
      <c r="S1384" s="18"/>
    </row>
    <row r="1385" spans="1:19" x14ac:dyDescent="0.2">
      <c r="A1385" s="134">
        <v>44156.25</v>
      </c>
      <c r="B1385" s="9" t="s">
        <v>219</v>
      </c>
      <c r="C1385" s="4">
        <f>IF(ISBLANK(B1385)=TRUE," ", IF(B1385='2. Metadata'!B$1,'2. Metadata'!B$5, IF(B1385='2. Metadata'!C$1,'2. Metadata'!C$5,IF(B1385='2. Metadata'!D$1,'2. Metadata'!D$5, IF(B1385='2. Metadata'!E$1,'2. Metadata'!E$5,IF( B1385='2. Metadata'!F$1,'2. Metadata'!F$5,IF(B1385='2. Metadata'!G$1,'2. Metadata'!G$5,IF(B1385='2. Metadata'!H$1,'2. Metadata'!H$5, IF(B1385='2. Metadata'!I$1,'2. Metadata'!I$5, IF(B1385='2. Metadata'!J$1,'2. Metadata'!J$5, IF(B1385='2. Metadata'!K$1,'2. Metadata'!K$5, IF(B1385='2. Metadata'!L$1,'2. Metadata'!L$5, IF(B1385='2. Metadata'!M$1,'2. Metadata'!M$5, IF(B1385='2. Metadata'!N$1,'2. Metadata'!N$5))))))))))))))</f>
        <v>49.069721999999999</v>
      </c>
      <c r="D1385" s="10">
        <f>IF(ISBLANK(B1385)=TRUE," ", IF(B1385='2. Metadata'!B$1,'2. Metadata'!B$6, IF(B1385='2. Metadata'!C$1,'2. Metadata'!C$6,IF(B1385='2. Metadata'!D$1,'2. Metadata'!D$6, IF(B1385='2. Metadata'!E$1,'2. Metadata'!E$6,IF( B1385='2. Metadata'!F$1,'2. Metadata'!F$6,IF(B1385='2. Metadata'!G$1,'2. Metadata'!G$6,IF(B1385='2. Metadata'!H$1,'2. Metadata'!H$6, IF(B1385='2. Metadata'!I$1,'2. Metadata'!I$6, IF(B1385='2. Metadata'!J$1,'2. Metadata'!J$6, IF(B1385='2. Metadata'!K$1,'2. Metadata'!K$6, IF(B1385='2. Metadata'!L$1,'2. Metadata'!L$6, IF(B1385='2. Metadata'!M$1,'2. Metadata'!M$6, IF(B1385='2. Metadata'!N$1,'2. Metadata'!N$6))))))))))))))</f>
        <v>-117.77416700000001</v>
      </c>
      <c r="E1385" s="15" t="s">
        <v>221</v>
      </c>
      <c r="F1385" s="11">
        <v>3.1289548873901367</v>
      </c>
      <c r="G1385" s="12" t="str">
        <f>IF(ISBLANK(F1385)=TRUE," ",'2. Metadata'!B$14)</f>
        <v>degrees Celsius</v>
      </c>
      <c r="H1385" s="16" t="s">
        <v>221</v>
      </c>
      <c r="I1385" s="17"/>
      <c r="J1385" s="18"/>
      <c r="K1385" s="18"/>
      <c r="L1385" s="18"/>
      <c r="M1385" s="18"/>
      <c r="N1385" s="18"/>
      <c r="O1385" s="18"/>
      <c r="P1385" s="18"/>
      <c r="Q1385" s="18"/>
      <c r="R1385" s="18"/>
      <c r="S1385" s="18"/>
    </row>
    <row r="1386" spans="1:19" x14ac:dyDescent="0.2">
      <c r="A1386" s="134">
        <v>44156.75</v>
      </c>
      <c r="B1386" s="9" t="s">
        <v>219</v>
      </c>
      <c r="C1386" s="4">
        <f>IF(ISBLANK(B1386)=TRUE," ", IF(B1386='2. Metadata'!B$1,'2. Metadata'!B$5, IF(B1386='2. Metadata'!C$1,'2. Metadata'!C$5,IF(B1386='2. Metadata'!D$1,'2. Metadata'!D$5, IF(B1386='2. Metadata'!E$1,'2. Metadata'!E$5,IF( B1386='2. Metadata'!F$1,'2. Metadata'!F$5,IF(B1386='2. Metadata'!G$1,'2. Metadata'!G$5,IF(B1386='2. Metadata'!H$1,'2. Metadata'!H$5, IF(B1386='2. Metadata'!I$1,'2. Metadata'!I$5, IF(B1386='2. Metadata'!J$1,'2. Metadata'!J$5, IF(B1386='2. Metadata'!K$1,'2. Metadata'!K$5, IF(B1386='2. Metadata'!L$1,'2. Metadata'!L$5, IF(B1386='2. Metadata'!M$1,'2. Metadata'!M$5, IF(B1386='2. Metadata'!N$1,'2. Metadata'!N$5))))))))))))))</f>
        <v>49.069721999999999</v>
      </c>
      <c r="D1386" s="10">
        <f>IF(ISBLANK(B1386)=TRUE," ", IF(B1386='2. Metadata'!B$1,'2. Metadata'!B$6, IF(B1386='2. Metadata'!C$1,'2. Metadata'!C$6,IF(B1386='2. Metadata'!D$1,'2. Metadata'!D$6, IF(B1386='2. Metadata'!E$1,'2. Metadata'!E$6,IF( B1386='2. Metadata'!F$1,'2. Metadata'!F$6,IF(B1386='2. Metadata'!G$1,'2. Metadata'!G$6,IF(B1386='2. Metadata'!H$1,'2. Metadata'!H$6, IF(B1386='2. Metadata'!I$1,'2. Metadata'!I$6, IF(B1386='2. Metadata'!J$1,'2. Metadata'!J$6, IF(B1386='2. Metadata'!K$1,'2. Metadata'!K$6, IF(B1386='2. Metadata'!L$1,'2. Metadata'!L$6, IF(B1386='2. Metadata'!M$1,'2. Metadata'!M$6, IF(B1386='2. Metadata'!N$1,'2. Metadata'!N$6))))))))))))))</f>
        <v>-117.77416700000001</v>
      </c>
      <c r="E1386" s="15" t="s">
        <v>221</v>
      </c>
      <c r="F1386" s="11">
        <v>3.397083044052124</v>
      </c>
      <c r="G1386" s="12" t="str">
        <f>IF(ISBLANK(F1386)=TRUE," ",'2. Metadata'!B$14)</f>
        <v>degrees Celsius</v>
      </c>
      <c r="H1386" s="16" t="s">
        <v>221</v>
      </c>
      <c r="I1386" s="17"/>
      <c r="J1386" s="18"/>
      <c r="K1386" s="18"/>
      <c r="L1386" s="18"/>
      <c r="M1386" s="18"/>
      <c r="N1386" s="18"/>
      <c r="O1386" s="18"/>
      <c r="P1386" s="18"/>
      <c r="Q1386" s="18"/>
      <c r="R1386" s="18"/>
      <c r="S1386" s="18"/>
    </row>
    <row r="1387" spans="1:19" x14ac:dyDescent="0.2">
      <c r="A1387" s="134">
        <v>44157.25</v>
      </c>
      <c r="B1387" s="9" t="s">
        <v>219</v>
      </c>
      <c r="C1387" s="4">
        <f>IF(ISBLANK(B1387)=TRUE," ", IF(B1387='2. Metadata'!B$1,'2. Metadata'!B$5, IF(B1387='2. Metadata'!C$1,'2. Metadata'!C$5,IF(B1387='2. Metadata'!D$1,'2. Metadata'!D$5, IF(B1387='2. Metadata'!E$1,'2. Metadata'!E$5,IF( B1387='2. Metadata'!F$1,'2. Metadata'!F$5,IF(B1387='2. Metadata'!G$1,'2. Metadata'!G$5,IF(B1387='2. Metadata'!H$1,'2. Metadata'!H$5, IF(B1387='2. Metadata'!I$1,'2. Metadata'!I$5, IF(B1387='2. Metadata'!J$1,'2. Metadata'!J$5, IF(B1387='2. Metadata'!K$1,'2. Metadata'!K$5, IF(B1387='2. Metadata'!L$1,'2. Metadata'!L$5, IF(B1387='2. Metadata'!M$1,'2. Metadata'!M$5, IF(B1387='2. Metadata'!N$1,'2. Metadata'!N$5))))))))))))))</f>
        <v>49.069721999999999</v>
      </c>
      <c r="D1387" s="10">
        <f>IF(ISBLANK(B1387)=TRUE," ", IF(B1387='2. Metadata'!B$1,'2. Metadata'!B$6, IF(B1387='2. Metadata'!C$1,'2. Metadata'!C$6,IF(B1387='2. Metadata'!D$1,'2. Metadata'!D$6, IF(B1387='2. Metadata'!E$1,'2. Metadata'!E$6,IF( B1387='2. Metadata'!F$1,'2. Metadata'!F$6,IF(B1387='2. Metadata'!G$1,'2. Metadata'!G$6,IF(B1387='2. Metadata'!H$1,'2. Metadata'!H$6, IF(B1387='2. Metadata'!I$1,'2. Metadata'!I$6, IF(B1387='2. Metadata'!J$1,'2. Metadata'!J$6, IF(B1387='2. Metadata'!K$1,'2. Metadata'!K$6, IF(B1387='2. Metadata'!L$1,'2. Metadata'!L$6, IF(B1387='2. Metadata'!M$1,'2. Metadata'!M$6, IF(B1387='2. Metadata'!N$1,'2. Metadata'!N$6))))))))))))))</f>
        <v>-117.77416700000001</v>
      </c>
      <c r="E1387" s="15" t="s">
        <v>221</v>
      </c>
      <c r="F1387" s="11">
        <v>2.9895288944244385</v>
      </c>
      <c r="G1387" s="12" t="str">
        <f>IF(ISBLANK(F1387)=TRUE," ",'2. Metadata'!B$14)</f>
        <v>degrees Celsius</v>
      </c>
      <c r="H1387" s="16" t="s">
        <v>221</v>
      </c>
      <c r="I1387" s="17"/>
      <c r="J1387" s="18"/>
      <c r="K1387" s="18"/>
      <c r="L1387" s="18"/>
      <c r="M1387" s="18"/>
      <c r="N1387" s="18"/>
      <c r="O1387" s="18"/>
      <c r="P1387" s="18"/>
      <c r="Q1387" s="18"/>
      <c r="R1387" s="18"/>
      <c r="S1387" s="18"/>
    </row>
    <row r="1388" spans="1:19" x14ac:dyDescent="0.2">
      <c r="A1388" s="134">
        <v>44157.75</v>
      </c>
      <c r="B1388" s="9" t="s">
        <v>219</v>
      </c>
      <c r="C1388" s="4">
        <f>IF(ISBLANK(B1388)=TRUE," ", IF(B1388='2. Metadata'!B$1,'2. Metadata'!B$5, IF(B1388='2. Metadata'!C$1,'2. Metadata'!C$5,IF(B1388='2. Metadata'!D$1,'2. Metadata'!D$5, IF(B1388='2. Metadata'!E$1,'2. Metadata'!E$5,IF( B1388='2. Metadata'!F$1,'2. Metadata'!F$5,IF(B1388='2. Metadata'!G$1,'2. Metadata'!G$5,IF(B1388='2. Metadata'!H$1,'2. Metadata'!H$5, IF(B1388='2. Metadata'!I$1,'2. Metadata'!I$5, IF(B1388='2. Metadata'!J$1,'2. Metadata'!J$5, IF(B1388='2. Metadata'!K$1,'2. Metadata'!K$5, IF(B1388='2. Metadata'!L$1,'2. Metadata'!L$5, IF(B1388='2. Metadata'!M$1,'2. Metadata'!M$5, IF(B1388='2. Metadata'!N$1,'2. Metadata'!N$5))))))))))))))</f>
        <v>49.069721999999999</v>
      </c>
      <c r="D1388" s="10">
        <f>IF(ISBLANK(B1388)=TRUE," ", IF(B1388='2. Metadata'!B$1,'2. Metadata'!B$6, IF(B1388='2. Metadata'!C$1,'2. Metadata'!C$6,IF(B1388='2. Metadata'!D$1,'2. Metadata'!D$6, IF(B1388='2. Metadata'!E$1,'2. Metadata'!E$6,IF( B1388='2. Metadata'!F$1,'2. Metadata'!F$6,IF(B1388='2. Metadata'!G$1,'2. Metadata'!G$6,IF(B1388='2. Metadata'!H$1,'2. Metadata'!H$6, IF(B1388='2. Metadata'!I$1,'2. Metadata'!I$6, IF(B1388='2. Metadata'!J$1,'2. Metadata'!J$6, IF(B1388='2. Metadata'!K$1,'2. Metadata'!K$6, IF(B1388='2. Metadata'!L$1,'2. Metadata'!L$6, IF(B1388='2. Metadata'!M$1,'2. Metadata'!M$6, IF(B1388='2. Metadata'!N$1,'2. Metadata'!N$6))))))))))))))</f>
        <v>-117.77416700000001</v>
      </c>
      <c r="E1388" s="15" t="s">
        <v>221</v>
      </c>
      <c r="F1388" s="11">
        <v>3.1504049301147461</v>
      </c>
      <c r="G1388" s="12" t="str">
        <f>IF(ISBLANK(F1388)=TRUE," ",'2. Metadata'!B$14)</f>
        <v>degrees Celsius</v>
      </c>
      <c r="H1388" s="16" t="s">
        <v>221</v>
      </c>
      <c r="I1388" s="17"/>
      <c r="J1388" s="18"/>
      <c r="K1388" s="18"/>
      <c r="L1388" s="18"/>
      <c r="M1388" s="18"/>
      <c r="N1388" s="18"/>
      <c r="O1388" s="18"/>
      <c r="P1388" s="18"/>
      <c r="Q1388" s="18"/>
      <c r="R1388" s="18"/>
      <c r="S1388" s="18"/>
    </row>
    <row r="1389" spans="1:19" x14ac:dyDescent="0.2">
      <c r="A1389" s="134">
        <v>44158.25</v>
      </c>
      <c r="B1389" s="9" t="s">
        <v>219</v>
      </c>
      <c r="C1389" s="4">
        <f>IF(ISBLANK(B1389)=TRUE," ", IF(B1389='2. Metadata'!B$1,'2. Metadata'!B$5, IF(B1389='2. Metadata'!C$1,'2. Metadata'!C$5,IF(B1389='2. Metadata'!D$1,'2. Metadata'!D$5, IF(B1389='2. Metadata'!E$1,'2. Metadata'!E$5,IF( B1389='2. Metadata'!F$1,'2. Metadata'!F$5,IF(B1389='2. Metadata'!G$1,'2. Metadata'!G$5,IF(B1389='2. Metadata'!H$1,'2. Metadata'!H$5, IF(B1389='2. Metadata'!I$1,'2. Metadata'!I$5, IF(B1389='2. Metadata'!J$1,'2. Metadata'!J$5, IF(B1389='2. Metadata'!K$1,'2. Metadata'!K$5, IF(B1389='2. Metadata'!L$1,'2. Metadata'!L$5, IF(B1389='2. Metadata'!M$1,'2. Metadata'!M$5, IF(B1389='2. Metadata'!N$1,'2. Metadata'!N$5))))))))))))))</f>
        <v>49.069721999999999</v>
      </c>
      <c r="D1389" s="10">
        <f>IF(ISBLANK(B1389)=TRUE," ", IF(B1389='2. Metadata'!B$1,'2. Metadata'!B$6, IF(B1389='2. Metadata'!C$1,'2. Metadata'!C$6,IF(B1389='2. Metadata'!D$1,'2. Metadata'!D$6, IF(B1389='2. Metadata'!E$1,'2. Metadata'!E$6,IF( B1389='2. Metadata'!F$1,'2. Metadata'!F$6,IF(B1389='2. Metadata'!G$1,'2. Metadata'!G$6,IF(B1389='2. Metadata'!H$1,'2. Metadata'!H$6, IF(B1389='2. Metadata'!I$1,'2. Metadata'!I$6, IF(B1389='2. Metadata'!J$1,'2. Metadata'!J$6, IF(B1389='2. Metadata'!K$1,'2. Metadata'!K$6, IF(B1389='2. Metadata'!L$1,'2. Metadata'!L$6, IF(B1389='2. Metadata'!M$1,'2. Metadata'!M$6, IF(B1389='2. Metadata'!N$1,'2. Metadata'!N$6))))))))))))))</f>
        <v>-117.77416700000001</v>
      </c>
      <c r="E1389" s="15" t="s">
        <v>221</v>
      </c>
      <c r="F1389" s="11">
        <v>2.8393769264221191</v>
      </c>
      <c r="G1389" s="12" t="str">
        <f>IF(ISBLANK(F1389)=TRUE," ",'2. Metadata'!B$14)</f>
        <v>degrees Celsius</v>
      </c>
      <c r="H1389" s="16" t="s">
        <v>221</v>
      </c>
      <c r="I1389" s="17"/>
      <c r="J1389" s="18"/>
      <c r="K1389" s="18"/>
      <c r="L1389" s="18"/>
      <c r="M1389" s="18"/>
      <c r="N1389" s="18"/>
      <c r="O1389" s="18"/>
      <c r="P1389" s="18"/>
      <c r="Q1389" s="18"/>
      <c r="R1389" s="18"/>
      <c r="S1389" s="18"/>
    </row>
    <row r="1390" spans="1:19" x14ac:dyDescent="0.2">
      <c r="A1390" s="134">
        <v>44158.75</v>
      </c>
      <c r="B1390" s="9" t="s">
        <v>219</v>
      </c>
      <c r="C1390" s="4">
        <f>IF(ISBLANK(B1390)=TRUE," ", IF(B1390='2. Metadata'!B$1,'2. Metadata'!B$5, IF(B1390='2. Metadata'!C$1,'2. Metadata'!C$5,IF(B1390='2. Metadata'!D$1,'2. Metadata'!D$5, IF(B1390='2. Metadata'!E$1,'2. Metadata'!E$5,IF( B1390='2. Metadata'!F$1,'2. Metadata'!F$5,IF(B1390='2. Metadata'!G$1,'2. Metadata'!G$5,IF(B1390='2. Metadata'!H$1,'2. Metadata'!H$5, IF(B1390='2. Metadata'!I$1,'2. Metadata'!I$5, IF(B1390='2. Metadata'!J$1,'2. Metadata'!J$5, IF(B1390='2. Metadata'!K$1,'2. Metadata'!K$5, IF(B1390='2. Metadata'!L$1,'2. Metadata'!L$5, IF(B1390='2. Metadata'!M$1,'2. Metadata'!M$5, IF(B1390='2. Metadata'!N$1,'2. Metadata'!N$5))))))))))))))</f>
        <v>49.069721999999999</v>
      </c>
      <c r="D1390" s="10">
        <f>IF(ISBLANK(B1390)=TRUE," ", IF(B1390='2. Metadata'!B$1,'2. Metadata'!B$6, IF(B1390='2. Metadata'!C$1,'2. Metadata'!C$6,IF(B1390='2. Metadata'!D$1,'2. Metadata'!D$6, IF(B1390='2. Metadata'!E$1,'2. Metadata'!E$6,IF( B1390='2. Metadata'!F$1,'2. Metadata'!F$6,IF(B1390='2. Metadata'!G$1,'2. Metadata'!G$6,IF(B1390='2. Metadata'!H$1,'2. Metadata'!H$6, IF(B1390='2. Metadata'!I$1,'2. Metadata'!I$6, IF(B1390='2. Metadata'!J$1,'2. Metadata'!J$6, IF(B1390='2. Metadata'!K$1,'2. Metadata'!K$6, IF(B1390='2. Metadata'!L$1,'2. Metadata'!L$6, IF(B1390='2. Metadata'!M$1,'2. Metadata'!M$6, IF(B1390='2. Metadata'!N$1,'2. Metadata'!N$6))))))))))))))</f>
        <v>-117.77416700000001</v>
      </c>
      <c r="E1390" s="15" t="s">
        <v>221</v>
      </c>
      <c r="F1390" s="11">
        <v>3.2683811187744141</v>
      </c>
      <c r="G1390" s="12" t="str">
        <f>IF(ISBLANK(F1390)=TRUE," ",'2. Metadata'!B$14)</f>
        <v>degrees Celsius</v>
      </c>
      <c r="H1390" s="16" t="s">
        <v>221</v>
      </c>
      <c r="I1390" s="17"/>
      <c r="J1390" s="18"/>
      <c r="K1390" s="18"/>
      <c r="L1390" s="18"/>
      <c r="M1390" s="18"/>
      <c r="N1390" s="18"/>
      <c r="O1390" s="18"/>
      <c r="P1390" s="18"/>
      <c r="Q1390" s="18"/>
      <c r="R1390" s="18"/>
      <c r="S1390" s="18"/>
    </row>
    <row r="1391" spans="1:19" x14ac:dyDescent="0.2">
      <c r="A1391" s="134">
        <v>44159.25</v>
      </c>
      <c r="B1391" s="9" t="s">
        <v>219</v>
      </c>
      <c r="C1391" s="4">
        <f>IF(ISBLANK(B1391)=TRUE," ", IF(B1391='2. Metadata'!B$1,'2. Metadata'!B$5, IF(B1391='2. Metadata'!C$1,'2. Metadata'!C$5,IF(B1391='2. Metadata'!D$1,'2. Metadata'!D$5, IF(B1391='2. Metadata'!E$1,'2. Metadata'!E$5,IF( B1391='2. Metadata'!F$1,'2. Metadata'!F$5,IF(B1391='2. Metadata'!G$1,'2. Metadata'!G$5,IF(B1391='2. Metadata'!H$1,'2. Metadata'!H$5, IF(B1391='2. Metadata'!I$1,'2. Metadata'!I$5, IF(B1391='2. Metadata'!J$1,'2. Metadata'!J$5, IF(B1391='2. Metadata'!K$1,'2. Metadata'!K$5, IF(B1391='2. Metadata'!L$1,'2. Metadata'!L$5, IF(B1391='2. Metadata'!M$1,'2. Metadata'!M$5, IF(B1391='2. Metadata'!N$1,'2. Metadata'!N$5))))))))))))))</f>
        <v>49.069721999999999</v>
      </c>
      <c r="D1391" s="10">
        <f>IF(ISBLANK(B1391)=TRUE," ", IF(B1391='2. Metadata'!B$1,'2. Metadata'!B$6, IF(B1391='2. Metadata'!C$1,'2. Metadata'!C$6,IF(B1391='2. Metadata'!D$1,'2. Metadata'!D$6, IF(B1391='2. Metadata'!E$1,'2. Metadata'!E$6,IF( B1391='2. Metadata'!F$1,'2. Metadata'!F$6,IF(B1391='2. Metadata'!G$1,'2. Metadata'!G$6,IF(B1391='2. Metadata'!H$1,'2. Metadata'!H$6, IF(B1391='2. Metadata'!I$1,'2. Metadata'!I$6, IF(B1391='2. Metadata'!J$1,'2. Metadata'!J$6, IF(B1391='2. Metadata'!K$1,'2. Metadata'!K$6, IF(B1391='2. Metadata'!L$1,'2. Metadata'!L$6, IF(B1391='2. Metadata'!M$1,'2. Metadata'!M$6, IF(B1391='2. Metadata'!N$1,'2. Metadata'!N$6))))))))))))))</f>
        <v>-117.77416700000001</v>
      </c>
      <c r="E1391" s="15" t="s">
        <v>221</v>
      </c>
      <c r="F1391" s="11">
        <v>2.9788041114807129</v>
      </c>
      <c r="G1391" s="12" t="str">
        <f>IF(ISBLANK(F1391)=TRUE," ",'2. Metadata'!B$14)</f>
        <v>degrees Celsius</v>
      </c>
      <c r="H1391" s="16" t="s">
        <v>221</v>
      </c>
      <c r="I1391" s="17"/>
      <c r="J1391" s="18"/>
      <c r="K1391" s="18"/>
      <c r="L1391" s="18"/>
      <c r="M1391" s="18"/>
      <c r="N1391" s="18"/>
      <c r="O1391" s="18"/>
      <c r="P1391" s="18"/>
      <c r="Q1391" s="18"/>
      <c r="R1391" s="18"/>
      <c r="S1391" s="18"/>
    </row>
    <row r="1392" spans="1:19" x14ac:dyDescent="0.2">
      <c r="A1392" s="134">
        <v>44159.75</v>
      </c>
      <c r="B1392" s="9" t="s">
        <v>219</v>
      </c>
      <c r="C1392" s="4">
        <f>IF(ISBLANK(B1392)=TRUE," ", IF(B1392='2. Metadata'!B$1,'2. Metadata'!B$5, IF(B1392='2. Metadata'!C$1,'2. Metadata'!C$5,IF(B1392='2. Metadata'!D$1,'2. Metadata'!D$5, IF(B1392='2. Metadata'!E$1,'2. Metadata'!E$5,IF( B1392='2. Metadata'!F$1,'2. Metadata'!F$5,IF(B1392='2. Metadata'!G$1,'2. Metadata'!G$5,IF(B1392='2. Metadata'!H$1,'2. Metadata'!H$5, IF(B1392='2. Metadata'!I$1,'2. Metadata'!I$5, IF(B1392='2. Metadata'!J$1,'2. Metadata'!J$5, IF(B1392='2. Metadata'!K$1,'2. Metadata'!K$5, IF(B1392='2. Metadata'!L$1,'2. Metadata'!L$5, IF(B1392='2. Metadata'!M$1,'2. Metadata'!M$5, IF(B1392='2. Metadata'!N$1,'2. Metadata'!N$5))))))))))))))</f>
        <v>49.069721999999999</v>
      </c>
      <c r="D1392" s="10">
        <f>IF(ISBLANK(B1392)=TRUE," ", IF(B1392='2. Metadata'!B$1,'2. Metadata'!B$6, IF(B1392='2. Metadata'!C$1,'2. Metadata'!C$6,IF(B1392='2. Metadata'!D$1,'2. Metadata'!D$6, IF(B1392='2. Metadata'!E$1,'2. Metadata'!E$6,IF( B1392='2. Metadata'!F$1,'2. Metadata'!F$6,IF(B1392='2. Metadata'!G$1,'2. Metadata'!G$6,IF(B1392='2. Metadata'!H$1,'2. Metadata'!H$6, IF(B1392='2. Metadata'!I$1,'2. Metadata'!I$6, IF(B1392='2. Metadata'!J$1,'2. Metadata'!J$6, IF(B1392='2. Metadata'!K$1,'2. Metadata'!K$6, IF(B1392='2. Metadata'!L$1,'2. Metadata'!L$6, IF(B1392='2. Metadata'!M$1,'2. Metadata'!M$6, IF(B1392='2. Metadata'!N$1,'2. Metadata'!N$6))))))))))))))</f>
        <v>-117.77416700000001</v>
      </c>
      <c r="E1392" s="15" t="s">
        <v>221</v>
      </c>
      <c r="F1392" s="11">
        <v>2.732125997543335</v>
      </c>
      <c r="G1392" s="12" t="str">
        <f>IF(ISBLANK(F1392)=TRUE," ",'2. Metadata'!B$14)</f>
        <v>degrees Celsius</v>
      </c>
      <c r="H1392" s="16" t="s">
        <v>221</v>
      </c>
      <c r="I1392" s="17"/>
      <c r="J1392" s="18"/>
      <c r="K1392" s="18"/>
      <c r="L1392" s="18"/>
      <c r="M1392" s="18"/>
      <c r="N1392" s="18"/>
      <c r="O1392" s="18"/>
      <c r="P1392" s="18"/>
      <c r="Q1392" s="18"/>
      <c r="R1392" s="18"/>
      <c r="S1392" s="18"/>
    </row>
    <row r="1393" spans="1:19" x14ac:dyDescent="0.2">
      <c r="A1393" s="134">
        <v>44160.25</v>
      </c>
      <c r="B1393" s="9" t="s">
        <v>219</v>
      </c>
      <c r="C1393" s="4">
        <f>IF(ISBLANK(B1393)=TRUE," ", IF(B1393='2. Metadata'!B$1,'2. Metadata'!B$5, IF(B1393='2. Metadata'!C$1,'2. Metadata'!C$5,IF(B1393='2. Metadata'!D$1,'2. Metadata'!D$5, IF(B1393='2. Metadata'!E$1,'2. Metadata'!E$5,IF( B1393='2. Metadata'!F$1,'2. Metadata'!F$5,IF(B1393='2. Metadata'!G$1,'2. Metadata'!G$5,IF(B1393='2. Metadata'!H$1,'2. Metadata'!H$5, IF(B1393='2. Metadata'!I$1,'2. Metadata'!I$5, IF(B1393='2. Metadata'!J$1,'2. Metadata'!J$5, IF(B1393='2. Metadata'!K$1,'2. Metadata'!K$5, IF(B1393='2. Metadata'!L$1,'2. Metadata'!L$5, IF(B1393='2. Metadata'!M$1,'2. Metadata'!M$5, IF(B1393='2. Metadata'!N$1,'2. Metadata'!N$5))))))))))))))</f>
        <v>49.069721999999999</v>
      </c>
      <c r="D1393" s="10">
        <f>IF(ISBLANK(B1393)=TRUE," ", IF(B1393='2. Metadata'!B$1,'2. Metadata'!B$6, IF(B1393='2. Metadata'!C$1,'2. Metadata'!C$6,IF(B1393='2. Metadata'!D$1,'2. Metadata'!D$6, IF(B1393='2. Metadata'!E$1,'2. Metadata'!E$6,IF( B1393='2. Metadata'!F$1,'2. Metadata'!F$6,IF(B1393='2. Metadata'!G$1,'2. Metadata'!G$6,IF(B1393='2. Metadata'!H$1,'2. Metadata'!H$6, IF(B1393='2. Metadata'!I$1,'2. Metadata'!I$6, IF(B1393='2. Metadata'!J$1,'2. Metadata'!J$6, IF(B1393='2. Metadata'!K$1,'2. Metadata'!K$6, IF(B1393='2. Metadata'!L$1,'2. Metadata'!L$6, IF(B1393='2. Metadata'!M$1,'2. Metadata'!M$6, IF(B1393='2. Metadata'!N$1,'2. Metadata'!N$6))))))))))))))</f>
        <v>-117.77416700000001</v>
      </c>
      <c r="E1393" s="15" t="s">
        <v>221</v>
      </c>
      <c r="F1393" s="11">
        <v>2.6141500473022461</v>
      </c>
      <c r="G1393" s="12" t="str">
        <f>IF(ISBLANK(F1393)=TRUE," ",'2. Metadata'!B$14)</f>
        <v>degrees Celsius</v>
      </c>
      <c r="H1393" s="16" t="s">
        <v>221</v>
      </c>
      <c r="I1393" s="17"/>
      <c r="J1393" s="18"/>
      <c r="K1393" s="18"/>
      <c r="L1393" s="18"/>
      <c r="M1393" s="18"/>
      <c r="N1393" s="18"/>
      <c r="O1393" s="18"/>
      <c r="P1393" s="18"/>
      <c r="Q1393" s="18"/>
      <c r="R1393" s="18"/>
      <c r="S1393" s="18"/>
    </row>
    <row r="1394" spans="1:19" x14ac:dyDescent="0.2">
      <c r="A1394" s="134">
        <v>44160.75</v>
      </c>
      <c r="B1394" s="9" t="s">
        <v>219</v>
      </c>
      <c r="C1394" s="4">
        <f>IF(ISBLANK(B1394)=TRUE," ", IF(B1394='2. Metadata'!B$1,'2. Metadata'!B$5, IF(B1394='2. Metadata'!C$1,'2. Metadata'!C$5,IF(B1394='2. Metadata'!D$1,'2. Metadata'!D$5, IF(B1394='2. Metadata'!E$1,'2. Metadata'!E$5,IF( B1394='2. Metadata'!F$1,'2. Metadata'!F$5,IF(B1394='2. Metadata'!G$1,'2. Metadata'!G$5,IF(B1394='2. Metadata'!H$1,'2. Metadata'!H$5, IF(B1394='2. Metadata'!I$1,'2. Metadata'!I$5, IF(B1394='2. Metadata'!J$1,'2. Metadata'!J$5, IF(B1394='2. Metadata'!K$1,'2. Metadata'!K$5, IF(B1394='2. Metadata'!L$1,'2. Metadata'!L$5, IF(B1394='2. Metadata'!M$1,'2. Metadata'!M$5, IF(B1394='2. Metadata'!N$1,'2. Metadata'!N$5))))))))))))))</f>
        <v>49.069721999999999</v>
      </c>
      <c r="D1394" s="10">
        <f>IF(ISBLANK(B1394)=TRUE," ", IF(B1394='2. Metadata'!B$1,'2. Metadata'!B$6, IF(B1394='2. Metadata'!C$1,'2. Metadata'!C$6,IF(B1394='2. Metadata'!D$1,'2. Metadata'!D$6, IF(B1394='2. Metadata'!E$1,'2. Metadata'!E$6,IF( B1394='2. Metadata'!F$1,'2. Metadata'!F$6,IF(B1394='2. Metadata'!G$1,'2. Metadata'!G$6,IF(B1394='2. Metadata'!H$1,'2. Metadata'!H$6, IF(B1394='2. Metadata'!I$1,'2. Metadata'!I$6, IF(B1394='2. Metadata'!J$1,'2. Metadata'!J$6, IF(B1394='2. Metadata'!K$1,'2. Metadata'!K$6, IF(B1394='2. Metadata'!L$1,'2. Metadata'!L$6, IF(B1394='2. Metadata'!M$1,'2. Metadata'!M$6, IF(B1394='2. Metadata'!N$1,'2. Metadata'!N$6))))))))))))))</f>
        <v>-117.77416700000001</v>
      </c>
      <c r="E1394" s="15" t="s">
        <v>221</v>
      </c>
      <c r="F1394" s="11">
        <v>3.0753300189971924</v>
      </c>
      <c r="G1394" s="12" t="str">
        <f>IF(ISBLANK(F1394)=TRUE," ",'2. Metadata'!B$14)</f>
        <v>degrees Celsius</v>
      </c>
      <c r="H1394" s="16" t="s">
        <v>221</v>
      </c>
      <c r="I1394" s="17"/>
      <c r="J1394" s="18"/>
      <c r="K1394" s="18"/>
      <c r="L1394" s="18"/>
      <c r="M1394" s="18"/>
      <c r="N1394" s="18"/>
      <c r="O1394" s="18"/>
      <c r="P1394" s="18"/>
      <c r="Q1394" s="18"/>
      <c r="R1394" s="18"/>
      <c r="S1394" s="18"/>
    </row>
    <row r="1395" spans="1:19" x14ac:dyDescent="0.2">
      <c r="A1395" s="134">
        <v>44161.25</v>
      </c>
      <c r="B1395" s="9" t="s">
        <v>219</v>
      </c>
      <c r="C1395" s="4">
        <f>IF(ISBLANK(B1395)=TRUE," ", IF(B1395='2. Metadata'!B$1,'2. Metadata'!B$5, IF(B1395='2. Metadata'!C$1,'2. Metadata'!C$5,IF(B1395='2. Metadata'!D$1,'2. Metadata'!D$5, IF(B1395='2. Metadata'!E$1,'2. Metadata'!E$5,IF( B1395='2. Metadata'!F$1,'2. Metadata'!F$5,IF(B1395='2. Metadata'!G$1,'2. Metadata'!G$5,IF(B1395='2. Metadata'!H$1,'2. Metadata'!H$5, IF(B1395='2. Metadata'!I$1,'2. Metadata'!I$5, IF(B1395='2. Metadata'!J$1,'2. Metadata'!J$5, IF(B1395='2. Metadata'!K$1,'2. Metadata'!K$5, IF(B1395='2. Metadata'!L$1,'2. Metadata'!L$5, IF(B1395='2. Metadata'!M$1,'2. Metadata'!M$5, IF(B1395='2. Metadata'!N$1,'2. Metadata'!N$5))))))))))))))</f>
        <v>49.069721999999999</v>
      </c>
      <c r="D1395" s="10">
        <f>IF(ISBLANK(B1395)=TRUE," ", IF(B1395='2. Metadata'!B$1,'2. Metadata'!B$6, IF(B1395='2. Metadata'!C$1,'2. Metadata'!C$6,IF(B1395='2. Metadata'!D$1,'2. Metadata'!D$6, IF(B1395='2. Metadata'!E$1,'2. Metadata'!E$6,IF( B1395='2. Metadata'!F$1,'2. Metadata'!F$6,IF(B1395='2. Metadata'!G$1,'2. Metadata'!G$6,IF(B1395='2. Metadata'!H$1,'2. Metadata'!H$6, IF(B1395='2. Metadata'!I$1,'2. Metadata'!I$6, IF(B1395='2. Metadata'!J$1,'2. Metadata'!J$6, IF(B1395='2. Metadata'!K$1,'2. Metadata'!K$6, IF(B1395='2. Metadata'!L$1,'2. Metadata'!L$6, IF(B1395='2. Metadata'!M$1,'2. Metadata'!M$6, IF(B1395='2. Metadata'!N$1,'2. Metadata'!N$6))))))))))))))</f>
        <v>-117.77416700000001</v>
      </c>
      <c r="E1395" s="15" t="s">
        <v>221</v>
      </c>
      <c r="F1395" s="11">
        <v>2.4425489902496338</v>
      </c>
      <c r="G1395" s="12" t="str">
        <f>IF(ISBLANK(F1395)=TRUE," ",'2. Metadata'!B$14)</f>
        <v>degrees Celsius</v>
      </c>
      <c r="H1395" s="16" t="s">
        <v>221</v>
      </c>
      <c r="I1395" s="17"/>
      <c r="J1395" s="18"/>
      <c r="K1395" s="18"/>
      <c r="L1395" s="18"/>
      <c r="M1395" s="18"/>
      <c r="N1395" s="18"/>
      <c r="O1395" s="18"/>
      <c r="P1395" s="18"/>
      <c r="Q1395" s="18"/>
      <c r="R1395" s="18"/>
      <c r="S1395" s="18"/>
    </row>
    <row r="1396" spans="1:19" x14ac:dyDescent="0.2">
      <c r="A1396" s="134">
        <v>44161.75</v>
      </c>
      <c r="B1396" s="9" t="s">
        <v>219</v>
      </c>
      <c r="C1396" s="4">
        <f>IF(ISBLANK(B1396)=TRUE," ", IF(B1396='2. Metadata'!B$1,'2. Metadata'!B$5, IF(B1396='2. Metadata'!C$1,'2. Metadata'!C$5,IF(B1396='2. Metadata'!D$1,'2. Metadata'!D$5, IF(B1396='2. Metadata'!E$1,'2. Metadata'!E$5,IF( B1396='2. Metadata'!F$1,'2. Metadata'!F$5,IF(B1396='2. Metadata'!G$1,'2. Metadata'!G$5,IF(B1396='2. Metadata'!H$1,'2. Metadata'!H$5, IF(B1396='2. Metadata'!I$1,'2. Metadata'!I$5, IF(B1396='2. Metadata'!J$1,'2. Metadata'!J$5, IF(B1396='2. Metadata'!K$1,'2. Metadata'!K$5, IF(B1396='2. Metadata'!L$1,'2. Metadata'!L$5, IF(B1396='2. Metadata'!M$1,'2. Metadata'!M$5, IF(B1396='2. Metadata'!N$1,'2. Metadata'!N$5))))))))))))))</f>
        <v>49.069721999999999</v>
      </c>
      <c r="D1396" s="10">
        <f>IF(ISBLANK(B1396)=TRUE," ", IF(B1396='2. Metadata'!B$1,'2. Metadata'!B$6, IF(B1396='2. Metadata'!C$1,'2. Metadata'!C$6,IF(B1396='2. Metadata'!D$1,'2. Metadata'!D$6, IF(B1396='2. Metadata'!E$1,'2. Metadata'!E$6,IF( B1396='2. Metadata'!F$1,'2. Metadata'!F$6,IF(B1396='2. Metadata'!G$1,'2. Metadata'!G$6,IF(B1396='2. Metadata'!H$1,'2. Metadata'!H$6, IF(B1396='2. Metadata'!I$1,'2. Metadata'!I$6, IF(B1396='2. Metadata'!J$1,'2. Metadata'!J$6, IF(B1396='2. Metadata'!K$1,'2. Metadata'!K$6, IF(B1396='2. Metadata'!L$1,'2. Metadata'!L$6, IF(B1396='2. Metadata'!M$1,'2. Metadata'!M$6, IF(B1396='2. Metadata'!N$1,'2. Metadata'!N$6))))))))))))))</f>
        <v>-117.77416700000001</v>
      </c>
      <c r="E1396" s="15" t="s">
        <v>221</v>
      </c>
      <c r="F1396" s="11">
        <v>3.0002539157867432</v>
      </c>
      <c r="G1396" s="12" t="str">
        <f>IF(ISBLANK(F1396)=TRUE," ",'2. Metadata'!B$14)</f>
        <v>degrees Celsius</v>
      </c>
      <c r="H1396" s="16" t="s">
        <v>221</v>
      </c>
      <c r="I1396" s="17"/>
      <c r="J1396" s="18"/>
      <c r="K1396" s="18"/>
      <c r="L1396" s="18"/>
      <c r="M1396" s="18"/>
      <c r="N1396" s="18"/>
      <c r="O1396" s="18"/>
      <c r="P1396" s="18"/>
      <c r="Q1396" s="18"/>
      <c r="R1396" s="18"/>
      <c r="S1396" s="18"/>
    </row>
    <row r="1397" spans="1:19" x14ac:dyDescent="0.2">
      <c r="A1397" s="134">
        <v>44162.25</v>
      </c>
      <c r="B1397" s="9" t="s">
        <v>219</v>
      </c>
      <c r="C1397" s="4">
        <f>IF(ISBLANK(B1397)=TRUE," ", IF(B1397='2. Metadata'!B$1,'2. Metadata'!B$5, IF(B1397='2. Metadata'!C$1,'2. Metadata'!C$5,IF(B1397='2. Metadata'!D$1,'2. Metadata'!D$5, IF(B1397='2. Metadata'!E$1,'2. Metadata'!E$5,IF( B1397='2. Metadata'!F$1,'2. Metadata'!F$5,IF(B1397='2. Metadata'!G$1,'2. Metadata'!G$5,IF(B1397='2. Metadata'!H$1,'2. Metadata'!H$5, IF(B1397='2. Metadata'!I$1,'2. Metadata'!I$5, IF(B1397='2. Metadata'!J$1,'2. Metadata'!J$5, IF(B1397='2. Metadata'!K$1,'2. Metadata'!K$5, IF(B1397='2. Metadata'!L$1,'2. Metadata'!L$5, IF(B1397='2. Metadata'!M$1,'2. Metadata'!M$5, IF(B1397='2. Metadata'!N$1,'2. Metadata'!N$5))))))))))))))</f>
        <v>49.069721999999999</v>
      </c>
      <c r="D1397" s="10">
        <f>IF(ISBLANK(B1397)=TRUE," ", IF(B1397='2. Metadata'!B$1,'2. Metadata'!B$6, IF(B1397='2. Metadata'!C$1,'2. Metadata'!C$6,IF(B1397='2. Metadata'!D$1,'2. Metadata'!D$6, IF(B1397='2. Metadata'!E$1,'2. Metadata'!E$6,IF( B1397='2. Metadata'!F$1,'2. Metadata'!F$6,IF(B1397='2. Metadata'!G$1,'2. Metadata'!G$6,IF(B1397='2. Metadata'!H$1,'2. Metadata'!H$6, IF(B1397='2. Metadata'!I$1,'2. Metadata'!I$6, IF(B1397='2. Metadata'!J$1,'2. Metadata'!J$6, IF(B1397='2. Metadata'!K$1,'2. Metadata'!K$6, IF(B1397='2. Metadata'!L$1,'2. Metadata'!L$6, IF(B1397='2. Metadata'!M$1,'2. Metadata'!M$6, IF(B1397='2. Metadata'!N$1,'2. Metadata'!N$6))))))))))))))</f>
        <v>-117.77416700000001</v>
      </c>
      <c r="E1397" s="15" t="s">
        <v>221</v>
      </c>
      <c r="F1397" s="11">
        <v>2.9573540687561035</v>
      </c>
      <c r="G1397" s="12" t="str">
        <f>IF(ISBLANK(F1397)=TRUE," ",'2. Metadata'!B$14)</f>
        <v>degrees Celsius</v>
      </c>
      <c r="H1397" s="16" t="s">
        <v>221</v>
      </c>
      <c r="I1397" s="17"/>
      <c r="J1397" s="18"/>
      <c r="K1397" s="18"/>
      <c r="L1397" s="18"/>
      <c r="M1397" s="18"/>
      <c r="N1397" s="18"/>
      <c r="O1397" s="18"/>
      <c r="P1397" s="18"/>
      <c r="Q1397" s="18"/>
      <c r="R1397" s="18"/>
      <c r="S1397" s="18"/>
    </row>
    <row r="1398" spans="1:19" x14ac:dyDescent="0.2">
      <c r="A1398" s="134">
        <v>44162.75</v>
      </c>
      <c r="B1398" s="9" t="s">
        <v>219</v>
      </c>
      <c r="C1398" s="4">
        <f>IF(ISBLANK(B1398)=TRUE," ", IF(B1398='2. Metadata'!B$1,'2. Metadata'!B$5, IF(B1398='2. Metadata'!C$1,'2. Metadata'!C$5,IF(B1398='2. Metadata'!D$1,'2. Metadata'!D$5, IF(B1398='2. Metadata'!E$1,'2. Metadata'!E$5,IF( B1398='2. Metadata'!F$1,'2. Metadata'!F$5,IF(B1398='2. Metadata'!G$1,'2. Metadata'!G$5,IF(B1398='2. Metadata'!H$1,'2. Metadata'!H$5, IF(B1398='2. Metadata'!I$1,'2. Metadata'!I$5, IF(B1398='2. Metadata'!J$1,'2. Metadata'!J$5, IF(B1398='2. Metadata'!K$1,'2. Metadata'!K$5, IF(B1398='2. Metadata'!L$1,'2. Metadata'!L$5, IF(B1398='2. Metadata'!M$1,'2. Metadata'!M$5, IF(B1398='2. Metadata'!N$1,'2. Metadata'!N$5))))))))))))))</f>
        <v>49.069721999999999</v>
      </c>
      <c r="D1398" s="10">
        <f>IF(ISBLANK(B1398)=TRUE," ", IF(B1398='2. Metadata'!B$1,'2. Metadata'!B$6, IF(B1398='2. Metadata'!C$1,'2. Metadata'!C$6,IF(B1398='2. Metadata'!D$1,'2. Metadata'!D$6, IF(B1398='2. Metadata'!E$1,'2. Metadata'!E$6,IF( B1398='2. Metadata'!F$1,'2. Metadata'!F$6,IF(B1398='2. Metadata'!G$1,'2. Metadata'!G$6,IF(B1398='2. Metadata'!H$1,'2. Metadata'!H$6, IF(B1398='2. Metadata'!I$1,'2. Metadata'!I$6, IF(B1398='2. Metadata'!J$1,'2. Metadata'!J$6, IF(B1398='2. Metadata'!K$1,'2. Metadata'!K$6, IF(B1398='2. Metadata'!L$1,'2. Metadata'!L$6, IF(B1398='2. Metadata'!M$1,'2. Metadata'!M$6, IF(B1398='2. Metadata'!N$1,'2. Metadata'!N$6))))))))))))))</f>
        <v>-117.77416700000001</v>
      </c>
      <c r="E1398" s="15" t="s">
        <v>221</v>
      </c>
      <c r="F1398" s="11">
        <v>3.1933059692382812</v>
      </c>
      <c r="G1398" s="12" t="str">
        <f>IF(ISBLANK(F1398)=TRUE," ",'2. Metadata'!B$14)</f>
        <v>degrees Celsius</v>
      </c>
      <c r="H1398" s="16" t="s">
        <v>221</v>
      </c>
      <c r="I1398" s="17"/>
      <c r="J1398" s="18"/>
      <c r="K1398" s="18"/>
      <c r="L1398" s="18"/>
      <c r="M1398" s="18"/>
      <c r="N1398" s="18"/>
      <c r="O1398" s="18"/>
      <c r="P1398" s="18"/>
      <c r="Q1398" s="18"/>
      <c r="R1398" s="18"/>
      <c r="S1398" s="18"/>
    </row>
    <row r="1399" spans="1:19" x14ac:dyDescent="0.2">
      <c r="A1399" s="134">
        <v>44163.25</v>
      </c>
      <c r="B1399" s="9" t="s">
        <v>219</v>
      </c>
      <c r="C1399" s="4">
        <f>IF(ISBLANK(B1399)=TRUE," ", IF(B1399='2. Metadata'!B$1,'2. Metadata'!B$5, IF(B1399='2. Metadata'!C$1,'2. Metadata'!C$5,IF(B1399='2. Metadata'!D$1,'2. Metadata'!D$5, IF(B1399='2. Metadata'!E$1,'2. Metadata'!E$5,IF( B1399='2. Metadata'!F$1,'2. Metadata'!F$5,IF(B1399='2. Metadata'!G$1,'2. Metadata'!G$5,IF(B1399='2. Metadata'!H$1,'2. Metadata'!H$5, IF(B1399='2. Metadata'!I$1,'2. Metadata'!I$5, IF(B1399='2. Metadata'!J$1,'2. Metadata'!J$5, IF(B1399='2. Metadata'!K$1,'2. Metadata'!K$5, IF(B1399='2. Metadata'!L$1,'2. Metadata'!L$5, IF(B1399='2. Metadata'!M$1,'2. Metadata'!M$5, IF(B1399='2. Metadata'!N$1,'2. Metadata'!N$5))))))))))))))</f>
        <v>49.069721999999999</v>
      </c>
      <c r="D1399" s="10">
        <f>IF(ISBLANK(B1399)=TRUE," ", IF(B1399='2. Metadata'!B$1,'2. Metadata'!B$6, IF(B1399='2. Metadata'!C$1,'2. Metadata'!C$6,IF(B1399='2. Metadata'!D$1,'2. Metadata'!D$6, IF(B1399='2. Metadata'!E$1,'2. Metadata'!E$6,IF( B1399='2. Metadata'!F$1,'2. Metadata'!F$6,IF(B1399='2. Metadata'!G$1,'2. Metadata'!G$6,IF(B1399='2. Metadata'!H$1,'2. Metadata'!H$6, IF(B1399='2. Metadata'!I$1,'2. Metadata'!I$6, IF(B1399='2. Metadata'!J$1,'2. Metadata'!J$6, IF(B1399='2. Metadata'!K$1,'2. Metadata'!K$6, IF(B1399='2. Metadata'!L$1,'2. Metadata'!L$6, IF(B1399='2. Metadata'!M$1,'2. Metadata'!M$6, IF(B1399='2. Metadata'!N$1,'2. Metadata'!N$6))))))))))))))</f>
        <v>-117.77416700000001</v>
      </c>
      <c r="E1399" s="15" t="s">
        <v>221</v>
      </c>
      <c r="F1399" s="11">
        <v>2.5390748977661133</v>
      </c>
      <c r="G1399" s="12" t="str">
        <f>IF(ISBLANK(F1399)=TRUE," ",'2. Metadata'!B$14)</f>
        <v>degrees Celsius</v>
      </c>
      <c r="H1399" s="16" t="s">
        <v>221</v>
      </c>
      <c r="I1399" s="17"/>
      <c r="J1399" s="18"/>
      <c r="K1399" s="18"/>
      <c r="L1399" s="18"/>
      <c r="M1399" s="18"/>
      <c r="N1399" s="18"/>
      <c r="O1399" s="18"/>
      <c r="P1399" s="18"/>
      <c r="Q1399" s="18"/>
      <c r="R1399" s="18"/>
      <c r="S1399" s="18"/>
    </row>
    <row r="1400" spans="1:19" x14ac:dyDescent="0.2">
      <c r="A1400" s="134">
        <v>44163.75</v>
      </c>
      <c r="B1400" s="9" t="s">
        <v>219</v>
      </c>
      <c r="C1400" s="4">
        <f>IF(ISBLANK(B1400)=TRUE," ", IF(B1400='2. Metadata'!B$1,'2. Metadata'!B$5, IF(B1400='2. Metadata'!C$1,'2. Metadata'!C$5,IF(B1400='2. Metadata'!D$1,'2. Metadata'!D$5, IF(B1400='2. Metadata'!E$1,'2. Metadata'!E$5,IF( B1400='2. Metadata'!F$1,'2. Metadata'!F$5,IF(B1400='2. Metadata'!G$1,'2. Metadata'!G$5,IF(B1400='2. Metadata'!H$1,'2. Metadata'!H$5, IF(B1400='2. Metadata'!I$1,'2. Metadata'!I$5, IF(B1400='2. Metadata'!J$1,'2. Metadata'!J$5, IF(B1400='2. Metadata'!K$1,'2. Metadata'!K$5, IF(B1400='2. Metadata'!L$1,'2. Metadata'!L$5, IF(B1400='2. Metadata'!M$1,'2. Metadata'!M$5, IF(B1400='2. Metadata'!N$1,'2. Metadata'!N$5))))))))))))))</f>
        <v>49.069721999999999</v>
      </c>
      <c r="D1400" s="10">
        <f>IF(ISBLANK(B1400)=TRUE," ", IF(B1400='2. Metadata'!B$1,'2. Metadata'!B$6, IF(B1400='2. Metadata'!C$1,'2. Metadata'!C$6,IF(B1400='2. Metadata'!D$1,'2. Metadata'!D$6, IF(B1400='2. Metadata'!E$1,'2. Metadata'!E$6,IF( B1400='2. Metadata'!F$1,'2. Metadata'!F$6,IF(B1400='2. Metadata'!G$1,'2. Metadata'!G$6,IF(B1400='2. Metadata'!H$1,'2. Metadata'!H$6, IF(B1400='2. Metadata'!I$1,'2. Metadata'!I$6, IF(B1400='2. Metadata'!J$1,'2. Metadata'!J$6, IF(B1400='2. Metadata'!K$1,'2. Metadata'!K$6, IF(B1400='2. Metadata'!L$1,'2. Metadata'!L$6, IF(B1400='2. Metadata'!M$1,'2. Metadata'!M$6, IF(B1400='2. Metadata'!N$1,'2. Metadata'!N$6))))))))))))))</f>
        <v>-117.77416700000001</v>
      </c>
      <c r="E1400" s="15" t="s">
        <v>221</v>
      </c>
      <c r="F1400" s="11">
        <v>2.6892259120941162</v>
      </c>
      <c r="G1400" s="12" t="str">
        <f>IF(ISBLANK(F1400)=TRUE," ",'2. Metadata'!B$14)</f>
        <v>degrees Celsius</v>
      </c>
      <c r="H1400" s="16" t="s">
        <v>221</v>
      </c>
      <c r="I1400" s="17"/>
      <c r="J1400" s="18"/>
      <c r="K1400" s="18"/>
      <c r="L1400" s="18"/>
      <c r="M1400" s="18"/>
      <c r="N1400" s="18"/>
      <c r="O1400" s="18"/>
      <c r="P1400" s="18"/>
      <c r="Q1400" s="18"/>
      <c r="R1400" s="18"/>
      <c r="S1400" s="18"/>
    </row>
    <row r="1401" spans="1:19" x14ac:dyDescent="0.2">
      <c r="A1401" s="134">
        <v>44164.25</v>
      </c>
      <c r="B1401" s="9" t="s">
        <v>219</v>
      </c>
      <c r="C1401" s="4">
        <f>IF(ISBLANK(B1401)=TRUE," ", IF(B1401='2. Metadata'!B$1,'2. Metadata'!B$5, IF(B1401='2. Metadata'!C$1,'2. Metadata'!C$5,IF(B1401='2. Metadata'!D$1,'2. Metadata'!D$5, IF(B1401='2. Metadata'!E$1,'2. Metadata'!E$5,IF( B1401='2. Metadata'!F$1,'2. Metadata'!F$5,IF(B1401='2. Metadata'!G$1,'2. Metadata'!G$5,IF(B1401='2. Metadata'!H$1,'2. Metadata'!H$5, IF(B1401='2. Metadata'!I$1,'2. Metadata'!I$5, IF(B1401='2. Metadata'!J$1,'2. Metadata'!J$5, IF(B1401='2. Metadata'!K$1,'2. Metadata'!K$5, IF(B1401='2. Metadata'!L$1,'2. Metadata'!L$5, IF(B1401='2. Metadata'!M$1,'2. Metadata'!M$5, IF(B1401='2. Metadata'!N$1,'2. Metadata'!N$5))))))))))))))</f>
        <v>49.069721999999999</v>
      </c>
      <c r="D1401" s="10">
        <f>IF(ISBLANK(B1401)=TRUE," ", IF(B1401='2. Metadata'!B$1,'2. Metadata'!B$6, IF(B1401='2. Metadata'!C$1,'2. Metadata'!C$6,IF(B1401='2. Metadata'!D$1,'2. Metadata'!D$6, IF(B1401='2. Metadata'!E$1,'2. Metadata'!E$6,IF( B1401='2. Metadata'!F$1,'2. Metadata'!F$6,IF(B1401='2. Metadata'!G$1,'2. Metadata'!G$6,IF(B1401='2. Metadata'!H$1,'2. Metadata'!H$6, IF(B1401='2. Metadata'!I$1,'2. Metadata'!I$6, IF(B1401='2. Metadata'!J$1,'2. Metadata'!J$6, IF(B1401='2. Metadata'!K$1,'2. Metadata'!K$6, IF(B1401='2. Metadata'!L$1,'2. Metadata'!L$6, IF(B1401='2. Metadata'!M$1,'2. Metadata'!M$6, IF(B1401='2. Metadata'!N$1,'2. Metadata'!N$6))))))))))))))</f>
        <v>-117.77416700000001</v>
      </c>
      <c r="E1401" s="15" t="s">
        <v>221</v>
      </c>
      <c r="F1401" s="11">
        <v>1.7346919775009155</v>
      </c>
      <c r="G1401" s="12" t="str">
        <f>IF(ISBLANK(F1401)=TRUE," ",'2. Metadata'!B$14)</f>
        <v>degrees Celsius</v>
      </c>
      <c r="H1401" s="16" t="s">
        <v>221</v>
      </c>
      <c r="I1401" s="17"/>
      <c r="J1401" s="18"/>
      <c r="K1401" s="18"/>
      <c r="L1401" s="18"/>
      <c r="M1401" s="18"/>
      <c r="N1401" s="18"/>
      <c r="O1401" s="18"/>
      <c r="P1401" s="18"/>
      <c r="Q1401" s="18"/>
      <c r="R1401" s="18"/>
      <c r="S1401" s="18"/>
    </row>
    <row r="1402" spans="1:19" x14ac:dyDescent="0.2">
      <c r="A1402" s="134">
        <v>44164.75</v>
      </c>
      <c r="B1402" s="9" t="s">
        <v>219</v>
      </c>
      <c r="C1402" s="4">
        <f>IF(ISBLANK(B1402)=TRUE," ", IF(B1402='2. Metadata'!B$1,'2. Metadata'!B$5, IF(B1402='2. Metadata'!C$1,'2. Metadata'!C$5,IF(B1402='2. Metadata'!D$1,'2. Metadata'!D$5, IF(B1402='2. Metadata'!E$1,'2. Metadata'!E$5,IF( B1402='2. Metadata'!F$1,'2. Metadata'!F$5,IF(B1402='2. Metadata'!G$1,'2. Metadata'!G$5,IF(B1402='2. Metadata'!H$1,'2. Metadata'!H$5, IF(B1402='2. Metadata'!I$1,'2. Metadata'!I$5, IF(B1402='2. Metadata'!J$1,'2. Metadata'!J$5, IF(B1402='2. Metadata'!K$1,'2. Metadata'!K$5, IF(B1402='2. Metadata'!L$1,'2. Metadata'!L$5, IF(B1402='2. Metadata'!M$1,'2. Metadata'!M$5, IF(B1402='2. Metadata'!N$1,'2. Metadata'!N$5))))))))))))))</f>
        <v>49.069721999999999</v>
      </c>
      <c r="D1402" s="10">
        <f>IF(ISBLANK(B1402)=TRUE," ", IF(B1402='2. Metadata'!B$1,'2. Metadata'!B$6, IF(B1402='2. Metadata'!C$1,'2. Metadata'!C$6,IF(B1402='2. Metadata'!D$1,'2. Metadata'!D$6, IF(B1402='2. Metadata'!E$1,'2. Metadata'!E$6,IF( B1402='2. Metadata'!F$1,'2. Metadata'!F$6,IF(B1402='2. Metadata'!G$1,'2. Metadata'!G$6,IF(B1402='2. Metadata'!H$1,'2. Metadata'!H$6, IF(B1402='2. Metadata'!I$1,'2. Metadata'!I$6, IF(B1402='2. Metadata'!J$1,'2. Metadata'!J$6, IF(B1402='2. Metadata'!K$1,'2. Metadata'!K$6, IF(B1402='2. Metadata'!L$1,'2. Metadata'!L$6, IF(B1402='2. Metadata'!M$1,'2. Metadata'!M$6, IF(B1402='2. Metadata'!N$1,'2. Metadata'!N$6))))))))))))))</f>
        <v>-117.77416700000001</v>
      </c>
      <c r="E1402" s="15" t="s">
        <v>221</v>
      </c>
      <c r="F1402" s="11">
        <v>2.6999509334564209</v>
      </c>
      <c r="G1402" s="12" t="str">
        <f>IF(ISBLANK(F1402)=TRUE," ",'2. Metadata'!B$14)</f>
        <v>degrees Celsius</v>
      </c>
      <c r="H1402" s="16" t="s">
        <v>221</v>
      </c>
      <c r="I1402" s="17"/>
      <c r="J1402" s="18"/>
      <c r="K1402" s="18"/>
      <c r="L1402" s="18"/>
      <c r="M1402" s="18"/>
      <c r="N1402" s="18"/>
      <c r="O1402" s="18"/>
      <c r="P1402" s="18"/>
      <c r="Q1402" s="18"/>
      <c r="R1402" s="18"/>
      <c r="S1402" s="18"/>
    </row>
    <row r="1403" spans="1:19" x14ac:dyDescent="0.2">
      <c r="A1403" s="134">
        <v>44165.25</v>
      </c>
      <c r="B1403" s="9" t="s">
        <v>219</v>
      </c>
      <c r="C1403" s="4">
        <f>IF(ISBLANK(B1403)=TRUE," ", IF(B1403='2. Metadata'!B$1,'2. Metadata'!B$5, IF(B1403='2. Metadata'!C$1,'2. Metadata'!C$5,IF(B1403='2. Metadata'!D$1,'2. Metadata'!D$5, IF(B1403='2. Metadata'!E$1,'2. Metadata'!E$5,IF( B1403='2. Metadata'!F$1,'2. Metadata'!F$5,IF(B1403='2. Metadata'!G$1,'2. Metadata'!G$5,IF(B1403='2. Metadata'!H$1,'2. Metadata'!H$5, IF(B1403='2. Metadata'!I$1,'2. Metadata'!I$5, IF(B1403='2. Metadata'!J$1,'2. Metadata'!J$5, IF(B1403='2. Metadata'!K$1,'2. Metadata'!K$5, IF(B1403='2. Metadata'!L$1,'2. Metadata'!L$5, IF(B1403='2. Metadata'!M$1,'2. Metadata'!M$5, IF(B1403='2. Metadata'!N$1,'2. Metadata'!N$5))))))))))))))</f>
        <v>49.069721999999999</v>
      </c>
      <c r="D1403" s="10">
        <f>IF(ISBLANK(B1403)=TRUE," ", IF(B1403='2. Metadata'!B$1,'2. Metadata'!B$6, IF(B1403='2. Metadata'!C$1,'2. Metadata'!C$6,IF(B1403='2. Metadata'!D$1,'2. Metadata'!D$6, IF(B1403='2. Metadata'!E$1,'2. Metadata'!E$6,IF( B1403='2. Metadata'!F$1,'2. Metadata'!F$6,IF(B1403='2. Metadata'!G$1,'2. Metadata'!G$6,IF(B1403='2. Metadata'!H$1,'2. Metadata'!H$6, IF(B1403='2. Metadata'!I$1,'2. Metadata'!I$6, IF(B1403='2. Metadata'!J$1,'2. Metadata'!J$6, IF(B1403='2. Metadata'!K$1,'2. Metadata'!K$6, IF(B1403='2. Metadata'!L$1,'2. Metadata'!L$6, IF(B1403='2. Metadata'!M$1,'2. Metadata'!M$6, IF(B1403='2. Metadata'!N$1,'2. Metadata'!N$6))))))))))))))</f>
        <v>-117.77416700000001</v>
      </c>
      <c r="E1403" s="15" t="s">
        <v>221</v>
      </c>
      <c r="F1403" s="11">
        <v>1.9706439971923828</v>
      </c>
      <c r="G1403" s="12" t="str">
        <f>IF(ISBLANK(F1403)=TRUE," ",'2. Metadata'!B$14)</f>
        <v>degrees Celsius</v>
      </c>
      <c r="H1403" s="16" t="s">
        <v>221</v>
      </c>
      <c r="I1403" s="17"/>
      <c r="J1403" s="18"/>
      <c r="K1403" s="18"/>
      <c r="L1403" s="18"/>
      <c r="M1403" s="18"/>
      <c r="N1403" s="18"/>
      <c r="O1403" s="18"/>
      <c r="P1403" s="18"/>
      <c r="Q1403" s="18"/>
      <c r="R1403" s="18"/>
      <c r="S1403" s="18"/>
    </row>
    <row r="1404" spans="1:19" x14ac:dyDescent="0.2">
      <c r="A1404" s="134">
        <v>44165.75</v>
      </c>
      <c r="B1404" s="9" t="s">
        <v>219</v>
      </c>
      <c r="C1404" s="4">
        <f>IF(ISBLANK(B1404)=TRUE," ", IF(B1404='2. Metadata'!B$1,'2. Metadata'!B$5, IF(B1404='2. Metadata'!C$1,'2. Metadata'!C$5,IF(B1404='2. Metadata'!D$1,'2. Metadata'!D$5, IF(B1404='2. Metadata'!E$1,'2. Metadata'!E$5,IF( B1404='2. Metadata'!F$1,'2. Metadata'!F$5,IF(B1404='2. Metadata'!G$1,'2. Metadata'!G$5,IF(B1404='2. Metadata'!H$1,'2. Metadata'!H$5, IF(B1404='2. Metadata'!I$1,'2. Metadata'!I$5, IF(B1404='2. Metadata'!J$1,'2. Metadata'!J$5, IF(B1404='2. Metadata'!K$1,'2. Metadata'!K$5, IF(B1404='2. Metadata'!L$1,'2. Metadata'!L$5, IF(B1404='2. Metadata'!M$1,'2. Metadata'!M$5, IF(B1404='2. Metadata'!N$1,'2. Metadata'!N$5))))))))))))))</f>
        <v>49.069721999999999</v>
      </c>
      <c r="D1404" s="10">
        <f>IF(ISBLANK(B1404)=TRUE," ", IF(B1404='2. Metadata'!B$1,'2. Metadata'!B$6, IF(B1404='2. Metadata'!C$1,'2. Metadata'!C$6,IF(B1404='2. Metadata'!D$1,'2. Metadata'!D$6, IF(B1404='2. Metadata'!E$1,'2. Metadata'!E$6,IF( B1404='2. Metadata'!F$1,'2. Metadata'!F$6,IF(B1404='2. Metadata'!G$1,'2. Metadata'!G$6,IF(B1404='2. Metadata'!H$1,'2. Metadata'!H$6, IF(B1404='2. Metadata'!I$1,'2. Metadata'!I$6, IF(B1404='2. Metadata'!J$1,'2. Metadata'!J$6, IF(B1404='2. Metadata'!K$1,'2. Metadata'!K$6, IF(B1404='2. Metadata'!L$1,'2. Metadata'!L$6, IF(B1404='2. Metadata'!M$1,'2. Metadata'!M$6, IF(B1404='2. Metadata'!N$1,'2. Metadata'!N$6))))))))))))))</f>
        <v>-117.77416700000001</v>
      </c>
      <c r="E1404" s="15" t="s">
        <v>221</v>
      </c>
      <c r="F1404" s="11">
        <v>2.1958720684051514</v>
      </c>
      <c r="G1404" s="12" t="str">
        <f>IF(ISBLANK(F1404)=TRUE," ",'2. Metadata'!B$14)</f>
        <v>degrees Celsius</v>
      </c>
      <c r="H1404" s="16" t="s">
        <v>221</v>
      </c>
      <c r="I1404" s="17"/>
      <c r="J1404" s="18"/>
      <c r="K1404" s="18"/>
      <c r="L1404" s="18"/>
      <c r="M1404" s="18"/>
      <c r="N1404" s="18"/>
      <c r="O1404" s="18"/>
      <c r="P1404" s="18"/>
      <c r="Q1404" s="18"/>
      <c r="R1404" s="18"/>
      <c r="S1404" s="18"/>
    </row>
    <row r="1405" spans="1:19" x14ac:dyDescent="0.2">
      <c r="A1405" s="134">
        <v>44166.25</v>
      </c>
      <c r="B1405" s="9" t="s">
        <v>219</v>
      </c>
      <c r="C1405" s="4">
        <f>IF(ISBLANK(B1405)=TRUE," ", IF(B1405='2. Metadata'!B$1,'2. Metadata'!B$5, IF(B1405='2. Metadata'!C$1,'2. Metadata'!C$5,IF(B1405='2. Metadata'!D$1,'2. Metadata'!D$5, IF(B1405='2. Metadata'!E$1,'2. Metadata'!E$5,IF( B1405='2. Metadata'!F$1,'2. Metadata'!F$5,IF(B1405='2. Metadata'!G$1,'2. Metadata'!G$5,IF(B1405='2. Metadata'!H$1,'2. Metadata'!H$5, IF(B1405='2. Metadata'!I$1,'2. Metadata'!I$5, IF(B1405='2. Metadata'!J$1,'2. Metadata'!J$5, IF(B1405='2. Metadata'!K$1,'2. Metadata'!K$5, IF(B1405='2. Metadata'!L$1,'2. Metadata'!L$5, IF(B1405='2. Metadata'!M$1,'2. Metadata'!M$5, IF(B1405='2. Metadata'!N$1,'2. Metadata'!N$5))))))))))))))</f>
        <v>49.069721999999999</v>
      </c>
      <c r="D1405" s="10">
        <f>IF(ISBLANK(B1405)=TRUE," ", IF(B1405='2. Metadata'!B$1,'2. Metadata'!B$6, IF(B1405='2. Metadata'!C$1,'2. Metadata'!C$6,IF(B1405='2. Metadata'!D$1,'2. Metadata'!D$6, IF(B1405='2. Metadata'!E$1,'2. Metadata'!E$6,IF( B1405='2. Metadata'!F$1,'2. Metadata'!F$6,IF(B1405='2. Metadata'!G$1,'2. Metadata'!G$6,IF(B1405='2. Metadata'!H$1,'2. Metadata'!H$6, IF(B1405='2. Metadata'!I$1,'2. Metadata'!I$6, IF(B1405='2. Metadata'!J$1,'2. Metadata'!J$6, IF(B1405='2. Metadata'!K$1,'2. Metadata'!K$6, IF(B1405='2. Metadata'!L$1,'2. Metadata'!L$6, IF(B1405='2. Metadata'!M$1,'2. Metadata'!M$6, IF(B1405='2. Metadata'!N$1,'2. Metadata'!N$6))))))))))))))</f>
        <v>-117.77416700000001</v>
      </c>
      <c r="E1405" s="15" t="s">
        <v>221</v>
      </c>
      <c r="F1405" s="11">
        <v>0.6514580249786377</v>
      </c>
      <c r="G1405" s="12" t="str">
        <f>IF(ISBLANK(F1405)=TRUE," ",'2. Metadata'!B$14)</f>
        <v>degrees Celsius</v>
      </c>
      <c r="H1405" s="16" t="s">
        <v>221</v>
      </c>
      <c r="I1405" s="17"/>
      <c r="J1405" s="18"/>
      <c r="K1405" s="18"/>
      <c r="L1405" s="18"/>
      <c r="M1405" s="18"/>
      <c r="N1405" s="18"/>
      <c r="O1405" s="18"/>
      <c r="P1405" s="18"/>
      <c r="Q1405" s="18"/>
      <c r="R1405" s="18"/>
      <c r="S1405" s="18"/>
    </row>
    <row r="1406" spans="1:19" x14ac:dyDescent="0.2">
      <c r="A1406" s="134">
        <v>44166.75</v>
      </c>
      <c r="B1406" s="9" t="s">
        <v>219</v>
      </c>
      <c r="C1406" s="4">
        <f>IF(ISBLANK(B1406)=TRUE," ", IF(B1406='2. Metadata'!B$1,'2. Metadata'!B$5, IF(B1406='2. Metadata'!C$1,'2. Metadata'!C$5,IF(B1406='2. Metadata'!D$1,'2. Metadata'!D$5, IF(B1406='2. Metadata'!E$1,'2. Metadata'!E$5,IF( B1406='2. Metadata'!F$1,'2. Metadata'!F$5,IF(B1406='2. Metadata'!G$1,'2. Metadata'!G$5,IF(B1406='2. Metadata'!H$1,'2. Metadata'!H$5, IF(B1406='2. Metadata'!I$1,'2. Metadata'!I$5, IF(B1406='2. Metadata'!J$1,'2. Metadata'!J$5, IF(B1406='2. Metadata'!K$1,'2. Metadata'!K$5, IF(B1406='2. Metadata'!L$1,'2. Metadata'!L$5, IF(B1406='2. Metadata'!M$1,'2. Metadata'!M$5, IF(B1406='2. Metadata'!N$1,'2. Metadata'!N$5))))))))))))))</f>
        <v>49.069721999999999</v>
      </c>
      <c r="D1406" s="10">
        <f>IF(ISBLANK(B1406)=TRUE," ", IF(B1406='2. Metadata'!B$1,'2. Metadata'!B$6, IF(B1406='2. Metadata'!C$1,'2. Metadata'!C$6,IF(B1406='2. Metadata'!D$1,'2. Metadata'!D$6, IF(B1406='2. Metadata'!E$1,'2. Metadata'!E$6,IF( B1406='2. Metadata'!F$1,'2. Metadata'!F$6,IF(B1406='2. Metadata'!G$1,'2. Metadata'!G$6,IF(B1406='2. Metadata'!H$1,'2. Metadata'!H$6, IF(B1406='2. Metadata'!I$1,'2. Metadata'!I$6, IF(B1406='2. Metadata'!J$1,'2. Metadata'!J$6, IF(B1406='2. Metadata'!K$1,'2. Metadata'!K$6, IF(B1406='2. Metadata'!L$1,'2. Metadata'!L$6, IF(B1406='2. Metadata'!M$1,'2. Metadata'!M$6, IF(B1406='2. Metadata'!N$1,'2. Metadata'!N$6))))))))))))))</f>
        <v>-117.77416700000001</v>
      </c>
      <c r="E1406" s="15" t="s">
        <v>221</v>
      </c>
      <c r="F1406" s="11">
        <v>1.1769870519638062</v>
      </c>
      <c r="G1406" s="12" t="str">
        <f>IF(ISBLANK(F1406)=TRUE," ",'2. Metadata'!B$14)</f>
        <v>degrees Celsius</v>
      </c>
      <c r="H1406" s="16" t="s">
        <v>221</v>
      </c>
      <c r="I1406" s="17"/>
      <c r="J1406" s="18"/>
      <c r="K1406" s="18"/>
      <c r="L1406" s="18"/>
      <c r="M1406" s="18"/>
      <c r="N1406" s="18"/>
      <c r="O1406" s="18"/>
      <c r="P1406" s="18"/>
      <c r="Q1406" s="18"/>
      <c r="R1406" s="18"/>
      <c r="S1406" s="18"/>
    </row>
    <row r="1407" spans="1:19" x14ac:dyDescent="0.2">
      <c r="A1407" s="134">
        <v>44167.25</v>
      </c>
      <c r="B1407" s="9" t="s">
        <v>219</v>
      </c>
      <c r="C1407" s="4">
        <f>IF(ISBLANK(B1407)=TRUE," ", IF(B1407='2. Metadata'!B$1,'2. Metadata'!B$5, IF(B1407='2. Metadata'!C$1,'2. Metadata'!C$5,IF(B1407='2. Metadata'!D$1,'2. Metadata'!D$5, IF(B1407='2. Metadata'!E$1,'2. Metadata'!E$5,IF( B1407='2. Metadata'!F$1,'2. Metadata'!F$5,IF(B1407='2. Metadata'!G$1,'2. Metadata'!G$5,IF(B1407='2. Metadata'!H$1,'2. Metadata'!H$5, IF(B1407='2. Metadata'!I$1,'2. Metadata'!I$5, IF(B1407='2. Metadata'!J$1,'2. Metadata'!J$5, IF(B1407='2. Metadata'!K$1,'2. Metadata'!K$5, IF(B1407='2. Metadata'!L$1,'2. Metadata'!L$5, IF(B1407='2. Metadata'!M$1,'2. Metadata'!M$5, IF(B1407='2. Metadata'!N$1,'2. Metadata'!N$5))))))))))))))</f>
        <v>49.069721999999999</v>
      </c>
      <c r="D1407" s="10">
        <f>IF(ISBLANK(B1407)=TRUE," ", IF(B1407='2. Metadata'!B$1,'2. Metadata'!B$6, IF(B1407='2. Metadata'!C$1,'2. Metadata'!C$6,IF(B1407='2. Metadata'!D$1,'2. Metadata'!D$6, IF(B1407='2. Metadata'!E$1,'2. Metadata'!E$6,IF( B1407='2. Metadata'!F$1,'2. Metadata'!F$6,IF(B1407='2. Metadata'!G$1,'2. Metadata'!G$6,IF(B1407='2. Metadata'!H$1,'2. Metadata'!H$6, IF(B1407='2. Metadata'!I$1,'2. Metadata'!I$6, IF(B1407='2. Metadata'!J$1,'2. Metadata'!J$6, IF(B1407='2. Metadata'!K$1,'2. Metadata'!K$6, IF(B1407='2. Metadata'!L$1,'2. Metadata'!L$6, IF(B1407='2. Metadata'!M$1,'2. Metadata'!M$6, IF(B1407='2. Metadata'!N$1,'2. Metadata'!N$6))))))))))))))</f>
        <v>-117.77416700000001</v>
      </c>
      <c r="E1407" s="15" t="s">
        <v>221</v>
      </c>
      <c r="F1407" s="11">
        <v>0.95175999402999878</v>
      </c>
      <c r="G1407" s="12" t="str">
        <f>IF(ISBLANK(F1407)=TRUE," ",'2. Metadata'!B$14)</f>
        <v>degrees Celsius</v>
      </c>
      <c r="H1407" s="16" t="s">
        <v>221</v>
      </c>
      <c r="I1407" s="17"/>
      <c r="J1407" s="18"/>
      <c r="K1407" s="18"/>
      <c r="L1407" s="18"/>
      <c r="M1407" s="18"/>
      <c r="N1407" s="18"/>
      <c r="O1407" s="18"/>
      <c r="P1407" s="18"/>
      <c r="Q1407" s="18"/>
      <c r="R1407" s="18"/>
      <c r="S1407" s="18"/>
    </row>
    <row r="1408" spans="1:19" x14ac:dyDescent="0.2">
      <c r="A1408" s="134">
        <v>44167.75</v>
      </c>
      <c r="B1408" s="9" t="s">
        <v>219</v>
      </c>
      <c r="C1408" s="4">
        <f>IF(ISBLANK(B1408)=TRUE," ", IF(B1408='2. Metadata'!B$1,'2. Metadata'!B$5, IF(B1408='2. Metadata'!C$1,'2. Metadata'!C$5,IF(B1408='2. Metadata'!D$1,'2. Metadata'!D$5, IF(B1408='2. Metadata'!E$1,'2. Metadata'!E$5,IF( B1408='2. Metadata'!F$1,'2. Metadata'!F$5,IF(B1408='2. Metadata'!G$1,'2. Metadata'!G$5,IF(B1408='2. Metadata'!H$1,'2. Metadata'!H$5, IF(B1408='2. Metadata'!I$1,'2. Metadata'!I$5, IF(B1408='2. Metadata'!J$1,'2. Metadata'!J$5, IF(B1408='2. Metadata'!K$1,'2. Metadata'!K$5, IF(B1408='2. Metadata'!L$1,'2. Metadata'!L$5, IF(B1408='2. Metadata'!M$1,'2. Metadata'!M$5, IF(B1408='2. Metadata'!N$1,'2. Metadata'!N$5))))))))))))))</f>
        <v>49.069721999999999</v>
      </c>
      <c r="D1408" s="10">
        <f>IF(ISBLANK(B1408)=TRUE," ", IF(B1408='2. Metadata'!B$1,'2. Metadata'!B$6, IF(B1408='2. Metadata'!C$1,'2. Metadata'!C$6,IF(B1408='2. Metadata'!D$1,'2. Metadata'!D$6, IF(B1408='2. Metadata'!E$1,'2. Metadata'!E$6,IF( B1408='2. Metadata'!F$1,'2. Metadata'!F$6,IF(B1408='2. Metadata'!G$1,'2. Metadata'!G$6,IF(B1408='2. Metadata'!H$1,'2. Metadata'!H$6, IF(B1408='2. Metadata'!I$1,'2. Metadata'!I$6, IF(B1408='2. Metadata'!J$1,'2. Metadata'!J$6, IF(B1408='2. Metadata'!K$1,'2. Metadata'!K$6, IF(B1408='2. Metadata'!L$1,'2. Metadata'!L$6, IF(B1408='2. Metadata'!M$1,'2. Metadata'!M$6, IF(B1408='2. Metadata'!N$1,'2. Metadata'!N$6))))))))))))))</f>
        <v>-117.77416700000001</v>
      </c>
      <c r="E1408" s="15" t="s">
        <v>221</v>
      </c>
      <c r="F1408" s="11">
        <v>1.2520630359649658</v>
      </c>
      <c r="G1408" s="12" t="str">
        <f>IF(ISBLANK(F1408)=TRUE," ",'2. Metadata'!B$14)</f>
        <v>degrees Celsius</v>
      </c>
      <c r="H1408" s="16" t="s">
        <v>221</v>
      </c>
      <c r="I1408" s="17"/>
      <c r="J1408" s="18"/>
      <c r="K1408" s="18"/>
      <c r="L1408" s="18"/>
      <c r="M1408" s="18"/>
      <c r="N1408" s="18"/>
      <c r="O1408" s="18"/>
      <c r="P1408" s="18"/>
      <c r="Q1408" s="18"/>
      <c r="R1408" s="18"/>
      <c r="S1408" s="18"/>
    </row>
    <row r="1409" spans="1:19" x14ac:dyDescent="0.2">
      <c r="A1409" s="134">
        <v>44168.25</v>
      </c>
      <c r="B1409" s="9" t="s">
        <v>219</v>
      </c>
      <c r="C1409" s="4">
        <f>IF(ISBLANK(B1409)=TRUE," ", IF(B1409='2. Metadata'!B$1,'2. Metadata'!B$5, IF(B1409='2. Metadata'!C$1,'2. Metadata'!C$5,IF(B1409='2. Metadata'!D$1,'2. Metadata'!D$5, IF(B1409='2. Metadata'!E$1,'2. Metadata'!E$5,IF( B1409='2. Metadata'!F$1,'2. Metadata'!F$5,IF(B1409='2. Metadata'!G$1,'2. Metadata'!G$5,IF(B1409='2. Metadata'!H$1,'2. Metadata'!H$5, IF(B1409='2. Metadata'!I$1,'2. Metadata'!I$5, IF(B1409='2. Metadata'!J$1,'2. Metadata'!J$5, IF(B1409='2. Metadata'!K$1,'2. Metadata'!K$5, IF(B1409='2. Metadata'!L$1,'2. Metadata'!L$5, IF(B1409='2. Metadata'!M$1,'2. Metadata'!M$5, IF(B1409='2. Metadata'!N$1,'2. Metadata'!N$5))))))))))))))</f>
        <v>49.069721999999999</v>
      </c>
      <c r="D1409" s="10">
        <f>IF(ISBLANK(B1409)=TRUE," ", IF(B1409='2. Metadata'!B$1,'2. Metadata'!B$6, IF(B1409='2. Metadata'!C$1,'2. Metadata'!C$6,IF(B1409='2. Metadata'!D$1,'2. Metadata'!D$6, IF(B1409='2. Metadata'!E$1,'2. Metadata'!E$6,IF( B1409='2. Metadata'!F$1,'2. Metadata'!F$6,IF(B1409='2. Metadata'!G$1,'2. Metadata'!G$6,IF(B1409='2. Metadata'!H$1,'2. Metadata'!H$6, IF(B1409='2. Metadata'!I$1,'2. Metadata'!I$6, IF(B1409='2. Metadata'!J$1,'2. Metadata'!J$6, IF(B1409='2. Metadata'!K$1,'2. Metadata'!K$6, IF(B1409='2. Metadata'!L$1,'2. Metadata'!L$6, IF(B1409='2. Metadata'!M$1,'2. Metadata'!M$6, IF(B1409='2. Metadata'!N$1,'2. Metadata'!N$6))))))))))))))</f>
        <v>-117.77416700000001</v>
      </c>
      <c r="E1409" s="15" t="s">
        <v>221</v>
      </c>
      <c r="F1409" s="11">
        <v>1.2306129932403564</v>
      </c>
      <c r="G1409" s="12" t="str">
        <f>IF(ISBLANK(F1409)=TRUE," ",'2. Metadata'!B$14)</f>
        <v>degrees Celsius</v>
      </c>
      <c r="H1409" s="16" t="s">
        <v>221</v>
      </c>
      <c r="I1409" s="17"/>
      <c r="J1409" s="18"/>
      <c r="K1409" s="18"/>
      <c r="L1409" s="18"/>
      <c r="M1409" s="18"/>
      <c r="N1409" s="18"/>
      <c r="O1409" s="18"/>
      <c r="P1409" s="18"/>
      <c r="Q1409" s="18"/>
      <c r="R1409" s="18"/>
      <c r="S1409" s="18"/>
    </row>
    <row r="1410" spans="1:19" x14ac:dyDescent="0.2">
      <c r="A1410" s="134">
        <v>44168.75</v>
      </c>
      <c r="B1410" s="9" t="s">
        <v>219</v>
      </c>
      <c r="C1410" s="4">
        <f>IF(ISBLANK(B1410)=TRUE," ", IF(B1410='2. Metadata'!B$1,'2. Metadata'!B$5, IF(B1410='2. Metadata'!C$1,'2. Metadata'!C$5,IF(B1410='2. Metadata'!D$1,'2. Metadata'!D$5, IF(B1410='2. Metadata'!E$1,'2. Metadata'!E$5,IF( B1410='2. Metadata'!F$1,'2. Metadata'!F$5,IF(B1410='2. Metadata'!G$1,'2. Metadata'!G$5,IF(B1410='2. Metadata'!H$1,'2. Metadata'!H$5, IF(B1410='2. Metadata'!I$1,'2. Metadata'!I$5, IF(B1410='2. Metadata'!J$1,'2. Metadata'!J$5, IF(B1410='2. Metadata'!K$1,'2. Metadata'!K$5, IF(B1410='2. Metadata'!L$1,'2. Metadata'!L$5, IF(B1410='2. Metadata'!M$1,'2. Metadata'!M$5, IF(B1410='2. Metadata'!N$1,'2. Metadata'!N$5))))))))))))))</f>
        <v>49.069721999999999</v>
      </c>
      <c r="D1410" s="10">
        <f>IF(ISBLANK(B1410)=TRUE," ", IF(B1410='2. Metadata'!B$1,'2. Metadata'!B$6, IF(B1410='2. Metadata'!C$1,'2. Metadata'!C$6,IF(B1410='2. Metadata'!D$1,'2. Metadata'!D$6, IF(B1410='2. Metadata'!E$1,'2. Metadata'!E$6,IF( B1410='2. Metadata'!F$1,'2. Metadata'!F$6,IF(B1410='2. Metadata'!G$1,'2. Metadata'!G$6,IF(B1410='2. Metadata'!H$1,'2. Metadata'!H$6, IF(B1410='2. Metadata'!I$1,'2. Metadata'!I$6, IF(B1410='2. Metadata'!J$1,'2. Metadata'!J$6, IF(B1410='2. Metadata'!K$1,'2. Metadata'!K$6, IF(B1410='2. Metadata'!L$1,'2. Metadata'!L$6, IF(B1410='2. Metadata'!M$1,'2. Metadata'!M$6, IF(B1410='2. Metadata'!N$1,'2. Metadata'!N$6))))))))))))))</f>
        <v>-117.77416700000001</v>
      </c>
      <c r="E1410" s="15" t="s">
        <v>221</v>
      </c>
      <c r="F1410" s="11">
        <v>1.5201900005340576</v>
      </c>
      <c r="G1410" s="12" t="str">
        <f>IF(ISBLANK(F1410)=TRUE," ",'2. Metadata'!B$14)</f>
        <v>degrees Celsius</v>
      </c>
      <c r="H1410" s="16" t="s">
        <v>221</v>
      </c>
      <c r="I1410" s="17"/>
      <c r="J1410" s="18"/>
      <c r="K1410" s="18"/>
      <c r="L1410" s="18"/>
      <c r="M1410" s="18"/>
      <c r="N1410" s="18"/>
      <c r="O1410" s="18"/>
      <c r="P1410" s="18"/>
      <c r="Q1410" s="18"/>
      <c r="R1410" s="18"/>
      <c r="S1410" s="18"/>
    </row>
    <row r="1411" spans="1:19" x14ac:dyDescent="0.2">
      <c r="A1411" s="134">
        <v>44169.25</v>
      </c>
      <c r="B1411" s="9" t="s">
        <v>219</v>
      </c>
      <c r="C1411" s="4">
        <f>IF(ISBLANK(B1411)=TRUE," ", IF(B1411='2. Metadata'!B$1,'2. Metadata'!B$5, IF(B1411='2. Metadata'!C$1,'2. Metadata'!C$5,IF(B1411='2. Metadata'!D$1,'2. Metadata'!D$5, IF(B1411='2. Metadata'!E$1,'2. Metadata'!E$5,IF( B1411='2. Metadata'!F$1,'2. Metadata'!F$5,IF(B1411='2. Metadata'!G$1,'2. Metadata'!G$5,IF(B1411='2. Metadata'!H$1,'2. Metadata'!H$5, IF(B1411='2. Metadata'!I$1,'2. Metadata'!I$5, IF(B1411='2. Metadata'!J$1,'2. Metadata'!J$5, IF(B1411='2. Metadata'!K$1,'2. Metadata'!K$5, IF(B1411='2. Metadata'!L$1,'2. Metadata'!L$5, IF(B1411='2. Metadata'!M$1,'2. Metadata'!M$5, IF(B1411='2. Metadata'!N$1,'2. Metadata'!N$5))))))))))))))</f>
        <v>49.069721999999999</v>
      </c>
      <c r="D1411" s="10">
        <f>IF(ISBLANK(B1411)=TRUE," ", IF(B1411='2. Metadata'!B$1,'2. Metadata'!B$6, IF(B1411='2. Metadata'!C$1,'2. Metadata'!C$6,IF(B1411='2. Metadata'!D$1,'2. Metadata'!D$6, IF(B1411='2. Metadata'!E$1,'2. Metadata'!E$6,IF( B1411='2. Metadata'!F$1,'2. Metadata'!F$6,IF(B1411='2. Metadata'!G$1,'2. Metadata'!G$6,IF(B1411='2. Metadata'!H$1,'2. Metadata'!H$6, IF(B1411='2. Metadata'!I$1,'2. Metadata'!I$6, IF(B1411='2. Metadata'!J$1,'2. Metadata'!J$6, IF(B1411='2. Metadata'!K$1,'2. Metadata'!K$6, IF(B1411='2. Metadata'!L$1,'2. Metadata'!L$6, IF(B1411='2. Metadata'!M$1,'2. Metadata'!M$6, IF(B1411='2. Metadata'!N$1,'2. Metadata'!N$6))))))))))))))</f>
        <v>-117.77416700000001</v>
      </c>
      <c r="E1411" s="15" t="s">
        <v>221</v>
      </c>
      <c r="F1411" s="11">
        <v>1.0590109825134277</v>
      </c>
      <c r="G1411" s="12" t="str">
        <f>IF(ISBLANK(F1411)=TRUE," ",'2. Metadata'!B$14)</f>
        <v>degrees Celsius</v>
      </c>
      <c r="H1411" s="16" t="s">
        <v>221</v>
      </c>
      <c r="I1411" s="17"/>
      <c r="J1411" s="18"/>
      <c r="K1411" s="18"/>
      <c r="L1411" s="18"/>
      <c r="M1411" s="18"/>
      <c r="N1411" s="18"/>
      <c r="O1411" s="18"/>
      <c r="P1411" s="18"/>
      <c r="Q1411" s="18"/>
      <c r="R1411" s="18"/>
      <c r="S1411" s="18"/>
    </row>
    <row r="1412" spans="1:19" x14ac:dyDescent="0.2">
      <c r="A1412" s="134">
        <v>44169.75</v>
      </c>
      <c r="B1412" s="9" t="s">
        <v>219</v>
      </c>
      <c r="C1412" s="4">
        <f>IF(ISBLANK(B1412)=TRUE," ", IF(B1412='2. Metadata'!B$1,'2. Metadata'!B$5, IF(B1412='2. Metadata'!C$1,'2. Metadata'!C$5,IF(B1412='2. Metadata'!D$1,'2. Metadata'!D$5, IF(B1412='2. Metadata'!E$1,'2. Metadata'!E$5,IF( B1412='2. Metadata'!F$1,'2. Metadata'!F$5,IF(B1412='2. Metadata'!G$1,'2. Metadata'!G$5,IF(B1412='2. Metadata'!H$1,'2. Metadata'!H$5, IF(B1412='2. Metadata'!I$1,'2. Metadata'!I$5, IF(B1412='2. Metadata'!J$1,'2. Metadata'!J$5, IF(B1412='2. Metadata'!K$1,'2. Metadata'!K$5, IF(B1412='2. Metadata'!L$1,'2. Metadata'!L$5, IF(B1412='2. Metadata'!M$1,'2. Metadata'!M$5, IF(B1412='2. Metadata'!N$1,'2. Metadata'!N$5))))))))))))))</f>
        <v>49.069721999999999</v>
      </c>
      <c r="D1412" s="10">
        <f>IF(ISBLANK(B1412)=TRUE," ", IF(B1412='2. Metadata'!B$1,'2. Metadata'!B$6, IF(B1412='2. Metadata'!C$1,'2. Metadata'!C$6,IF(B1412='2. Metadata'!D$1,'2. Metadata'!D$6, IF(B1412='2. Metadata'!E$1,'2. Metadata'!E$6,IF( B1412='2. Metadata'!F$1,'2. Metadata'!F$6,IF(B1412='2. Metadata'!G$1,'2. Metadata'!G$6,IF(B1412='2. Metadata'!H$1,'2. Metadata'!H$6, IF(B1412='2. Metadata'!I$1,'2. Metadata'!I$6, IF(B1412='2. Metadata'!J$1,'2. Metadata'!J$6, IF(B1412='2. Metadata'!K$1,'2. Metadata'!K$6, IF(B1412='2. Metadata'!L$1,'2. Metadata'!L$6, IF(B1412='2. Metadata'!M$1,'2. Metadata'!M$6, IF(B1412='2. Metadata'!N$1,'2. Metadata'!N$6))))))))))))))</f>
        <v>-117.77416700000001</v>
      </c>
      <c r="E1412" s="15" t="s">
        <v>221</v>
      </c>
      <c r="F1412" s="11">
        <v>1.5630910396575928</v>
      </c>
      <c r="G1412" s="12" t="str">
        <f>IF(ISBLANK(F1412)=TRUE," ",'2. Metadata'!B$14)</f>
        <v>degrees Celsius</v>
      </c>
      <c r="H1412" s="16" t="s">
        <v>221</v>
      </c>
      <c r="I1412" s="17"/>
      <c r="J1412" s="18"/>
      <c r="K1412" s="18"/>
      <c r="L1412" s="18"/>
      <c r="M1412" s="18"/>
      <c r="N1412" s="18"/>
      <c r="O1412" s="18"/>
      <c r="P1412" s="18"/>
      <c r="Q1412" s="18"/>
      <c r="R1412" s="18"/>
      <c r="S1412" s="18"/>
    </row>
    <row r="1413" spans="1:19" x14ac:dyDescent="0.2">
      <c r="A1413" s="134">
        <v>44170.25</v>
      </c>
      <c r="B1413" s="9" t="s">
        <v>219</v>
      </c>
      <c r="C1413" s="4">
        <f>IF(ISBLANK(B1413)=TRUE," ", IF(B1413='2. Metadata'!B$1,'2. Metadata'!B$5, IF(B1413='2. Metadata'!C$1,'2. Metadata'!C$5,IF(B1413='2. Metadata'!D$1,'2. Metadata'!D$5, IF(B1413='2. Metadata'!E$1,'2. Metadata'!E$5,IF( B1413='2. Metadata'!F$1,'2. Metadata'!F$5,IF(B1413='2. Metadata'!G$1,'2. Metadata'!G$5,IF(B1413='2. Metadata'!H$1,'2. Metadata'!H$5, IF(B1413='2. Metadata'!I$1,'2. Metadata'!I$5, IF(B1413='2. Metadata'!J$1,'2. Metadata'!J$5, IF(B1413='2. Metadata'!K$1,'2. Metadata'!K$5, IF(B1413='2. Metadata'!L$1,'2. Metadata'!L$5, IF(B1413='2. Metadata'!M$1,'2. Metadata'!M$5, IF(B1413='2. Metadata'!N$1,'2. Metadata'!N$5))))))))))))))</f>
        <v>49.069721999999999</v>
      </c>
      <c r="D1413" s="10">
        <f>IF(ISBLANK(B1413)=TRUE," ", IF(B1413='2. Metadata'!B$1,'2. Metadata'!B$6, IF(B1413='2. Metadata'!C$1,'2. Metadata'!C$6,IF(B1413='2. Metadata'!D$1,'2. Metadata'!D$6, IF(B1413='2. Metadata'!E$1,'2. Metadata'!E$6,IF( B1413='2. Metadata'!F$1,'2. Metadata'!F$6,IF(B1413='2. Metadata'!G$1,'2. Metadata'!G$6,IF(B1413='2. Metadata'!H$1,'2. Metadata'!H$6, IF(B1413='2. Metadata'!I$1,'2. Metadata'!I$6, IF(B1413='2. Metadata'!J$1,'2. Metadata'!J$6, IF(B1413='2. Metadata'!K$1,'2. Metadata'!K$6, IF(B1413='2. Metadata'!L$1,'2. Metadata'!L$6, IF(B1413='2. Metadata'!M$1,'2. Metadata'!M$6, IF(B1413='2. Metadata'!N$1,'2. Metadata'!N$6))))))))))))))</f>
        <v>-117.77416700000001</v>
      </c>
      <c r="E1413" s="15" t="s">
        <v>221</v>
      </c>
      <c r="F1413" s="11">
        <v>1.702517032623291</v>
      </c>
      <c r="G1413" s="12" t="str">
        <f>IF(ISBLANK(F1413)=TRUE," ",'2. Metadata'!B$14)</f>
        <v>degrees Celsius</v>
      </c>
      <c r="H1413" s="16" t="s">
        <v>221</v>
      </c>
      <c r="I1413" s="17"/>
      <c r="J1413" s="18"/>
      <c r="K1413" s="18"/>
      <c r="L1413" s="18"/>
      <c r="M1413" s="18"/>
      <c r="N1413" s="18"/>
      <c r="O1413" s="18"/>
      <c r="P1413" s="18"/>
      <c r="Q1413" s="18"/>
      <c r="R1413" s="18"/>
      <c r="S1413" s="18"/>
    </row>
    <row r="1414" spans="1:19" x14ac:dyDescent="0.2">
      <c r="A1414" s="134">
        <v>44170.75</v>
      </c>
      <c r="B1414" s="9" t="s">
        <v>219</v>
      </c>
      <c r="C1414" s="4">
        <f>IF(ISBLANK(B1414)=TRUE," ", IF(B1414='2. Metadata'!B$1,'2. Metadata'!B$5, IF(B1414='2. Metadata'!C$1,'2. Metadata'!C$5,IF(B1414='2. Metadata'!D$1,'2. Metadata'!D$5, IF(B1414='2. Metadata'!E$1,'2. Metadata'!E$5,IF( B1414='2. Metadata'!F$1,'2. Metadata'!F$5,IF(B1414='2. Metadata'!G$1,'2. Metadata'!G$5,IF(B1414='2. Metadata'!H$1,'2. Metadata'!H$5, IF(B1414='2. Metadata'!I$1,'2. Metadata'!I$5, IF(B1414='2. Metadata'!J$1,'2. Metadata'!J$5, IF(B1414='2. Metadata'!K$1,'2. Metadata'!K$5, IF(B1414='2. Metadata'!L$1,'2. Metadata'!L$5, IF(B1414='2. Metadata'!M$1,'2. Metadata'!M$5, IF(B1414='2. Metadata'!N$1,'2. Metadata'!N$5))))))))))))))</f>
        <v>49.069721999999999</v>
      </c>
      <c r="D1414" s="10">
        <f>IF(ISBLANK(B1414)=TRUE," ", IF(B1414='2. Metadata'!B$1,'2. Metadata'!B$6, IF(B1414='2. Metadata'!C$1,'2. Metadata'!C$6,IF(B1414='2. Metadata'!D$1,'2. Metadata'!D$6, IF(B1414='2. Metadata'!E$1,'2. Metadata'!E$6,IF( B1414='2. Metadata'!F$1,'2. Metadata'!F$6,IF(B1414='2. Metadata'!G$1,'2. Metadata'!G$6,IF(B1414='2. Metadata'!H$1,'2. Metadata'!H$6, IF(B1414='2. Metadata'!I$1,'2. Metadata'!I$6, IF(B1414='2. Metadata'!J$1,'2. Metadata'!J$6, IF(B1414='2. Metadata'!K$1,'2. Metadata'!K$6, IF(B1414='2. Metadata'!L$1,'2. Metadata'!L$6, IF(B1414='2. Metadata'!M$1,'2. Metadata'!M$6, IF(B1414='2. Metadata'!N$1,'2. Metadata'!N$6))))))))))))))</f>
        <v>-117.77416700000001</v>
      </c>
      <c r="E1414" s="15" t="s">
        <v>221</v>
      </c>
      <c r="F1414" s="11">
        <v>2.0564448833465576</v>
      </c>
      <c r="G1414" s="12" t="str">
        <f>IF(ISBLANK(F1414)=TRUE," ",'2. Metadata'!B$14)</f>
        <v>degrees Celsius</v>
      </c>
      <c r="H1414" s="16" t="s">
        <v>221</v>
      </c>
      <c r="I1414" s="17"/>
      <c r="J1414" s="18"/>
      <c r="K1414" s="18"/>
      <c r="L1414" s="18"/>
      <c r="M1414" s="18"/>
      <c r="N1414" s="18"/>
      <c r="O1414" s="18"/>
      <c r="P1414" s="18"/>
      <c r="Q1414" s="18"/>
      <c r="R1414" s="18"/>
      <c r="S1414" s="18"/>
    </row>
    <row r="1415" spans="1:19" x14ac:dyDescent="0.2">
      <c r="A1415" s="134">
        <v>44171.25</v>
      </c>
      <c r="B1415" s="9" t="s">
        <v>219</v>
      </c>
      <c r="C1415" s="4">
        <f>IF(ISBLANK(B1415)=TRUE," ", IF(B1415='2. Metadata'!B$1,'2. Metadata'!B$5, IF(B1415='2. Metadata'!C$1,'2. Metadata'!C$5,IF(B1415='2. Metadata'!D$1,'2. Metadata'!D$5, IF(B1415='2. Metadata'!E$1,'2. Metadata'!E$5,IF( B1415='2. Metadata'!F$1,'2. Metadata'!F$5,IF(B1415='2. Metadata'!G$1,'2. Metadata'!G$5,IF(B1415='2. Metadata'!H$1,'2. Metadata'!H$5, IF(B1415='2. Metadata'!I$1,'2. Metadata'!I$5, IF(B1415='2. Metadata'!J$1,'2. Metadata'!J$5, IF(B1415='2. Metadata'!K$1,'2. Metadata'!K$5, IF(B1415='2. Metadata'!L$1,'2. Metadata'!L$5, IF(B1415='2. Metadata'!M$1,'2. Metadata'!M$5, IF(B1415='2. Metadata'!N$1,'2. Metadata'!N$5))))))))))))))</f>
        <v>49.069721999999999</v>
      </c>
      <c r="D1415" s="10">
        <f>IF(ISBLANK(B1415)=TRUE," ", IF(B1415='2. Metadata'!B$1,'2. Metadata'!B$6, IF(B1415='2. Metadata'!C$1,'2. Metadata'!C$6,IF(B1415='2. Metadata'!D$1,'2. Metadata'!D$6, IF(B1415='2. Metadata'!E$1,'2. Metadata'!E$6,IF( B1415='2. Metadata'!F$1,'2. Metadata'!F$6,IF(B1415='2. Metadata'!G$1,'2. Metadata'!G$6,IF(B1415='2. Metadata'!H$1,'2. Metadata'!H$6, IF(B1415='2. Metadata'!I$1,'2. Metadata'!I$6, IF(B1415='2. Metadata'!J$1,'2. Metadata'!J$6, IF(B1415='2. Metadata'!K$1,'2. Metadata'!K$6, IF(B1415='2. Metadata'!L$1,'2. Metadata'!L$6, IF(B1415='2. Metadata'!M$1,'2. Metadata'!M$6, IF(B1415='2. Metadata'!N$1,'2. Metadata'!N$6))))))))))))))</f>
        <v>-117.77416700000001</v>
      </c>
      <c r="E1415" s="15" t="s">
        <v>221</v>
      </c>
      <c r="F1415" s="11">
        <v>1.5630910396575928</v>
      </c>
      <c r="G1415" s="12" t="str">
        <f>IF(ISBLANK(F1415)=TRUE," ",'2. Metadata'!B$14)</f>
        <v>degrees Celsius</v>
      </c>
      <c r="H1415" s="16" t="s">
        <v>221</v>
      </c>
      <c r="I1415" s="17"/>
      <c r="J1415" s="18"/>
      <c r="K1415" s="18"/>
      <c r="L1415" s="18"/>
      <c r="M1415" s="18"/>
      <c r="N1415" s="18"/>
      <c r="O1415" s="18"/>
      <c r="P1415" s="18"/>
      <c r="Q1415" s="18"/>
      <c r="R1415" s="18"/>
      <c r="S1415" s="18"/>
    </row>
    <row r="1416" spans="1:19" x14ac:dyDescent="0.2">
      <c r="A1416" s="134">
        <v>44171.75</v>
      </c>
      <c r="B1416" s="9" t="s">
        <v>219</v>
      </c>
      <c r="C1416" s="4">
        <f>IF(ISBLANK(B1416)=TRUE," ", IF(B1416='2. Metadata'!B$1,'2. Metadata'!B$5, IF(B1416='2. Metadata'!C$1,'2. Metadata'!C$5,IF(B1416='2. Metadata'!D$1,'2. Metadata'!D$5, IF(B1416='2. Metadata'!E$1,'2. Metadata'!E$5,IF( B1416='2. Metadata'!F$1,'2. Metadata'!F$5,IF(B1416='2. Metadata'!G$1,'2. Metadata'!G$5,IF(B1416='2. Metadata'!H$1,'2. Metadata'!H$5, IF(B1416='2. Metadata'!I$1,'2. Metadata'!I$5, IF(B1416='2. Metadata'!J$1,'2. Metadata'!J$5, IF(B1416='2. Metadata'!K$1,'2. Metadata'!K$5, IF(B1416='2. Metadata'!L$1,'2. Metadata'!L$5, IF(B1416='2. Metadata'!M$1,'2. Metadata'!M$5, IF(B1416='2. Metadata'!N$1,'2. Metadata'!N$5))))))))))))))</f>
        <v>49.069721999999999</v>
      </c>
      <c r="D1416" s="10">
        <f>IF(ISBLANK(B1416)=TRUE," ", IF(B1416='2. Metadata'!B$1,'2. Metadata'!B$6, IF(B1416='2. Metadata'!C$1,'2. Metadata'!C$6,IF(B1416='2. Metadata'!D$1,'2. Metadata'!D$6, IF(B1416='2. Metadata'!E$1,'2. Metadata'!E$6,IF( B1416='2. Metadata'!F$1,'2. Metadata'!F$6,IF(B1416='2. Metadata'!G$1,'2. Metadata'!G$6,IF(B1416='2. Metadata'!H$1,'2. Metadata'!H$6, IF(B1416='2. Metadata'!I$1,'2. Metadata'!I$6, IF(B1416='2. Metadata'!J$1,'2. Metadata'!J$6, IF(B1416='2. Metadata'!K$1,'2. Metadata'!K$6, IF(B1416='2. Metadata'!L$1,'2. Metadata'!L$6, IF(B1416='2. Metadata'!M$1,'2. Metadata'!M$6, IF(B1416='2. Metadata'!N$1,'2. Metadata'!N$6))))))))))))))</f>
        <v>-117.77416700000001</v>
      </c>
      <c r="E1416" s="15" t="s">
        <v>221</v>
      </c>
      <c r="F1416" s="11">
        <v>0.86595898866653442</v>
      </c>
      <c r="G1416" s="12" t="str">
        <f>IF(ISBLANK(F1416)=TRUE," ",'2. Metadata'!B$14)</f>
        <v>degrees Celsius</v>
      </c>
      <c r="H1416" s="16" t="s">
        <v>221</v>
      </c>
      <c r="I1416" s="17"/>
      <c r="J1416" s="18"/>
      <c r="K1416" s="18"/>
      <c r="L1416" s="18"/>
      <c r="M1416" s="18"/>
      <c r="N1416" s="18"/>
      <c r="O1416" s="18"/>
      <c r="P1416" s="18"/>
      <c r="Q1416" s="18"/>
      <c r="R1416" s="18"/>
      <c r="S1416" s="18"/>
    </row>
    <row r="1417" spans="1:19" x14ac:dyDescent="0.2">
      <c r="A1417" s="134">
        <v>44172.25</v>
      </c>
      <c r="B1417" s="9" t="s">
        <v>219</v>
      </c>
      <c r="C1417" s="4">
        <f>IF(ISBLANK(B1417)=TRUE," ", IF(B1417='2. Metadata'!B$1,'2. Metadata'!B$5, IF(B1417='2. Metadata'!C$1,'2. Metadata'!C$5,IF(B1417='2. Metadata'!D$1,'2. Metadata'!D$5, IF(B1417='2. Metadata'!E$1,'2. Metadata'!E$5,IF( B1417='2. Metadata'!F$1,'2. Metadata'!F$5,IF(B1417='2. Metadata'!G$1,'2. Metadata'!G$5,IF(B1417='2. Metadata'!H$1,'2. Metadata'!H$5, IF(B1417='2. Metadata'!I$1,'2. Metadata'!I$5, IF(B1417='2. Metadata'!J$1,'2. Metadata'!J$5, IF(B1417='2. Metadata'!K$1,'2. Metadata'!K$5, IF(B1417='2. Metadata'!L$1,'2. Metadata'!L$5, IF(B1417='2. Metadata'!M$1,'2. Metadata'!M$5, IF(B1417='2. Metadata'!N$1,'2. Metadata'!N$5))))))))))))))</f>
        <v>49.069721999999999</v>
      </c>
      <c r="D1417" s="10">
        <f>IF(ISBLANK(B1417)=TRUE," ", IF(B1417='2. Metadata'!B$1,'2. Metadata'!B$6, IF(B1417='2. Metadata'!C$1,'2. Metadata'!C$6,IF(B1417='2. Metadata'!D$1,'2. Metadata'!D$6, IF(B1417='2. Metadata'!E$1,'2. Metadata'!E$6,IF( B1417='2. Metadata'!F$1,'2. Metadata'!F$6,IF(B1417='2. Metadata'!G$1,'2. Metadata'!G$6,IF(B1417='2. Metadata'!H$1,'2. Metadata'!H$6, IF(B1417='2. Metadata'!I$1,'2. Metadata'!I$6, IF(B1417='2. Metadata'!J$1,'2. Metadata'!J$6, IF(B1417='2. Metadata'!K$1,'2. Metadata'!K$6, IF(B1417='2. Metadata'!L$1,'2. Metadata'!L$6, IF(B1417='2. Metadata'!M$1,'2. Metadata'!M$6, IF(B1417='2. Metadata'!N$1,'2. Metadata'!N$6))))))))))))))</f>
        <v>-117.77416700000001</v>
      </c>
      <c r="E1417" s="15" t="s">
        <v>221</v>
      </c>
      <c r="F1417" s="11">
        <v>0.56565701961517334</v>
      </c>
      <c r="G1417" s="12" t="str">
        <f>IF(ISBLANK(F1417)=TRUE," ",'2. Metadata'!B$14)</f>
        <v>degrees Celsius</v>
      </c>
      <c r="H1417" s="16" t="s">
        <v>221</v>
      </c>
      <c r="I1417" s="17"/>
      <c r="J1417" s="18"/>
      <c r="K1417" s="18"/>
      <c r="L1417" s="18"/>
      <c r="M1417" s="18"/>
      <c r="N1417" s="18"/>
      <c r="O1417" s="18"/>
      <c r="P1417" s="18"/>
      <c r="Q1417" s="18"/>
      <c r="R1417" s="18"/>
      <c r="S1417" s="18"/>
    </row>
    <row r="1418" spans="1:19" x14ac:dyDescent="0.2">
      <c r="A1418" s="134">
        <v>44172.75</v>
      </c>
      <c r="B1418" s="9" t="s">
        <v>219</v>
      </c>
      <c r="C1418" s="4">
        <f>IF(ISBLANK(B1418)=TRUE," ", IF(B1418='2. Metadata'!B$1,'2. Metadata'!B$5, IF(B1418='2. Metadata'!C$1,'2. Metadata'!C$5,IF(B1418='2. Metadata'!D$1,'2. Metadata'!D$5, IF(B1418='2. Metadata'!E$1,'2. Metadata'!E$5,IF( B1418='2. Metadata'!F$1,'2. Metadata'!F$5,IF(B1418='2. Metadata'!G$1,'2. Metadata'!G$5,IF(B1418='2. Metadata'!H$1,'2. Metadata'!H$5, IF(B1418='2. Metadata'!I$1,'2. Metadata'!I$5, IF(B1418='2. Metadata'!J$1,'2. Metadata'!J$5, IF(B1418='2. Metadata'!K$1,'2. Metadata'!K$5, IF(B1418='2. Metadata'!L$1,'2. Metadata'!L$5, IF(B1418='2. Metadata'!M$1,'2. Metadata'!M$5, IF(B1418='2. Metadata'!N$1,'2. Metadata'!N$5))))))))))))))</f>
        <v>49.069721999999999</v>
      </c>
      <c r="D1418" s="10">
        <f>IF(ISBLANK(B1418)=TRUE," ", IF(B1418='2. Metadata'!B$1,'2. Metadata'!B$6, IF(B1418='2. Metadata'!C$1,'2. Metadata'!C$6,IF(B1418='2. Metadata'!D$1,'2. Metadata'!D$6, IF(B1418='2. Metadata'!E$1,'2. Metadata'!E$6,IF( B1418='2. Metadata'!F$1,'2. Metadata'!F$6,IF(B1418='2. Metadata'!G$1,'2. Metadata'!G$6,IF(B1418='2. Metadata'!H$1,'2. Metadata'!H$6, IF(B1418='2. Metadata'!I$1,'2. Metadata'!I$6, IF(B1418='2. Metadata'!J$1,'2. Metadata'!J$6, IF(B1418='2. Metadata'!K$1,'2. Metadata'!K$6, IF(B1418='2. Metadata'!L$1,'2. Metadata'!L$6, IF(B1418='2. Metadata'!M$1,'2. Metadata'!M$6, IF(B1418='2. Metadata'!N$1,'2. Metadata'!N$6))))))))))))))</f>
        <v>-117.77416700000001</v>
      </c>
      <c r="E1418" s="15" t="s">
        <v>221</v>
      </c>
      <c r="F1418" s="11">
        <v>1.6274410486221313</v>
      </c>
      <c r="G1418" s="12" t="str">
        <f>IF(ISBLANK(F1418)=TRUE," ",'2. Metadata'!B$14)</f>
        <v>degrees Celsius</v>
      </c>
      <c r="H1418" s="16" t="s">
        <v>221</v>
      </c>
      <c r="I1418" s="17"/>
      <c r="J1418" s="18"/>
      <c r="K1418" s="18"/>
      <c r="L1418" s="18"/>
      <c r="M1418" s="18"/>
      <c r="N1418" s="18"/>
      <c r="O1418" s="18"/>
      <c r="P1418" s="18"/>
      <c r="Q1418" s="18"/>
      <c r="R1418" s="18"/>
      <c r="S1418" s="18"/>
    </row>
    <row r="1419" spans="1:19" x14ac:dyDescent="0.2">
      <c r="A1419" s="134">
        <v>44173.25</v>
      </c>
      <c r="B1419" s="9" t="s">
        <v>219</v>
      </c>
      <c r="C1419" s="4">
        <f>IF(ISBLANK(B1419)=TRUE," ", IF(B1419='2. Metadata'!B$1,'2. Metadata'!B$5, IF(B1419='2. Metadata'!C$1,'2. Metadata'!C$5,IF(B1419='2. Metadata'!D$1,'2. Metadata'!D$5, IF(B1419='2. Metadata'!E$1,'2. Metadata'!E$5,IF( B1419='2. Metadata'!F$1,'2. Metadata'!F$5,IF(B1419='2. Metadata'!G$1,'2. Metadata'!G$5,IF(B1419='2. Metadata'!H$1,'2. Metadata'!H$5, IF(B1419='2. Metadata'!I$1,'2. Metadata'!I$5, IF(B1419='2. Metadata'!J$1,'2. Metadata'!J$5, IF(B1419='2. Metadata'!K$1,'2. Metadata'!K$5, IF(B1419='2. Metadata'!L$1,'2. Metadata'!L$5, IF(B1419='2. Metadata'!M$1,'2. Metadata'!M$5, IF(B1419='2. Metadata'!N$1,'2. Metadata'!N$5))))))))))))))</f>
        <v>49.069721999999999</v>
      </c>
      <c r="D1419" s="10">
        <f>IF(ISBLANK(B1419)=TRUE," ", IF(B1419='2. Metadata'!B$1,'2. Metadata'!B$6, IF(B1419='2. Metadata'!C$1,'2. Metadata'!C$6,IF(B1419='2. Metadata'!D$1,'2. Metadata'!D$6, IF(B1419='2. Metadata'!E$1,'2. Metadata'!E$6,IF( B1419='2. Metadata'!F$1,'2. Metadata'!F$6,IF(B1419='2. Metadata'!G$1,'2. Metadata'!G$6,IF(B1419='2. Metadata'!H$1,'2. Metadata'!H$6, IF(B1419='2. Metadata'!I$1,'2. Metadata'!I$6, IF(B1419='2. Metadata'!J$1,'2. Metadata'!J$6, IF(B1419='2. Metadata'!K$1,'2. Metadata'!K$6, IF(B1419='2. Metadata'!L$1,'2. Metadata'!L$6, IF(B1419='2. Metadata'!M$1,'2. Metadata'!M$6, IF(B1419='2. Metadata'!N$1,'2. Metadata'!N$6))))))))))))))</f>
        <v>-117.77416700000001</v>
      </c>
      <c r="E1419" s="15" t="s">
        <v>221</v>
      </c>
      <c r="F1419" s="11">
        <v>1.9920949935913086</v>
      </c>
      <c r="G1419" s="12" t="str">
        <f>IF(ISBLANK(F1419)=TRUE," ",'2. Metadata'!B$14)</f>
        <v>degrees Celsius</v>
      </c>
      <c r="H1419" s="16" t="s">
        <v>221</v>
      </c>
      <c r="I1419" s="17"/>
      <c r="J1419" s="18"/>
      <c r="K1419" s="18"/>
      <c r="L1419" s="18"/>
      <c r="M1419" s="18"/>
      <c r="N1419" s="18"/>
      <c r="O1419" s="18"/>
      <c r="P1419" s="18"/>
      <c r="Q1419" s="18"/>
      <c r="R1419" s="18"/>
      <c r="S1419" s="18"/>
    </row>
    <row r="1420" spans="1:19" x14ac:dyDescent="0.2">
      <c r="A1420" s="134">
        <v>44173.75</v>
      </c>
      <c r="B1420" s="9" t="s">
        <v>219</v>
      </c>
      <c r="C1420" s="4">
        <f>IF(ISBLANK(B1420)=TRUE," ", IF(B1420='2. Metadata'!B$1,'2. Metadata'!B$5, IF(B1420='2. Metadata'!C$1,'2. Metadata'!C$5,IF(B1420='2. Metadata'!D$1,'2. Metadata'!D$5, IF(B1420='2. Metadata'!E$1,'2. Metadata'!E$5,IF( B1420='2. Metadata'!F$1,'2. Metadata'!F$5,IF(B1420='2. Metadata'!G$1,'2. Metadata'!G$5,IF(B1420='2. Metadata'!H$1,'2. Metadata'!H$5, IF(B1420='2. Metadata'!I$1,'2. Metadata'!I$5, IF(B1420='2. Metadata'!J$1,'2. Metadata'!J$5, IF(B1420='2. Metadata'!K$1,'2. Metadata'!K$5, IF(B1420='2. Metadata'!L$1,'2. Metadata'!L$5, IF(B1420='2. Metadata'!M$1,'2. Metadata'!M$5, IF(B1420='2. Metadata'!N$1,'2. Metadata'!N$5))))))))))))))</f>
        <v>49.069721999999999</v>
      </c>
      <c r="D1420" s="10">
        <f>IF(ISBLANK(B1420)=TRUE," ", IF(B1420='2. Metadata'!B$1,'2. Metadata'!B$6, IF(B1420='2. Metadata'!C$1,'2. Metadata'!C$6,IF(B1420='2. Metadata'!D$1,'2. Metadata'!D$6, IF(B1420='2. Metadata'!E$1,'2. Metadata'!E$6,IF( B1420='2. Metadata'!F$1,'2. Metadata'!F$6,IF(B1420='2. Metadata'!G$1,'2. Metadata'!G$6,IF(B1420='2. Metadata'!H$1,'2. Metadata'!H$6, IF(B1420='2. Metadata'!I$1,'2. Metadata'!I$6, IF(B1420='2. Metadata'!J$1,'2. Metadata'!J$6, IF(B1420='2. Metadata'!K$1,'2. Metadata'!K$6, IF(B1420='2. Metadata'!L$1,'2. Metadata'!L$6, IF(B1420='2. Metadata'!M$1,'2. Metadata'!M$6, IF(B1420='2. Metadata'!N$1,'2. Metadata'!N$6))))))))))))))</f>
        <v>-117.77416700000001</v>
      </c>
      <c r="E1420" s="15" t="s">
        <v>221</v>
      </c>
      <c r="F1420" s="11">
        <v>2.4103729724884033</v>
      </c>
      <c r="G1420" s="12" t="str">
        <f>IF(ISBLANK(F1420)=TRUE," ",'2. Metadata'!B$14)</f>
        <v>degrees Celsius</v>
      </c>
      <c r="H1420" s="16" t="s">
        <v>221</v>
      </c>
      <c r="I1420" s="17"/>
      <c r="J1420" s="18"/>
      <c r="K1420" s="18"/>
      <c r="L1420" s="18"/>
      <c r="M1420" s="18"/>
      <c r="N1420" s="18"/>
      <c r="O1420" s="18"/>
      <c r="P1420" s="18"/>
      <c r="Q1420" s="18"/>
      <c r="R1420" s="18"/>
      <c r="S1420" s="18"/>
    </row>
    <row r="1421" spans="1:19" x14ac:dyDescent="0.2">
      <c r="A1421" s="134">
        <v>44174.25</v>
      </c>
      <c r="B1421" s="9" t="s">
        <v>219</v>
      </c>
      <c r="C1421" s="4">
        <f>IF(ISBLANK(B1421)=TRUE," ", IF(B1421='2. Metadata'!B$1,'2. Metadata'!B$5, IF(B1421='2. Metadata'!C$1,'2. Metadata'!C$5,IF(B1421='2. Metadata'!D$1,'2. Metadata'!D$5, IF(B1421='2. Metadata'!E$1,'2. Metadata'!E$5,IF( B1421='2. Metadata'!F$1,'2. Metadata'!F$5,IF(B1421='2. Metadata'!G$1,'2. Metadata'!G$5,IF(B1421='2. Metadata'!H$1,'2. Metadata'!H$5, IF(B1421='2. Metadata'!I$1,'2. Metadata'!I$5, IF(B1421='2. Metadata'!J$1,'2. Metadata'!J$5, IF(B1421='2. Metadata'!K$1,'2. Metadata'!K$5, IF(B1421='2. Metadata'!L$1,'2. Metadata'!L$5, IF(B1421='2. Metadata'!M$1,'2. Metadata'!M$5, IF(B1421='2. Metadata'!N$1,'2. Metadata'!N$5))))))))))))))</f>
        <v>49.069721999999999</v>
      </c>
      <c r="D1421" s="10">
        <f>IF(ISBLANK(B1421)=TRUE," ", IF(B1421='2. Metadata'!B$1,'2. Metadata'!B$6, IF(B1421='2. Metadata'!C$1,'2. Metadata'!C$6,IF(B1421='2. Metadata'!D$1,'2. Metadata'!D$6, IF(B1421='2. Metadata'!E$1,'2. Metadata'!E$6,IF( B1421='2. Metadata'!F$1,'2. Metadata'!F$6,IF(B1421='2. Metadata'!G$1,'2. Metadata'!G$6,IF(B1421='2. Metadata'!H$1,'2. Metadata'!H$6, IF(B1421='2. Metadata'!I$1,'2. Metadata'!I$6, IF(B1421='2. Metadata'!J$1,'2. Metadata'!J$6, IF(B1421='2. Metadata'!K$1,'2. Metadata'!K$6, IF(B1421='2. Metadata'!L$1,'2. Metadata'!L$6, IF(B1421='2. Metadata'!M$1,'2. Metadata'!M$6, IF(B1421='2. Metadata'!N$1,'2. Metadata'!N$6))))))))))))))</f>
        <v>-117.77416700000001</v>
      </c>
      <c r="E1421" s="15" t="s">
        <v>221</v>
      </c>
      <c r="F1421" s="11">
        <v>2.238771915435791</v>
      </c>
      <c r="G1421" s="12" t="str">
        <f>IF(ISBLANK(F1421)=TRUE," ",'2. Metadata'!B$14)</f>
        <v>degrees Celsius</v>
      </c>
      <c r="H1421" s="16" t="s">
        <v>221</v>
      </c>
      <c r="I1421" s="17"/>
      <c r="J1421" s="18"/>
      <c r="K1421" s="18"/>
      <c r="L1421" s="18"/>
      <c r="M1421" s="18"/>
      <c r="N1421" s="18"/>
      <c r="O1421" s="18"/>
      <c r="P1421" s="18"/>
      <c r="Q1421" s="18"/>
      <c r="R1421" s="18"/>
      <c r="S1421" s="18"/>
    </row>
    <row r="1422" spans="1:19" x14ac:dyDescent="0.2">
      <c r="A1422" s="134">
        <v>44174.75</v>
      </c>
      <c r="B1422" s="9" t="s">
        <v>219</v>
      </c>
      <c r="C1422" s="4">
        <f>IF(ISBLANK(B1422)=TRUE," ", IF(B1422='2. Metadata'!B$1,'2. Metadata'!B$5, IF(B1422='2. Metadata'!C$1,'2. Metadata'!C$5,IF(B1422='2. Metadata'!D$1,'2. Metadata'!D$5, IF(B1422='2. Metadata'!E$1,'2. Metadata'!E$5,IF( B1422='2. Metadata'!F$1,'2. Metadata'!F$5,IF(B1422='2. Metadata'!G$1,'2. Metadata'!G$5,IF(B1422='2. Metadata'!H$1,'2. Metadata'!H$5, IF(B1422='2. Metadata'!I$1,'2. Metadata'!I$5, IF(B1422='2. Metadata'!J$1,'2. Metadata'!J$5, IF(B1422='2. Metadata'!K$1,'2. Metadata'!K$5, IF(B1422='2. Metadata'!L$1,'2. Metadata'!L$5, IF(B1422='2. Metadata'!M$1,'2. Metadata'!M$5, IF(B1422='2. Metadata'!N$1,'2. Metadata'!N$5))))))))))))))</f>
        <v>49.069721999999999</v>
      </c>
      <c r="D1422" s="10">
        <f>IF(ISBLANK(B1422)=TRUE," ", IF(B1422='2. Metadata'!B$1,'2. Metadata'!B$6, IF(B1422='2. Metadata'!C$1,'2. Metadata'!C$6,IF(B1422='2. Metadata'!D$1,'2. Metadata'!D$6, IF(B1422='2. Metadata'!E$1,'2. Metadata'!E$6,IF( B1422='2. Metadata'!F$1,'2. Metadata'!F$6,IF(B1422='2. Metadata'!G$1,'2. Metadata'!G$6,IF(B1422='2. Metadata'!H$1,'2. Metadata'!H$6, IF(B1422='2. Metadata'!I$1,'2. Metadata'!I$6, IF(B1422='2. Metadata'!J$1,'2. Metadata'!J$6, IF(B1422='2. Metadata'!K$1,'2. Metadata'!K$6, IF(B1422='2. Metadata'!L$1,'2. Metadata'!L$6, IF(B1422='2. Metadata'!M$1,'2. Metadata'!M$6, IF(B1422='2. Metadata'!N$1,'2. Metadata'!N$6))))))))))))))</f>
        <v>-117.77416700000001</v>
      </c>
      <c r="E1422" s="15" t="s">
        <v>221</v>
      </c>
      <c r="F1422" s="11">
        <v>2.8072021007537842</v>
      </c>
      <c r="G1422" s="12" t="str">
        <f>IF(ISBLANK(F1422)=TRUE," ",'2. Metadata'!B$14)</f>
        <v>degrees Celsius</v>
      </c>
      <c r="H1422" s="16" t="s">
        <v>221</v>
      </c>
      <c r="I1422" s="17"/>
      <c r="J1422" s="18"/>
      <c r="K1422" s="18"/>
      <c r="L1422" s="18"/>
      <c r="M1422" s="18"/>
      <c r="N1422" s="18"/>
      <c r="O1422" s="18"/>
      <c r="P1422" s="18"/>
      <c r="Q1422" s="18"/>
      <c r="R1422" s="18"/>
      <c r="S1422" s="18"/>
    </row>
    <row r="1423" spans="1:19" x14ac:dyDescent="0.2">
      <c r="A1423" s="134">
        <v>44175.25</v>
      </c>
      <c r="B1423" s="9" t="s">
        <v>219</v>
      </c>
      <c r="C1423" s="4">
        <f>IF(ISBLANK(B1423)=TRUE," ", IF(B1423='2. Metadata'!B$1,'2. Metadata'!B$5, IF(B1423='2. Metadata'!C$1,'2. Metadata'!C$5,IF(B1423='2. Metadata'!D$1,'2. Metadata'!D$5, IF(B1423='2. Metadata'!E$1,'2. Metadata'!E$5,IF( B1423='2. Metadata'!F$1,'2. Metadata'!F$5,IF(B1423='2. Metadata'!G$1,'2. Metadata'!G$5,IF(B1423='2. Metadata'!H$1,'2. Metadata'!H$5, IF(B1423='2. Metadata'!I$1,'2. Metadata'!I$5, IF(B1423='2. Metadata'!J$1,'2. Metadata'!J$5, IF(B1423='2. Metadata'!K$1,'2. Metadata'!K$5, IF(B1423='2. Metadata'!L$1,'2. Metadata'!L$5, IF(B1423='2. Metadata'!M$1,'2. Metadata'!M$5, IF(B1423='2. Metadata'!N$1,'2. Metadata'!N$5))))))))))))))</f>
        <v>49.069721999999999</v>
      </c>
      <c r="D1423" s="10">
        <f>IF(ISBLANK(B1423)=TRUE," ", IF(B1423='2. Metadata'!B$1,'2. Metadata'!B$6, IF(B1423='2. Metadata'!C$1,'2. Metadata'!C$6,IF(B1423='2. Metadata'!D$1,'2. Metadata'!D$6, IF(B1423='2. Metadata'!E$1,'2. Metadata'!E$6,IF( B1423='2. Metadata'!F$1,'2. Metadata'!F$6,IF(B1423='2. Metadata'!G$1,'2. Metadata'!G$6,IF(B1423='2. Metadata'!H$1,'2. Metadata'!H$6, IF(B1423='2. Metadata'!I$1,'2. Metadata'!I$6, IF(B1423='2. Metadata'!J$1,'2. Metadata'!J$6, IF(B1423='2. Metadata'!K$1,'2. Metadata'!K$6, IF(B1423='2. Metadata'!L$1,'2. Metadata'!L$6, IF(B1423='2. Metadata'!M$1,'2. Metadata'!M$6, IF(B1423='2. Metadata'!N$1,'2. Metadata'!N$6))))))))))))))</f>
        <v>-117.77416700000001</v>
      </c>
      <c r="E1423" s="15" t="s">
        <v>221</v>
      </c>
      <c r="F1423" s="11">
        <v>2.5712499618530273</v>
      </c>
      <c r="G1423" s="12" t="str">
        <f>IF(ISBLANK(F1423)=TRUE," ",'2. Metadata'!B$14)</f>
        <v>degrees Celsius</v>
      </c>
      <c r="H1423" s="16" t="s">
        <v>221</v>
      </c>
      <c r="I1423" s="17"/>
      <c r="J1423" s="18"/>
      <c r="K1423" s="18"/>
      <c r="L1423" s="18"/>
      <c r="M1423" s="18"/>
      <c r="N1423" s="18"/>
      <c r="O1423" s="18"/>
      <c r="P1423" s="18"/>
      <c r="Q1423" s="18"/>
      <c r="R1423" s="18"/>
      <c r="S1423" s="18"/>
    </row>
    <row r="1424" spans="1:19" x14ac:dyDescent="0.2">
      <c r="A1424" s="134">
        <v>44175.75</v>
      </c>
      <c r="B1424" s="9" t="s">
        <v>219</v>
      </c>
      <c r="C1424" s="4">
        <f>IF(ISBLANK(B1424)=TRUE," ", IF(B1424='2. Metadata'!B$1,'2. Metadata'!B$5, IF(B1424='2. Metadata'!C$1,'2. Metadata'!C$5,IF(B1424='2. Metadata'!D$1,'2. Metadata'!D$5, IF(B1424='2. Metadata'!E$1,'2. Metadata'!E$5,IF( B1424='2. Metadata'!F$1,'2. Metadata'!F$5,IF(B1424='2. Metadata'!G$1,'2. Metadata'!G$5,IF(B1424='2. Metadata'!H$1,'2. Metadata'!H$5, IF(B1424='2. Metadata'!I$1,'2. Metadata'!I$5, IF(B1424='2. Metadata'!J$1,'2. Metadata'!J$5, IF(B1424='2. Metadata'!K$1,'2. Metadata'!K$5, IF(B1424='2. Metadata'!L$1,'2. Metadata'!L$5, IF(B1424='2. Metadata'!M$1,'2. Metadata'!M$5, IF(B1424='2. Metadata'!N$1,'2. Metadata'!N$5))))))))))))))</f>
        <v>49.069721999999999</v>
      </c>
      <c r="D1424" s="10">
        <f>IF(ISBLANK(B1424)=TRUE," ", IF(B1424='2. Metadata'!B$1,'2. Metadata'!B$6, IF(B1424='2. Metadata'!C$1,'2. Metadata'!C$6,IF(B1424='2. Metadata'!D$1,'2. Metadata'!D$6, IF(B1424='2. Metadata'!E$1,'2. Metadata'!E$6,IF( B1424='2. Metadata'!F$1,'2. Metadata'!F$6,IF(B1424='2. Metadata'!G$1,'2. Metadata'!G$6,IF(B1424='2. Metadata'!H$1,'2. Metadata'!H$6, IF(B1424='2. Metadata'!I$1,'2. Metadata'!I$6, IF(B1424='2. Metadata'!J$1,'2. Metadata'!J$6, IF(B1424='2. Metadata'!K$1,'2. Metadata'!K$6, IF(B1424='2. Metadata'!L$1,'2. Metadata'!L$6, IF(B1424='2. Metadata'!M$1,'2. Metadata'!M$6, IF(B1424='2. Metadata'!N$1,'2. Metadata'!N$6))))))))))))))</f>
        <v>-117.77416700000001</v>
      </c>
      <c r="E1424" s="15" t="s">
        <v>221</v>
      </c>
      <c r="F1424" s="11">
        <v>2.4961740970611572</v>
      </c>
      <c r="G1424" s="12" t="str">
        <f>IF(ISBLANK(F1424)=TRUE," ",'2. Metadata'!B$14)</f>
        <v>degrees Celsius</v>
      </c>
      <c r="H1424" s="16" t="s">
        <v>221</v>
      </c>
      <c r="I1424" s="17"/>
      <c r="J1424" s="18"/>
      <c r="K1424" s="18"/>
      <c r="L1424" s="18"/>
      <c r="M1424" s="18"/>
      <c r="N1424" s="18"/>
      <c r="O1424" s="18"/>
      <c r="P1424" s="18"/>
      <c r="Q1424" s="18"/>
      <c r="R1424" s="18"/>
      <c r="S1424" s="18"/>
    </row>
    <row r="1425" spans="1:19" x14ac:dyDescent="0.2">
      <c r="A1425" s="134">
        <v>44176.25</v>
      </c>
      <c r="B1425" s="9" t="s">
        <v>219</v>
      </c>
      <c r="C1425" s="4">
        <f>IF(ISBLANK(B1425)=TRUE," ", IF(B1425='2. Metadata'!B$1,'2. Metadata'!B$5, IF(B1425='2. Metadata'!C$1,'2. Metadata'!C$5,IF(B1425='2. Metadata'!D$1,'2. Metadata'!D$5, IF(B1425='2. Metadata'!E$1,'2. Metadata'!E$5,IF( B1425='2. Metadata'!F$1,'2. Metadata'!F$5,IF(B1425='2. Metadata'!G$1,'2. Metadata'!G$5,IF(B1425='2. Metadata'!H$1,'2. Metadata'!H$5, IF(B1425='2. Metadata'!I$1,'2. Metadata'!I$5, IF(B1425='2. Metadata'!J$1,'2. Metadata'!J$5, IF(B1425='2. Metadata'!K$1,'2. Metadata'!K$5, IF(B1425='2. Metadata'!L$1,'2. Metadata'!L$5, IF(B1425='2. Metadata'!M$1,'2. Metadata'!M$5, IF(B1425='2. Metadata'!N$1,'2. Metadata'!N$5))))))))))))))</f>
        <v>49.069721999999999</v>
      </c>
      <c r="D1425" s="10">
        <f>IF(ISBLANK(B1425)=TRUE," ", IF(B1425='2. Metadata'!B$1,'2. Metadata'!B$6, IF(B1425='2. Metadata'!C$1,'2. Metadata'!C$6,IF(B1425='2. Metadata'!D$1,'2. Metadata'!D$6, IF(B1425='2. Metadata'!E$1,'2. Metadata'!E$6,IF( B1425='2. Metadata'!F$1,'2. Metadata'!F$6,IF(B1425='2. Metadata'!G$1,'2. Metadata'!G$6,IF(B1425='2. Metadata'!H$1,'2. Metadata'!H$6, IF(B1425='2. Metadata'!I$1,'2. Metadata'!I$6, IF(B1425='2. Metadata'!J$1,'2. Metadata'!J$6, IF(B1425='2. Metadata'!K$1,'2. Metadata'!K$6, IF(B1425='2. Metadata'!L$1,'2. Metadata'!L$6, IF(B1425='2. Metadata'!M$1,'2. Metadata'!M$6, IF(B1425='2. Metadata'!N$1,'2. Metadata'!N$6))))))))))))))</f>
        <v>-117.77416700000001</v>
      </c>
      <c r="E1425" s="15" t="s">
        <v>221</v>
      </c>
      <c r="F1425" s="11">
        <v>1.5952659845352173</v>
      </c>
      <c r="G1425" s="12" t="str">
        <f>IF(ISBLANK(F1425)=TRUE," ",'2. Metadata'!B$14)</f>
        <v>degrees Celsius</v>
      </c>
      <c r="H1425" s="16" t="s">
        <v>221</v>
      </c>
      <c r="I1425" s="17"/>
      <c r="J1425" s="18"/>
      <c r="K1425" s="18"/>
      <c r="L1425" s="18"/>
      <c r="M1425" s="18"/>
      <c r="N1425" s="18"/>
      <c r="O1425" s="18"/>
      <c r="P1425" s="18"/>
      <c r="Q1425" s="18"/>
      <c r="R1425" s="18"/>
      <c r="S1425" s="18"/>
    </row>
    <row r="1426" spans="1:19" x14ac:dyDescent="0.2">
      <c r="A1426" s="134">
        <v>44176.75</v>
      </c>
      <c r="B1426" s="9" t="s">
        <v>219</v>
      </c>
      <c r="C1426" s="4">
        <f>IF(ISBLANK(B1426)=TRUE," ", IF(B1426='2. Metadata'!B$1,'2. Metadata'!B$5, IF(B1426='2. Metadata'!C$1,'2. Metadata'!C$5,IF(B1426='2. Metadata'!D$1,'2. Metadata'!D$5, IF(B1426='2. Metadata'!E$1,'2. Metadata'!E$5,IF( B1426='2. Metadata'!F$1,'2. Metadata'!F$5,IF(B1426='2. Metadata'!G$1,'2. Metadata'!G$5,IF(B1426='2. Metadata'!H$1,'2. Metadata'!H$5, IF(B1426='2. Metadata'!I$1,'2. Metadata'!I$5, IF(B1426='2. Metadata'!J$1,'2. Metadata'!J$5, IF(B1426='2. Metadata'!K$1,'2. Metadata'!K$5, IF(B1426='2. Metadata'!L$1,'2. Metadata'!L$5, IF(B1426='2. Metadata'!M$1,'2. Metadata'!M$5, IF(B1426='2. Metadata'!N$1,'2. Metadata'!N$5))))))))))))))</f>
        <v>49.069721999999999</v>
      </c>
      <c r="D1426" s="10">
        <f>IF(ISBLANK(B1426)=TRUE," ", IF(B1426='2. Metadata'!B$1,'2. Metadata'!B$6, IF(B1426='2. Metadata'!C$1,'2. Metadata'!C$6,IF(B1426='2. Metadata'!D$1,'2. Metadata'!D$6, IF(B1426='2. Metadata'!E$1,'2. Metadata'!E$6,IF( B1426='2. Metadata'!F$1,'2. Metadata'!F$6,IF(B1426='2. Metadata'!G$1,'2. Metadata'!G$6,IF(B1426='2. Metadata'!H$1,'2. Metadata'!H$6, IF(B1426='2. Metadata'!I$1,'2. Metadata'!I$6, IF(B1426='2. Metadata'!J$1,'2. Metadata'!J$6, IF(B1426='2. Metadata'!K$1,'2. Metadata'!K$6, IF(B1426='2. Metadata'!L$1,'2. Metadata'!L$6, IF(B1426='2. Metadata'!M$1,'2. Metadata'!M$6, IF(B1426='2. Metadata'!N$1,'2. Metadata'!N$6))))))))))))))</f>
        <v>-117.77416700000001</v>
      </c>
      <c r="E1426" s="15" t="s">
        <v>221</v>
      </c>
      <c r="F1426" s="11">
        <v>1.9384690523147583</v>
      </c>
      <c r="G1426" s="12" t="str">
        <f>IF(ISBLANK(F1426)=TRUE," ",'2. Metadata'!B$14)</f>
        <v>degrees Celsius</v>
      </c>
      <c r="H1426" s="16" t="s">
        <v>221</v>
      </c>
      <c r="I1426" s="17"/>
      <c r="J1426" s="18"/>
      <c r="K1426" s="18"/>
      <c r="L1426" s="18"/>
      <c r="M1426" s="18"/>
      <c r="N1426" s="18"/>
      <c r="O1426" s="18"/>
      <c r="P1426" s="18"/>
      <c r="Q1426" s="18"/>
      <c r="R1426" s="18"/>
      <c r="S1426" s="18"/>
    </row>
    <row r="1427" spans="1:19" x14ac:dyDescent="0.2">
      <c r="A1427" s="134">
        <v>44177.25</v>
      </c>
      <c r="B1427" s="9" t="s">
        <v>219</v>
      </c>
      <c r="C1427" s="4">
        <f>IF(ISBLANK(B1427)=TRUE," ", IF(B1427='2. Metadata'!B$1,'2. Metadata'!B$5, IF(B1427='2. Metadata'!C$1,'2. Metadata'!C$5,IF(B1427='2. Metadata'!D$1,'2. Metadata'!D$5, IF(B1427='2. Metadata'!E$1,'2. Metadata'!E$5,IF( B1427='2. Metadata'!F$1,'2. Metadata'!F$5,IF(B1427='2. Metadata'!G$1,'2. Metadata'!G$5,IF(B1427='2. Metadata'!H$1,'2. Metadata'!H$5, IF(B1427='2. Metadata'!I$1,'2. Metadata'!I$5, IF(B1427='2. Metadata'!J$1,'2. Metadata'!J$5, IF(B1427='2. Metadata'!K$1,'2. Metadata'!K$5, IF(B1427='2. Metadata'!L$1,'2. Metadata'!L$5, IF(B1427='2. Metadata'!M$1,'2. Metadata'!M$5, IF(B1427='2. Metadata'!N$1,'2. Metadata'!N$5))))))))))))))</f>
        <v>49.069721999999999</v>
      </c>
      <c r="D1427" s="10">
        <f>IF(ISBLANK(B1427)=TRUE," ", IF(B1427='2. Metadata'!B$1,'2. Metadata'!B$6, IF(B1427='2. Metadata'!C$1,'2. Metadata'!C$6,IF(B1427='2. Metadata'!D$1,'2. Metadata'!D$6, IF(B1427='2. Metadata'!E$1,'2. Metadata'!E$6,IF( B1427='2. Metadata'!F$1,'2. Metadata'!F$6,IF(B1427='2. Metadata'!G$1,'2. Metadata'!G$6,IF(B1427='2. Metadata'!H$1,'2. Metadata'!H$6, IF(B1427='2. Metadata'!I$1,'2. Metadata'!I$6, IF(B1427='2. Metadata'!J$1,'2. Metadata'!J$6, IF(B1427='2. Metadata'!K$1,'2. Metadata'!K$6, IF(B1427='2. Metadata'!L$1,'2. Metadata'!L$6, IF(B1427='2. Metadata'!M$1,'2. Metadata'!M$6, IF(B1427='2. Metadata'!N$1,'2. Metadata'!N$6))))))))))))))</f>
        <v>-117.77416700000001</v>
      </c>
      <c r="E1427" s="15" t="s">
        <v>221</v>
      </c>
      <c r="F1427" s="11">
        <v>1.6917920112609863</v>
      </c>
      <c r="G1427" s="12" t="str">
        <f>IF(ISBLANK(F1427)=TRUE," ",'2. Metadata'!B$14)</f>
        <v>degrees Celsius</v>
      </c>
      <c r="H1427" s="16" t="s">
        <v>221</v>
      </c>
      <c r="I1427" s="17"/>
      <c r="J1427" s="18"/>
      <c r="K1427" s="18"/>
      <c r="L1427" s="18"/>
      <c r="M1427" s="18"/>
      <c r="N1427" s="18"/>
      <c r="O1427" s="18"/>
      <c r="P1427" s="18"/>
      <c r="Q1427" s="18"/>
      <c r="R1427" s="18"/>
      <c r="S1427" s="18"/>
    </row>
    <row r="1428" spans="1:19" x14ac:dyDescent="0.2">
      <c r="A1428" s="134">
        <v>44177.75</v>
      </c>
      <c r="B1428" s="9" t="s">
        <v>219</v>
      </c>
      <c r="C1428" s="4">
        <f>IF(ISBLANK(B1428)=TRUE," ", IF(B1428='2. Metadata'!B$1,'2. Metadata'!B$5, IF(B1428='2. Metadata'!C$1,'2. Metadata'!C$5,IF(B1428='2. Metadata'!D$1,'2. Metadata'!D$5, IF(B1428='2. Metadata'!E$1,'2. Metadata'!E$5,IF( B1428='2. Metadata'!F$1,'2. Metadata'!F$5,IF(B1428='2. Metadata'!G$1,'2. Metadata'!G$5,IF(B1428='2. Metadata'!H$1,'2. Metadata'!H$5, IF(B1428='2. Metadata'!I$1,'2. Metadata'!I$5, IF(B1428='2. Metadata'!J$1,'2. Metadata'!J$5, IF(B1428='2. Metadata'!K$1,'2. Metadata'!K$5, IF(B1428='2. Metadata'!L$1,'2. Metadata'!L$5, IF(B1428='2. Metadata'!M$1,'2. Metadata'!M$5, IF(B1428='2. Metadata'!N$1,'2. Metadata'!N$5))))))))))))))</f>
        <v>49.069721999999999</v>
      </c>
      <c r="D1428" s="10">
        <f>IF(ISBLANK(B1428)=TRUE," ", IF(B1428='2. Metadata'!B$1,'2. Metadata'!B$6, IF(B1428='2. Metadata'!C$1,'2. Metadata'!C$6,IF(B1428='2. Metadata'!D$1,'2. Metadata'!D$6, IF(B1428='2. Metadata'!E$1,'2. Metadata'!E$6,IF( B1428='2. Metadata'!F$1,'2. Metadata'!F$6,IF(B1428='2. Metadata'!G$1,'2. Metadata'!G$6,IF(B1428='2. Metadata'!H$1,'2. Metadata'!H$6, IF(B1428='2. Metadata'!I$1,'2. Metadata'!I$6, IF(B1428='2. Metadata'!J$1,'2. Metadata'!J$6, IF(B1428='2. Metadata'!K$1,'2. Metadata'!K$6, IF(B1428='2. Metadata'!L$1,'2. Metadata'!L$6, IF(B1428='2. Metadata'!M$1,'2. Metadata'!M$6, IF(B1428='2. Metadata'!N$1,'2. Metadata'!N$6))))))))))))))</f>
        <v>-117.77416700000001</v>
      </c>
      <c r="E1428" s="15" t="s">
        <v>221</v>
      </c>
      <c r="F1428" s="11">
        <v>1.9277440309524536</v>
      </c>
      <c r="G1428" s="12" t="str">
        <f>IF(ISBLANK(F1428)=TRUE," ",'2. Metadata'!B$14)</f>
        <v>degrees Celsius</v>
      </c>
      <c r="H1428" s="16" t="s">
        <v>221</v>
      </c>
      <c r="I1428" s="17"/>
      <c r="J1428" s="18"/>
      <c r="K1428" s="18"/>
      <c r="L1428" s="18"/>
      <c r="M1428" s="18"/>
      <c r="N1428" s="18"/>
      <c r="O1428" s="18"/>
      <c r="P1428" s="18"/>
      <c r="Q1428" s="18"/>
      <c r="R1428" s="18"/>
      <c r="S1428" s="18"/>
    </row>
    <row r="1429" spans="1:19" x14ac:dyDescent="0.2">
      <c r="A1429" s="134">
        <v>44178.25</v>
      </c>
      <c r="B1429" s="9" t="s">
        <v>219</v>
      </c>
      <c r="C1429" s="4">
        <f>IF(ISBLANK(B1429)=TRUE," ", IF(B1429='2. Metadata'!B$1,'2. Metadata'!B$5, IF(B1429='2. Metadata'!C$1,'2. Metadata'!C$5,IF(B1429='2. Metadata'!D$1,'2. Metadata'!D$5, IF(B1429='2. Metadata'!E$1,'2. Metadata'!E$5,IF( B1429='2. Metadata'!F$1,'2. Metadata'!F$5,IF(B1429='2. Metadata'!G$1,'2. Metadata'!G$5,IF(B1429='2. Metadata'!H$1,'2. Metadata'!H$5, IF(B1429='2. Metadata'!I$1,'2. Metadata'!I$5, IF(B1429='2. Metadata'!J$1,'2. Metadata'!J$5, IF(B1429='2. Metadata'!K$1,'2. Metadata'!K$5, IF(B1429='2. Metadata'!L$1,'2. Metadata'!L$5, IF(B1429='2. Metadata'!M$1,'2. Metadata'!M$5, IF(B1429='2. Metadata'!N$1,'2. Metadata'!N$5))))))))))))))</f>
        <v>49.069721999999999</v>
      </c>
      <c r="D1429" s="10">
        <f>IF(ISBLANK(B1429)=TRUE," ", IF(B1429='2. Metadata'!B$1,'2. Metadata'!B$6, IF(B1429='2. Metadata'!C$1,'2. Metadata'!C$6,IF(B1429='2. Metadata'!D$1,'2. Metadata'!D$6, IF(B1429='2. Metadata'!E$1,'2. Metadata'!E$6,IF( B1429='2. Metadata'!F$1,'2. Metadata'!F$6,IF(B1429='2. Metadata'!G$1,'2. Metadata'!G$6,IF(B1429='2. Metadata'!H$1,'2. Metadata'!H$6, IF(B1429='2. Metadata'!I$1,'2. Metadata'!I$6, IF(B1429='2. Metadata'!J$1,'2. Metadata'!J$6, IF(B1429='2. Metadata'!K$1,'2. Metadata'!K$6, IF(B1429='2. Metadata'!L$1,'2. Metadata'!L$6, IF(B1429='2. Metadata'!M$1,'2. Metadata'!M$6, IF(B1429='2. Metadata'!N$1,'2. Metadata'!N$6))))))))))))))</f>
        <v>-117.77416700000001</v>
      </c>
      <c r="E1429" s="15" t="s">
        <v>221</v>
      </c>
      <c r="F1429" s="11">
        <v>1.5845409631729126</v>
      </c>
      <c r="G1429" s="12" t="str">
        <f>IF(ISBLANK(F1429)=TRUE," ",'2. Metadata'!B$14)</f>
        <v>degrees Celsius</v>
      </c>
      <c r="H1429" s="16" t="s">
        <v>221</v>
      </c>
      <c r="I1429" s="17"/>
      <c r="J1429" s="18"/>
      <c r="K1429" s="18"/>
      <c r="L1429" s="18"/>
      <c r="M1429" s="18"/>
      <c r="N1429" s="18"/>
      <c r="O1429" s="18"/>
      <c r="P1429" s="18"/>
      <c r="Q1429" s="18"/>
      <c r="R1429" s="18"/>
      <c r="S1429" s="18"/>
    </row>
    <row r="1430" spans="1:19" x14ac:dyDescent="0.2">
      <c r="A1430" s="134">
        <v>44178.75</v>
      </c>
      <c r="B1430" s="9" t="s">
        <v>219</v>
      </c>
      <c r="C1430" s="4">
        <f>IF(ISBLANK(B1430)=TRUE," ", IF(B1430='2. Metadata'!B$1,'2. Metadata'!B$5, IF(B1430='2. Metadata'!C$1,'2. Metadata'!C$5,IF(B1430='2. Metadata'!D$1,'2. Metadata'!D$5, IF(B1430='2. Metadata'!E$1,'2. Metadata'!E$5,IF( B1430='2. Metadata'!F$1,'2. Metadata'!F$5,IF(B1430='2. Metadata'!G$1,'2. Metadata'!G$5,IF(B1430='2. Metadata'!H$1,'2. Metadata'!H$5, IF(B1430='2. Metadata'!I$1,'2. Metadata'!I$5, IF(B1430='2. Metadata'!J$1,'2. Metadata'!J$5, IF(B1430='2. Metadata'!K$1,'2. Metadata'!K$5, IF(B1430='2. Metadata'!L$1,'2. Metadata'!L$5, IF(B1430='2. Metadata'!M$1,'2. Metadata'!M$5, IF(B1430='2. Metadata'!N$1,'2. Metadata'!N$5))))))))))))))</f>
        <v>49.069721999999999</v>
      </c>
      <c r="D1430" s="10">
        <f>IF(ISBLANK(B1430)=TRUE," ", IF(B1430='2. Metadata'!B$1,'2. Metadata'!B$6, IF(B1430='2. Metadata'!C$1,'2. Metadata'!C$6,IF(B1430='2. Metadata'!D$1,'2. Metadata'!D$6, IF(B1430='2. Metadata'!E$1,'2. Metadata'!E$6,IF( B1430='2. Metadata'!F$1,'2. Metadata'!F$6,IF(B1430='2. Metadata'!G$1,'2. Metadata'!G$6,IF(B1430='2. Metadata'!H$1,'2. Metadata'!H$6, IF(B1430='2. Metadata'!I$1,'2. Metadata'!I$6, IF(B1430='2. Metadata'!J$1,'2. Metadata'!J$6, IF(B1430='2. Metadata'!K$1,'2. Metadata'!K$6, IF(B1430='2. Metadata'!L$1,'2. Metadata'!L$6, IF(B1430='2. Metadata'!M$1,'2. Metadata'!M$6, IF(B1430='2. Metadata'!N$1,'2. Metadata'!N$6))))))))))))))</f>
        <v>-117.77416700000001</v>
      </c>
      <c r="E1430" s="15" t="s">
        <v>221</v>
      </c>
      <c r="F1430" s="11">
        <v>1.7239669561386108</v>
      </c>
      <c r="G1430" s="12" t="str">
        <f>IF(ISBLANK(F1430)=TRUE," ",'2. Metadata'!B$14)</f>
        <v>degrees Celsius</v>
      </c>
      <c r="H1430" s="16" t="s">
        <v>221</v>
      </c>
      <c r="I1430" s="17"/>
      <c r="J1430" s="18"/>
      <c r="K1430" s="18"/>
      <c r="L1430" s="18"/>
      <c r="M1430" s="18"/>
      <c r="N1430" s="18"/>
      <c r="O1430" s="18"/>
      <c r="P1430" s="18"/>
      <c r="Q1430" s="18"/>
      <c r="R1430" s="18"/>
      <c r="S1430" s="18"/>
    </row>
    <row r="1431" spans="1:19" x14ac:dyDescent="0.2">
      <c r="A1431" s="134">
        <v>44179.25</v>
      </c>
      <c r="B1431" s="9" t="s">
        <v>219</v>
      </c>
      <c r="C1431" s="4">
        <f>IF(ISBLANK(B1431)=TRUE," ", IF(B1431='2. Metadata'!B$1,'2. Metadata'!B$5, IF(B1431='2. Metadata'!C$1,'2. Metadata'!C$5,IF(B1431='2. Metadata'!D$1,'2. Metadata'!D$5, IF(B1431='2. Metadata'!E$1,'2. Metadata'!E$5,IF( B1431='2. Metadata'!F$1,'2. Metadata'!F$5,IF(B1431='2. Metadata'!G$1,'2. Metadata'!G$5,IF(B1431='2. Metadata'!H$1,'2. Metadata'!H$5, IF(B1431='2. Metadata'!I$1,'2. Metadata'!I$5, IF(B1431='2. Metadata'!J$1,'2. Metadata'!J$5, IF(B1431='2. Metadata'!K$1,'2. Metadata'!K$5, IF(B1431='2. Metadata'!L$1,'2. Metadata'!L$5, IF(B1431='2. Metadata'!M$1,'2. Metadata'!M$5, IF(B1431='2. Metadata'!N$1,'2. Metadata'!N$5))))))))))))))</f>
        <v>49.069721999999999</v>
      </c>
      <c r="D1431" s="10">
        <f>IF(ISBLANK(B1431)=TRUE," ", IF(B1431='2. Metadata'!B$1,'2. Metadata'!B$6, IF(B1431='2. Metadata'!C$1,'2. Metadata'!C$6,IF(B1431='2. Metadata'!D$1,'2. Metadata'!D$6, IF(B1431='2. Metadata'!E$1,'2. Metadata'!E$6,IF( B1431='2. Metadata'!F$1,'2. Metadata'!F$6,IF(B1431='2. Metadata'!G$1,'2. Metadata'!G$6,IF(B1431='2. Metadata'!H$1,'2. Metadata'!H$6, IF(B1431='2. Metadata'!I$1,'2. Metadata'!I$6, IF(B1431='2. Metadata'!J$1,'2. Metadata'!J$6, IF(B1431='2. Metadata'!K$1,'2. Metadata'!K$6, IF(B1431='2. Metadata'!L$1,'2. Metadata'!L$6, IF(B1431='2. Metadata'!M$1,'2. Metadata'!M$6, IF(B1431='2. Metadata'!N$1,'2. Metadata'!N$6))))))))))))))</f>
        <v>-117.77416700000001</v>
      </c>
      <c r="E1431" s="15" t="s">
        <v>221</v>
      </c>
      <c r="F1431" s="11">
        <v>1.5523660182952881</v>
      </c>
      <c r="G1431" s="12" t="str">
        <f>IF(ISBLANK(F1431)=TRUE," ",'2. Metadata'!B$14)</f>
        <v>degrees Celsius</v>
      </c>
      <c r="H1431" s="16" t="s">
        <v>221</v>
      </c>
      <c r="I1431" s="17"/>
      <c r="J1431" s="18"/>
      <c r="K1431" s="18"/>
      <c r="L1431" s="18"/>
      <c r="M1431" s="18"/>
      <c r="N1431" s="18"/>
      <c r="O1431" s="18"/>
      <c r="P1431" s="18"/>
      <c r="Q1431" s="18"/>
      <c r="R1431" s="18"/>
      <c r="S1431" s="18"/>
    </row>
    <row r="1432" spans="1:19" x14ac:dyDescent="0.2">
      <c r="A1432" s="134">
        <v>44179.75</v>
      </c>
      <c r="B1432" s="9" t="s">
        <v>219</v>
      </c>
      <c r="C1432" s="4">
        <f>IF(ISBLANK(B1432)=TRUE," ", IF(B1432='2. Metadata'!B$1,'2. Metadata'!B$5, IF(B1432='2. Metadata'!C$1,'2. Metadata'!C$5,IF(B1432='2. Metadata'!D$1,'2. Metadata'!D$5, IF(B1432='2. Metadata'!E$1,'2. Metadata'!E$5,IF( B1432='2. Metadata'!F$1,'2. Metadata'!F$5,IF(B1432='2. Metadata'!G$1,'2. Metadata'!G$5,IF(B1432='2. Metadata'!H$1,'2. Metadata'!H$5, IF(B1432='2. Metadata'!I$1,'2. Metadata'!I$5, IF(B1432='2. Metadata'!J$1,'2. Metadata'!J$5, IF(B1432='2. Metadata'!K$1,'2. Metadata'!K$5, IF(B1432='2. Metadata'!L$1,'2. Metadata'!L$5, IF(B1432='2. Metadata'!M$1,'2. Metadata'!M$5, IF(B1432='2. Metadata'!N$1,'2. Metadata'!N$5))))))))))))))</f>
        <v>49.069721999999999</v>
      </c>
      <c r="D1432" s="10">
        <f>IF(ISBLANK(B1432)=TRUE," ", IF(B1432='2. Metadata'!B$1,'2. Metadata'!B$6, IF(B1432='2. Metadata'!C$1,'2. Metadata'!C$6,IF(B1432='2. Metadata'!D$1,'2. Metadata'!D$6, IF(B1432='2. Metadata'!E$1,'2. Metadata'!E$6,IF( B1432='2. Metadata'!F$1,'2. Metadata'!F$6,IF(B1432='2. Metadata'!G$1,'2. Metadata'!G$6,IF(B1432='2. Metadata'!H$1,'2. Metadata'!H$6, IF(B1432='2. Metadata'!I$1,'2. Metadata'!I$6, IF(B1432='2. Metadata'!J$1,'2. Metadata'!J$6, IF(B1432='2. Metadata'!K$1,'2. Metadata'!K$6, IF(B1432='2. Metadata'!L$1,'2. Metadata'!L$6, IF(B1432='2. Metadata'!M$1,'2. Metadata'!M$6, IF(B1432='2. Metadata'!N$1,'2. Metadata'!N$6))))))))))))))</f>
        <v>-117.77416700000001</v>
      </c>
      <c r="E1432" s="15" t="s">
        <v>221</v>
      </c>
      <c r="F1432" s="11">
        <v>1.9277440309524536</v>
      </c>
      <c r="G1432" s="12" t="str">
        <f>IF(ISBLANK(F1432)=TRUE," ",'2. Metadata'!B$14)</f>
        <v>degrees Celsius</v>
      </c>
      <c r="H1432" s="16" t="s">
        <v>221</v>
      </c>
      <c r="I1432" s="17"/>
      <c r="J1432" s="18"/>
      <c r="K1432" s="18"/>
      <c r="L1432" s="18"/>
      <c r="M1432" s="18"/>
      <c r="N1432" s="18"/>
      <c r="O1432" s="18"/>
      <c r="P1432" s="18"/>
      <c r="Q1432" s="18"/>
      <c r="R1432" s="18"/>
      <c r="S1432" s="18"/>
    </row>
    <row r="1433" spans="1:19" x14ac:dyDescent="0.2">
      <c r="A1433" s="134">
        <v>44180.25</v>
      </c>
      <c r="B1433" s="9" t="s">
        <v>219</v>
      </c>
      <c r="C1433" s="4">
        <f>IF(ISBLANK(B1433)=TRUE," ", IF(B1433='2. Metadata'!B$1,'2. Metadata'!B$5, IF(B1433='2. Metadata'!C$1,'2. Metadata'!C$5,IF(B1433='2. Metadata'!D$1,'2. Metadata'!D$5, IF(B1433='2. Metadata'!E$1,'2. Metadata'!E$5,IF( B1433='2. Metadata'!F$1,'2. Metadata'!F$5,IF(B1433='2. Metadata'!G$1,'2. Metadata'!G$5,IF(B1433='2. Metadata'!H$1,'2. Metadata'!H$5, IF(B1433='2. Metadata'!I$1,'2. Metadata'!I$5, IF(B1433='2. Metadata'!J$1,'2. Metadata'!J$5, IF(B1433='2. Metadata'!K$1,'2. Metadata'!K$5, IF(B1433='2. Metadata'!L$1,'2. Metadata'!L$5, IF(B1433='2. Metadata'!M$1,'2. Metadata'!M$5, IF(B1433='2. Metadata'!N$1,'2. Metadata'!N$5))))))))))))))</f>
        <v>49.069721999999999</v>
      </c>
      <c r="D1433" s="10">
        <f>IF(ISBLANK(B1433)=TRUE," ", IF(B1433='2. Metadata'!B$1,'2. Metadata'!B$6, IF(B1433='2. Metadata'!C$1,'2. Metadata'!C$6,IF(B1433='2. Metadata'!D$1,'2. Metadata'!D$6, IF(B1433='2. Metadata'!E$1,'2. Metadata'!E$6,IF( B1433='2. Metadata'!F$1,'2. Metadata'!F$6,IF(B1433='2. Metadata'!G$1,'2. Metadata'!G$6,IF(B1433='2. Metadata'!H$1,'2. Metadata'!H$6, IF(B1433='2. Metadata'!I$1,'2. Metadata'!I$6, IF(B1433='2. Metadata'!J$1,'2. Metadata'!J$6, IF(B1433='2. Metadata'!K$1,'2. Metadata'!K$6, IF(B1433='2. Metadata'!L$1,'2. Metadata'!L$6, IF(B1433='2. Metadata'!M$1,'2. Metadata'!M$6, IF(B1433='2. Metadata'!N$1,'2. Metadata'!N$6))))))))))))))</f>
        <v>-117.77416700000001</v>
      </c>
      <c r="E1433" s="15" t="s">
        <v>221</v>
      </c>
      <c r="F1433" s="11">
        <v>1.605991005897522</v>
      </c>
      <c r="G1433" s="12" t="str">
        <f>IF(ISBLANK(F1433)=TRUE," ",'2. Metadata'!B$14)</f>
        <v>degrees Celsius</v>
      </c>
      <c r="H1433" s="16" t="s">
        <v>221</v>
      </c>
      <c r="I1433" s="17"/>
      <c r="J1433" s="18"/>
      <c r="K1433" s="18"/>
      <c r="L1433" s="18"/>
      <c r="M1433" s="18"/>
      <c r="N1433" s="18"/>
      <c r="O1433" s="18"/>
      <c r="P1433" s="18"/>
      <c r="Q1433" s="18"/>
      <c r="R1433" s="18"/>
      <c r="S1433" s="18"/>
    </row>
    <row r="1434" spans="1:19" x14ac:dyDescent="0.2">
      <c r="A1434" s="134">
        <v>44180.75</v>
      </c>
      <c r="B1434" s="9" t="s">
        <v>219</v>
      </c>
      <c r="C1434" s="4">
        <f>IF(ISBLANK(B1434)=TRUE," ", IF(B1434='2. Metadata'!B$1,'2. Metadata'!B$5, IF(B1434='2. Metadata'!C$1,'2. Metadata'!C$5,IF(B1434='2. Metadata'!D$1,'2. Metadata'!D$5, IF(B1434='2. Metadata'!E$1,'2. Metadata'!E$5,IF( B1434='2. Metadata'!F$1,'2. Metadata'!F$5,IF(B1434='2. Metadata'!G$1,'2. Metadata'!G$5,IF(B1434='2. Metadata'!H$1,'2. Metadata'!H$5, IF(B1434='2. Metadata'!I$1,'2. Metadata'!I$5, IF(B1434='2. Metadata'!J$1,'2. Metadata'!J$5, IF(B1434='2. Metadata'!K$1,'2. Metadata'!K$5, IF(B1434='2. Metadata'!L$1,'2. Metadata'!L$5, IF(B1434='2. Metadata'!M$1,'2. Metadata'!M$5, IF(B1434='2. Metadata'!N$1,'2. Metadata'!N$5))))))))))))))</f>
        <v>49.069721999999999</v>
      </c>
      <c r="D1434" s="10">
        <f>IF(ISBLANK(B1434)=TRUE," ", IF(B1434='2. Metadata'!B$1,'2. Metadata'!B$6, IF(B1434='2. Metadata'!C$1,'2. Metadata'!C$6,IF(B1434='2. Metadata'!D$1,'2. Metadata'!D$6, IF(B1434='2. Metadata'!E$1,'2. Metadata'!E$6,IF( B1434='2. Metadata'!F$1,'2. Metadata'!F$6,IF(B1434='2. Metadata'!G$1,'2. Metadata'!G$6,IF(B1434='2. Metadata'!H$1,'2. Metadata'!H$6, IF(B1434='2. Metadata'!I$1,'2. Metadata'!I$6, IF(B1434='2. Metadata'!J$1,'2. Metadata'!J$6, IF(B1434='2. Metadata'!K$1,'2. Metadata'!K$6, IF(B1434='2. Metadata'!L$1,'2. Metadata'!L$6, IF(B1434='2. Metadata'!M$1,'2. Metadata'!M$6, IF(B1434='2. Metadata'!N$1,'2. Metadata'!N$6))))))))))))))</f>
        <v>-117.77416700000001</v>
      </c>
      <c r="E1434" s="15" t="s">
        <v>221</v>
      </c>
      <c r="F1434" s="11">
        <v>1.7346919775009155</v>
      </c>
      <c r="G1434" s="12" t="str">
        <f>IF(ISBLANK(F1434)=TRUE," ",'2. Metadata'!B$14)</f>
        <v>degrees Celsius</v>
      </c>
      <c r="H1434" s="16" t="s">
        <v>221</v>
      </c>
      <c r="I1434" s="17"/>
      <c r="J1434" s="18"/>
      <c r="K1434" s="18"/>
      <c r="L1434" s="18"/>
      <c r="M1434" s="18"/>
      <c r="N1434" s="18"/>
      <c r="O1434" s="18"/>
      <c r="P1434" s="18"/>
      <c r="Q1434" s="18"/>
      <c r="R1434" s="18"/>
      <c r="S1434" s="18"/>
    </row>
    <row r="1435" spans="1:19" x14ac:dyDescent="0.2">
      <c r="A1435" s="134">
        <v>44181.25</v>
      </c>
      <c r="B1435" s="9" t="s">
        <v>219</v>
      </c>
      <c r="C1435" s="4">
        <f>IF(ISBLANK(B1435)=TRUE," ", IF(B1435='2. Metadata'!B$1,'2. Metadata'!B$5, IF(B1435='2. Metadata'!C$1,'2. Metadata'!C$5,IF(B1435='2. Metadata'!D$1,'2. Metadata'!D$5, IF(B1435='2. Metadata'!E$1,'2. Metadata'!E$5,IF( B1435='2. Metadata'!F$1,'2. Metadata'!F$5,IF(B1435='2. Metadata'!G$1,'2. Metadata'!G$5,IF(B1435='2. Metadata'!H$1,'2. Metadata'!H$5, IF(B1435='2. Metadata'!I$1,'2. Metadata'!I$5, IF(B1435='2. Metadata'!J$1,'2. Metadata'!J$5, IF(B1435='2. Metadata'!K$1,'2. Metadata'!K$5, IF(B1435='2. Metadata'!L$1,'2. Metadata'!L$5, IF(B1435='2. Metadata'!M$1,'2. Metadata'!M$5, IF(B1435='2. Metadata'!N$1,'2. Metadata'!N$5))))))))))))))</f>
        <v>49.069721999999999</v>
      </c>
      <c r="D1435" s="10">
        <f>IF(ISBLANK(B1435)=TRUE," ", IF(B1435='2. Metadata'!B$1,'2. Metadata'!B$6, IF(B1435='2. Metadata'!C$1,'2. Metadata'!C$6,IF(B1435='2. Metadata'!D$1,'2. Metadata'!D$6, IF(B1435='2. Metadata'!E$1,'2. Metadata'!E$6,IF( B1435='2. Metadata'!F$1,'2. Metadata'!F$6,IF(B1435='2. Metadata'!G$1,'2. Metadata'!G$6,IF(B1435='2. Metadata'!H$1,'2. Metadata'!H$6, IF(B1435='2. Metadata'!I$1,'2. Metadata'!I$6, IF(B1435='2. Metadata'!J$1,'2. Metadata'!J$6, IF(B1435='2. Metadata'!K$1,'2. Metadata'!K$6, IF(B1435='2. Metadata'!L$1,'2. Metadata'!L$6, IF(B1435='2. Metadata'!M$1,'2. Metadata'!M$6, IF(B1435='2. Metadata'!N$1,'2. Metadata'!N$6))))))))))))))</f>
        <v>-117.77416700000001</v>
      </c>
      <c r="E1435" s="15" t="s">
        <v>221</v>
      </c>
      <c r="F1435" s="11">
        <v>2.0349950790405273</v>
      </c>
      <c r="G1435" s="12" t="str">
        <f>IF(ISBLANK(F1435)=TRUE," ",'2. Metadata'!B$14)</f>
        <v>degrees Celsius</v>
      </c>
      <c r="H1435" s="16" t="s">
        <v>221</v>
      </c>
      <c r="I1435" s="17"/>
      <c r="J1435" s="18"/>
      <c r="K1435" s="18"/>
      <c r="L1435" s="18"/>
      <c r="M1435" s="18"/>
      <c r="N1435" s="18"/>
      <c r="O1435" s="18"/>
      <c r="P1435" s="18"/>
      <c r="Q1435" s="18"/>
      <c r="R1435" s="18"/>
      <c r="S1435" s="18"/>
    </row>
    <row r="1436" spans="1:19" x14ac:dyDescent="0.2">
      <c r="A1436" s="134">
        <v>44181.75</v>
      </c>
      <c r="B1436" s="9" t="s">
        <v>219</v>
      </c>
      <c r="C1436" s="4">
        <f>IF(ISBLANK(B1436)=TRUE," ", IF(B1436='2. Metadata'!B$1,'2. Metadata'!B$5, IF(B1436='2. Metadata'!C$1,'2. Metadata'!C$5,IF(B1436='2. Metadata'!D$1,'2. Metadata'!D$5, IF(B1436='2. Metadata'!E$1,'2. Metadata'!E$5,IF( B1436='2. Metadata'!F$1,'2. Metadata'!F$5,IF(B1436='2. Metadata'!G$1,'2. Metadata'!G$5,IF(B1436='2. Metadata'!H$1,'2. Metadata'!H$5, IF(B1436='2. Metadata'!I$1,'2. Metadata'!I$5, IF(B1436='2. Metadata'!J$1,'2. Metadata'!J$5, IF(B1436='2. Metadata'!K$1,'2. Metadata'!K$5, IF(B1436='2. Metadata'!L$1,'2. Metadata'!L$5, IF(B1436='2. Metadata'!M$1,'2. Metadata'!M$5, IF(B1436='2. Metadata'!N$1,'2. Metadata'!N$5))))))))))))))</f>
        <v>49.069721999999999</v>
      </c>
      <c r="D1436" s="10">
        <f>IF(ISBLANK(B1436)=TRUE," ", IF(B1436='2. Metadata'!B$1,'2. Metadata'!B$6, IF(B1436='2. Metadata'!C$1,'2. Metadata'!C$6,IF(B1436='2. Metadata'!D$1,'2. Metadata'!D$6, IF(B1436='2. Metadata'!E$1,'2. Metadata'!E$6,IF( B1436='2. Metadata'!F$1,'2. Metadata'!F$6,IF(B1436='2. Metadata'!G$1,'2. Metadata'!G$6,IF(B1436='2. Metadata'!H$1,'2. Metadata'!H$6, IF(B1436='2. Metadata'!I$1,'2. Metadata'!I$6, IF(B1436='2. Metadata'!J$1,'2. Metadata'!J$6, IF(B1436='2. Metadata'!K$1,'2. Metadata'!K$6, IF(B1436='2. Metadata'!L$1,'2. Metadata'!L$6, IF(B1436='2. Metadata'!M$1,'2. Metadata'!M$6, IF(B1436='2. Metadata'!N$1,'2. Metadata'!N$6))))))))))))))</f>
        <v>-117.77416700000001</v>
      </c>
      <c r="E1436" s="15" t="s">
        <v>221</v>
      </c>
      <c r="F1436" s="11">
        <v>2.3889229297637939</v>
      </c>
      <c r="G1436" s="12" t="str">
        <f>IF(ISBLANK(F1436)=TRUE," ",'2. Metadata'!B$14)</f>
        <v>degrees Celsius</v>
      </c>
      <c r="H1436" s="16" t="s">
        <v>221</v>
      </c>
      <c r="I1436" s="17"/>
      <c r="J1436" s="18"/>
      <c r="K1436" s="18"/>
      <c r="L1436" s="18"/>
      <c r="M1436" s="18"/>
      <c r="N1436" s="18"/>
      <c r="O1436" s="18"/>
      <c r="P1436" s="18"/>
      <c r="Q1436" s="18"/>
      <c r="R1436" s="18"/>
      <c r="S1436" s="18"/>
    </row>
    <row r="1437" spans="1:19" x14ac:dyDescent="0.2">
      <c r="A1437" s="134">
        <v>44182.25</v>
      </c>
      <c r="B1437" s="9" t="s">
        <v>219</v>
      </c>
      <c r="C1437" s="4">
        <f>IF(ISBLANK(B1437)=TRUE," ", IF(B1437='2. Metadata'!B$1,'2. Metadata'!B$5, IF(B1437='2. Metadata'!C$1,'2. Metadata'!C$5,IF(B1437='2. Metadata'!D$1,'2. Metadata'!D$5, IF(B1437='2. Metadata'!E$1,'2. Metadata'!E$5,IF( B1437='2. Metadata'!F$1,'2. Metadata'!F$5,IF(B1437='2. Metadata'!G$1,'2. Metadata'!G$5,IF(B1437='2. Metadata'!H$1,'2. Metadata'!H$5, IF(B1437='2. Metadata'!I$1,'2. Metadata'!I$5, IF(B1437='2. Metadata'!J$1,'2. Metadata'!J$5, IF(B1437='2. Metadata'!K$1,'2. Metadata'!K$5, IF(B1437='2. Metadata'!L$1,'2. Metadata'!L$5, IF(B1437='2. Metadata'!M$1,'2. Metadata'!M$5, IF(B1437='2. Metadata'!N$1,'2. Metadata'!N$5))))))))))))))</f>
        <v>49.069721999999999</v>
      </c>
      <c r="D1437" s="10">
        <f>IF(ISBLANK(B1437)=TRUE," ", IF(B1437='2. Metadata'!B$1,'2. Metadata'!B$6, IF(B1437='2. Metadata'!C$1,'2. Metadata'!C$6,IF(B1437='2. Metadata'!D$1,'2. Metadata'!D$6, IF(B1437='2. Metadata'!E$1,'2. Metadata'!E$6,IF( B1437='2. Metadata'!F$1,'2. Metadata'!F$6,IF(B1437='2. Metadata'!G$1,'2. Metadata'!G$6,IF(B1437='2. Metadata'!H$1,'2. Metadata'!H$6, IF(B1437='2. Metadata'!I$1,'2. Metadata'!I$6, IF(B1437='2. Metadata'!J$1,'2. Metadata'!J$6, IF(B1437='2. Metadata'!K$1,'2. Metadata'!K$6, IF(B1437='2. Metadata'!L$1,'2. Metadata'!L$6, IF(B1437='2. Metadata'!M$1,'2. Metadata'!M$6, IF(B1437='2. Metadata'!N$1,'2. Metadata'!N$6))))))))))))))</f>
        <v>-117.77416700000001</v>
      </c>
      <c r="E1437" s="15" t="s">
        <v>221</v>
      </c>
      <c r="F1437" s="11">
        <v>2.238771915435791</v>
      </c>
      <c r="G1437" s="12" t="str">
        <f>IF(ISBLANK(F1437)=TRUE," ",'2. Metadata'!B$14)</f>
        <v>degrees Celsius</v>
      </c>
      <c r="H1437" s="16" t="s">
        <v>221</v>
      </c>
      <c r="I1437" s="17"/>
      <c r="J1437" s="18"/>
      <c r="K1437" s="18"/>
      <c r="L1437" s="18"/>
      <c r="M1437" s="18"/>
      <c r="N1437" s="18"/>
      <c r="O1437" s="18"/>
      <c r="P1437" s="18"/>
      <c r="Q1437" s="18"/>
      <c r="R1437" s="18"/>
      <c r="S1437" s="18"/>
    </row>
    <row r="1438" spans="1:19" x14ac:dyDescent="0.2">
      <c r="A1438" s="134">
        <v>44182.75</v>
      </c>
      <c r="B1438" s="9" t="s">
        <v>219</v>
      </c>
      <c r="C1438" s="4">
        <f>IF(ISBLANK(B1438)=TRUE," ", IF(B1438='2. Metadata'!B$1,'2. Metadata'!B$5, IF(B1438='2. Metadata'!C$1,'2. Metadata'!C$5,IF(B1438='2. Metadata'!D$1,'2. Metadata'!D$5, IF(B1438='2. Metadata'!E$1,'2. Metadata'!E$5,IF( B1438='2. Metadata'!F$1,'2. Metadata'!F$5,IF(B1438='2. Metadata'!G$1,'2. Metadata'!G$5,IF(B1438='2. Metadata'!H$1,'2. Metadata'!H$5, IF(B1438='2. Metadata'!I$1,'2. Metadata'!I$5, IF(B1438='2. Metadata'!J$1,'2. Metadata'!J$5, IF(B1438='2. Metadata'!K$1,'2. Metadata'!K$5, IF(B1438='2. Metadata'!L$1,'2. Metadata'!L$5, IF(B1438='2. Metadata'!M$1,'2. Metadata'!M$5, IF(B1438='2. Metadata'!N$1,'2. Metadata'!N$5))))))))))))))</f>
        <v>49.069721999999999</v>
      </c>
      <c r="D1438" s="10">
        <f>IF(ISBLANK(B1438)=TRUE," ", IF(B1438='2. Metadata'!B$1,'2. Metadata'!B$6, IF(B1438='2. Metadata'!C$1,'2. Metadata'!C$6,IF(B1438='2. Metadata'!D$1,'2. Metadata'!D$6, IF(B1438='2. Metadata'!E$1,'2. Metadata'!E$6,IF( B1438='2. Metadata'!F$1,'2. Metadata'!F$6,IF(B1438='2. Metadata'!G$1,'2. Metadata'!G$6,IF(B1438='2. Metadata'!H$1,'2. Metadata'!H$6, IF(B1438='2. Metadata'!I$1,'2. Metadata'!I$6, IF(B1438='2. Metadata'!J$1,'2. Metadata'!J$6, IF(B1438='2. Metadata'!K$1,'2. Metadata'!K$6, IF(B1438='2. Metadata'!L$1,'2. Metadata'!L$6, IF(B1438='2. Metadata'!M$1,'2. Metadata'!M$6, IF(B1438='2. Metadata'!N$1,'2. Metadata'!N$6))))))))))))))</f>
        <v>-117.77416700000001</v>
      </c>
      <c r="E1438" s="15" t="s">
        <v>221</v>
      </c>
      <c r="F1438" s="11">
        <v>2.5390748977661133</v>
      </c>
      <c r="G1438" s="12" t="str">
        <f>IF(ISBLANK(F1438)=TRUE," ",'2. Metadata'!B$14)</f>
        <v>degrees Celsius</v>
      </c>
      <c r="H1438" s="16" t="s">
        <v>221</v>
      </c>
      <c r="I1438" s="17"/>
      <c r="J1438" s="18"/>
      <c r="K1438" s="18"/>
      <c r="L1438" s="18"/>
      <c r="M1438" s="18"/>
      <c r="N1438" s="18"/>
      <c r="O1438" s="18"/>
      <c r="P1438" s="18"/>
      <c r="Q1438" s="18"/>
      <c r="R1438" s="18"/>
      <c r="S1438" s="18"/>
    </row>
    <row r="1439" spans="1:19" x14ac:dyDescent="0.2">
      <c r="A1439" s="134">
        <v>44183.25</v>
      </c>
      <c r="B1439" s="9" t="s">
        <v>219</v>
      </c>
      <c r="C1439" s="4">
        <f>IF(ISBLANK(B1439)=TRUE," ", IF(B1439='2. Metadata'!B$1,'2. Metadata'!B$5, IF(B1439='2. Metadata'!C$1,'2. Metadata'!C$5,IF(B1439='2. Metadata'!D$1,'2. Metadata'!D$5, IF(B1439='2. Metadata'!E$1,'2. Metadata'!E$5,IF( B1439='2. Metadata'!F$1,'2. Metadata'!F$5,IF(B1439='2. Metadata'!G$1,'2. Metadata'!G$5,IF(B1439='2. Metadata'!H$1,'2. Metadata'!H$5, IF(B1439='2. Metadata'!I$1,'2. Metadata'!I$5, IF(B1439='2. Metadata'!J$1,'2. Metadata'!J$5, IF(B1439='2. Metadata'!K$1,'2. Metadata'!K$5, IF(B1439='2. Metadata'!L$1,'2. Metadata'!L$5, IF(B1439='2. Metadata'!M$1,'2. Metadata'!M$5, IF(B1439='2. Metadata'!N$1,'2. Metadata'!N$5))))))))))))))</f>
        <v>49.069721999999999</v>
      </c>
      <c r="D1439" s="10">
        <f>IF(ISBLANK(B1439)=TRUE," ", IF(B1439='2. Metadata'!B$1,'2. Metadata'!B$6, IF(B1439='2. Metadata'!C$1,'2. Metadata'!C$6,IF(B1439='2. Metadata'!D$1,'2. Metadata'!D$6, IF(B1439='2. Metadata'!E$1,'2. Metadata'!E$6,IF( B1439='2. Metadata'!F$1,'2. Metadata'!F$6,IF(B1439='2. Metadata'!G$1,'2. Metadata'!G$6,IF(B1439='2. Metadata'!H$1,'2. Metadata'!H$6, IF(B1439='2. Metadata'!I$1,'2. Metadata'!I$6, IF(B1439='2. Metadata'!J$1,'2. Metadata'!J$6, IF(B1439='2. Metadata'!K$1,'2. Metadata'!K$6, IF(B1439='2. Metadata'!L$1,'2. Metadata'!L$6, IF(B1439='2. Metadata'!M$1,'2. Metadata'!M$6, IF(B1439='2. Metadata'!N$1,'2. Metadata'!N$6))))))))))))))</f>
        <v>-117.77416700000001</v>
      </c>
      <c r="E1439" s="15" t="s">
        <v>221</v>
      </c>
      <c r="F1439" s="11">
        <v>2.4854490756988525</v>
      </c>
      <c r="G1439" s="12" t="str">
        <f>IF(ISBLANK(F1439)=TRUE," ",'2. Metadata'!B$14)</f>
        <v>degrees Celsius</v>
      </c>
      <c r="H1439" s="16" t="s">
        <v>221</v>
      </c>
      <c r="I1439" s="17"/>
      <c r="J1439" s="18"/>
      <c r="K1439" s="18"/>
      <c r="L1439" s="18"/>
      <c r="M1439" s="18"/>
      <c r="N1439" s="18"/>
      <c r="O1439" s="18"/>
      <c r="P1439" s="18"/>
      <c r="Q1439" s="18"/>
      <c r="R1439" s="18"/>
      <c r="S1439" s="18"/>
    </row>
    <row r="1440" spans="1:19" x14ac:dyDescent="0.2">
      <c r="A1440" s="134">
        <v>44183.75</v>
      </c>
      <c r="B1440" s="9" t="s">
        <v>219</v>
      </c>
      <c r="C1440" s="4">
        <f>IF(ISBLANK(B1440)=TRUE," ", IF(B1440='2. Metadata'!B$1,'2. Metadata'!B$5, IF(B1440='2. Metadata'!C$1,'2. Metadata'!C$5,IF(B1440='2. Metadata'!D$1,'2. Metadata'!D$5, IF(B1440='2. Metadata'!E$1,'2. Metadata'!E$5,IF( B1440='2. Metadata'!F$1,'2. Metadata'!F$5,IF(B1440='2. Metadata'!G$1,'2. Metadata'!G$5,IF(B1440='2. Metadata'!H$1,'2. Metadata'!H$5, IF(B1440='2. Metadata'!I$1,'2. Metadata'!I$5, IF(B1440='2. Metadata'!J$1,'2. Metadata'!J$5, IF(B1440='2. Metadata'!K$1,'2. Metadata'!K$5, IF(B1440='2. Metadata'!L$1,'2. Metadata'!L$5, IF(B1440='2. Metadata'!M$1,'2. Metadata'!M$5, IF(B1440='2. Metadata'!N$1,'2. Metadata'!N$5))))))))))))))</f>
        <v>49.069721999999999</v>
      </c>
      <c r="D1440" s="10">
        <f>IF(ISBLANK(B1440)=TRUE," ", IF(B1440='2. Metadata'!B$1,'2. Metadata'!B$6, IF(B1440='2. Metadata'!C$1,'2. Metadata'!C$6,IF(B1440='2. Metadata'!D$1,'2. Metadata'!D$6, IF(B1440='2. Metadata'!E$1,'2. Metadata'!E$6,IF( B1440='2. Metadata'!F$1,'2. Metadata'!F$6,IF(B1440='2. Metadata'!G$1,'2. Metadata'!G$6,IF(B1440='2. Metadata'!H$1,'2. Metadata'!H$6, IF(B1440='2. Metadata'!I$1,'2. Metadata'!I$6, IF(B1440='2. Metadata'!J$1,'2. Metadata'!J$6, IF(B1440='2. Metadata'!K$1,'2. Metadata'!K$6, IF(B1440='2. Metadata'!L$1,'2. Metadata'!L$6, IF(B1440='2. Metadata'!M$1,'2. Metadata'!M$6, IF(B1440='2. Metadata'!N$1,'2. Metadata'!N$6))))))))))))))</f>
        <v>-117.77416700000001</v>
      </c>
      <c r="E1440" s="15" t="s">
        <v>221</v>
      </c>
      <c r="F1440" s="11">
        <v>2.5068991184234619</v>
      </c>
      <c r="G1440" s="12" t="str">
        <f>IF(ISBLANK(F1440)=TRUE," ",'2. Metadata'!B$14)</f>
        <v>degrees Celsius</v>
      </c>
      <c r="H1440" s="16" t="s">
        <v>221</v>
      </c>
      <c r="I1440" s="17"/>
      <c r="J1440" s="18"/>
      <c r="K1440" s="18"/>
      <c r="L1440" s="18"/>
      <c r="M1440" s="18"/>
      <c r="N1440" s="18"/>
      <c r="O1440" s="18"/>
      <c r="P1440" s="18"/>
      <c r="Q1440" s="18"/>
      <c r="R1440" s="18"/>
      <c r="S1440" s="18"/>
    </row>
    <row r="1441" spans="1:19" x14ac:dyDescent="0.2">
      <c r="A1441" s="134">
        <v>44184.25</v>
      </c>
      <c r="B1441" s="9" t="s">
        <v>219</v>
      </c>
      <c r="C1441" s="4">
        <f>IF(ISBLANK(B1441)=TRUE," ", IF(B1441='2. Metadata'!B$1,'2. Metadata'!B$5, IF(B1441='2. Metadata'!C$1,'2. Metadata'!C$5,IF(B1441='2. Metadata'!D$1,'2. Metadata'!D$5, IF(B1441='2. Metadata'!E$1,'2. Metadata'!E$5,IF( B1441='2. Metadata'!F$1,'2. Metadata'!F$5,IF(B1441='2. Metadata'!G$1,'2. Metadata'!G$5,IF(B1441='2. Metadata'!H$1,'2. Metadata'!H$5, IF(B1441='2. Metadata'!I$1,'2. Metadata'!I$5, IF(B1441='2. Metadata'!J$1,'2. Metadata'!J$5, IF(B1441='2. Metadata'!K$1,'2. Metadata'!K$5, IF(B1441='2. Metadata'!L$1,'2. Metadata'!L$5, IF(B1441='2. Metadata'!M$1,'2. Metadata'!M$5, IF(B1441='2. Metadata'!N$1,'2. Metadata'!N$5))))))))))))))</f>
        <v>49.069721999999999</v>
      </c>
      <c r="D1441" s="10">
        <f>IF(ISBLANK(B1441)=TRUE," ", IF(B1441='2. Metadata'!B$1,'2. Metadata'!B$6, IF(B1441='2. Metadata'!C$1,'2. Metadata'!C$6,IF(B1441='2. Metadata'!D$1,'2. Metadata'!D$6, IF(B1441='2. Metadata'!E$1,'2. Metadata'!E$6,IF( B1441='2. Metadata'!F$1,'2. Metadata'!F$6,IF(B1441='2. Metadata'!G$1,'2. Metadata'!G$6,IF(B1441='2. Metadata'!H$1,'2. Metadata'!H$6, IF(B1441='2. Metadata'!I$1,'2. Metadata'!I$6, IF(B1441='2. Metadata'!J$1,'2. Metadata'!J$6, IF(B1441='2. Metadata'!K$1,'2. Metadata'!K$6, IF(B1441='2. Metadata'!L$1,'2. Metadata'!L$6, IF(B1441='2. Metadata'!M$1,'2. Metadata'!M$6, IF(B1441='2. Metadata'!N$1,'2. Metadata'!N$6))))))))))))))</f>
        <v>-117.77416700000001</v>
      </c>
      <c r="E1441" s="15" t="s">
        <v>221</v>
      </c>
      <c r="F1441" s="11">
        <v>2.4854490756988525</v>
      </c>
      <c r="G1441" s="12" t="str">
        <f>IF(ISBLANK(F1441)=TRUE," ",'2. Metadata'!B$14)</f>
        <v>degrees Celsius</v>
      </c>
      <c r="H1441" s="16" t="s">
        <v>221</v>
      </c>
      <c r="I1441" s="17"/>
      <c r="J1441" s="18"/>
      <c r="K1441" s="18"/>
      <c r="L1441" s="18"/>
      <c r="M1441" s="18"/>
      <c r="N1441" s="18"/>
      <c r="O1441" s="18"/>
      <c r="P1441" s="18"/>
      <c r="Q1441" s="18"/>
      <c r="R1441" s="18"/>
      <c r="S1441" s="18"/>
    </row>
    <row r="1442" spans="1:19" x14ac:dyDescent="0.2">
      <c r="A1442" s="134">
        <v>44184.75</v>
      </c>
      <c r="B1442" s="9" t="s">
        <v>219</v>
      </c>
      <c r="C1442" s="4">
        <f>IF(ISBLANK(B1442)=TRUE," ", IF(B1442='2. Metadata'!B$1,'2. Metadata'!B$5, IF(B1442='2. Metadata'!C$1,'2. Metadata'!C$5,IF(B1442='2. Metadata'!D$1,'2. Metadata'!D$5, IF(B1442='2. Metadata'!E$1,'2. Metadata'!E$5,IF( B1442='2. Metadata'!F$1,'2. Metadata'!F$5,IF(B1442='2. Metadata'!G$1,'2. Metadata'!G$5,IF(B1442='2. Metadata'!H$1,'2. Metadata'!H$5, IF(B1442='2. Metadata'!I$1,'2. Metadata'!I$5, IF(B1442='2. Metadata'!J$1,'2. Metadata'!J$5, IF(B1442='2. Metadata'!K$1,'2. Metadata'!K$5, IF(B1442='2. Metadata'!L$1,'2. Metadata'!L$5, IF(B1442='2. Metadata'!M$1,'2. Metadata'!M$5, IF(B1442='2. Metadata'!N$1,'2. Metadata'!N$5))))))))))))))</f>
        <v>49.069721999999999</v>
      </c>
      <c r="D1442" s="10">
        <f>IF(ISBLANK(B1442)=TRUE," ", IF(B1442='2. Metadata'!B$1,'2. Metadata'!B$6, IF(B1442='2. Metadata'!C$1,'2. Metadata'!C$6,IF(B1442='2. Metadata'!D$1,'2. Metadata'!D$6, IF(B1442='2. Metadata'!E$1,'2. Metadata'!E$6,IF( B1442='2. Metadata'!F$1,'2. Metadata'!F$6,IF(B1442='2. Metadata'!G$1,'2. Metadata'!G$6,IF(B1442='2. Metadata'!H$1,'2. Metadata'!H$6, IF(B1442='2. Metadata'!I$1,'2. Metadata'!I$6, IF(B1442='2. Metadata'!J$1,'2. Metadata'!J$6, IF(B1442='2. Metadata'!K$1,'2. Metadata'!K$6, IF(B1442='2. Metadata'!L$1,'2. Metadata'!L$6, IF(B1442='2. Metadata'!M$1,'2. Metadata'!M$6, IF(B1442='2. Metadata'!N$1,'2. Metadata'!N$6))))))))))))))</f>
        <v>-117.77416700000001</v>
      </c>
      <c r="E1442" s="15" t="s">
        <v>221</v>
      </c>
      <c r="F1442" s="11">
        <v>2.8072021007537842</v>
      </c>
      <c r="G1442" s="12" t="str">
        <f>IF(ISBLANK(F1442)=TRUE," ",'2. Metadata'!B$14)</f>
        <v>degrees Celsius</v>
      </c>
      <c r="H1442" s="16" t="s">
        <v>221</v>
      </c>
      <c r="I1442" s="17"/>
      <c r="J1442" s="18"/>
      <c r="K1442" s="18"/>
      <c r="L1442" s="18"/>
      <c r="M1442" s="18"/>
      <c r="N1442" s="18"/>
      <c r="O1442" s="18"/>
      <c r="P1442" s="18"/>
      <c r="Q1442" s="18"/>
      <c r="R1442" s="18"/>
      <c r="S1442" s="18"/>
    </row>
    <row r="1443" spans="1:19" x14ac:dyDescent="0.2">
      <c r="A1443" s="134">
        <v>44185.25</v>
      </c>
      <c r="B1443" s="9" t="s">
        <v>219</v>
      </c>
      <c r="C1443" s="4">
        <f>IF(ISBLANK(B1443)=TRUE," ", IF(B1443='2. Metadata'!B$1,'2. Metadata'!B$5, IF(B1443='2. Metadata'!C$1,'2. Metadata'!C$5,IF(B1443='2. Metadata'!D$1,'2. Metadata'!D$5, IF(B1443='2. Metadata'!E$1,'2. Metadata'!E$5,IF( B1443='2. Metadata'!F$1,'2. Metadata'!F$5,IF(B1443='2. Metadata'!G$1,'2. Metadata'!G$5,IF(B1443='2. Metadata'!H$1,'2. Metadata'!H$5, IF(B1443='2. Metadata'!I$1,'2. Metadata'!I$5, IF(B1443='2. Metadata'!J$1,'2. Metadata'!J$5, IF(B1443='2. Metadata'!K$1,'2. Metadata'!K$5, IF(B1443='2. Metadata'!L$1,'2. Metadata'!L$5, IF(B1443='2. Metadata'!M$1,'2. Metadata'!M$5, IF(B1443='2. Metadata'!N$1,'2. Metadata'!N$5))))))))))))))</f>
        <v>49.069721999999999</v>
      </c>
      <c r="D1443" s="10">
        <f>IF(ISBLANK(B1443)=TRUE," ", IF(B1443='2. Metadata'!B$1,'2. Metadata'!B$6, IF(B1443='2. Metadata'!C$1,'2. Metadata'!C$6,IF(B1443='2. Metadata'!D$1,'2. Metadata'!D$6, IF(B1443='2. Metadata'!E$1,'2. Metadata'!E$6,IF( B1443='2. Metadata'!F$1,'2. Metadata'!F$6,IF(B1443='2. Metadata'!G$1,'2. Metadata'!G$6,IF(B1443='2. Metadata'!H$1,'2. Metadata'!H$6, IF(B1443='2. Metadata'!I$1,'2. Metadata'!I$6, IF(B1443='2. Metadata'!J$1,'2. Metadata'!J$6, IF(B1443='2. Metadata'!K$1,'2. Metadata'!K$6, IF(B1443='2. Metadata'!L$1,'2. Metadata'!L$6, IF(B1443='2. Metadata'!M$1,'2. Metadata'!M$6, IF(B1443='2. Metadata'!N$1,'2. Metadata'!N$6))))))))))))))</f>
        <v>-117.77416700000001</v>
      </c>
      <c r="E1443" s="15" t="s">
        <v>221</v>
      </c>
      <c r="F1443" s="11">
        <v>2.4318239688873291</v>
      </c>
      <c r="G1443" s="12" t="str">
        <f>IF(ISBLANK(F1443)=TRUE," ",'2. Metadata'!B$14)</f>
        <v>degrees Celsius</v>
      </c>
      <c r="H1443" s="16" t="s">
        <v>221</v>
      </c>
      <c r="I1443" s="17"/>
      <c r="J1443" s="18"/>
      <c r="K1443" s="18"/>
      <c r="L1443" s="18"/>
      <c r="M1443" s="18"/>
      <c r="N1443" s="18"/>
      <c r="O1443" s="18"/>
      <c r="P1443" s="18"/>
      <c r="Q1443" s="18"/>
      <c r="R1443" s="18"/>
      <c r="S1443" s="18"/>
    </row>
    <row r="1444" spans="1:19" x14ac:dyDescent="0.2">
      <c r="A1444" s="134">
        <v>44185.75</v>
      </c>
      <c r="B1444" s="9" t="s">
        <v>219</v>
      </c>
      <c r="C1444" s="4">
        <f>IF(ISBLANK(B1444)=TRUE," ", IF(B1444='2. Metadata'!B$1,'2. Metadata'!B$5, IF(B1444='2. Metadata'!C$1,'2. Metadata'!C$5,IF(B1444='2. Metadata'!D$1,'2. Metadata'!D$5, IF(B1444='2. Metadata'!E$1,'2. Metadata'!E$5,IF( B1444='2. Metadata'!F$1,'2. Metadata'!F$5,IF(B1444='2. Metadata'!G$1,'2. Metadata'!G$5,IF(B1444='2. Metadata'!H$1,'2. Metadata'!H$5, IF(B1444='2. Metadata'!I$1,'2. Metadata'!I$5, IF(B1444='2. Metadata'!J$1,'2. Metadata'!J$5, IF(B1444='2. Metadata'!K$1,'2. Metadata'!K$5, IF(B1444='2. Metadata'!L$1,'2. Metadata'!L$5, IF(B1444='2. Metadata'!M$1,'2. Metadata'!M$5, IF(B1444='2. Metadata'!N$1,'2. Metadata'!N$5))))))))))))))</f>
        <v>49.069721999999999</v>
      </c>
      <c r="D1444" s="10">
        <f>IF(ISBLANK(B1444)=TRUE," ", IF(B1444='2. Metadata'!B$1,'2. Metadata'!B$6, IF(B1444='2. Metadata'!C$1,'2. Metadata'!C$6,IF(B1444='2. Metadata'!D$1,'2. Metadata'!D$6, IF(B1444='2. Metadata'!E$1,'2. Metadata'!E$6,IF( B1444='2. Metadata'!F$1,'2. Metadata'!F$6,IF(B1444='2. Metadata'!G$1,'2. Metadata'!G$6,IF(B1444='2. Metadata'!H$1,'2. Metadata'!H$6, IF(B1444='2. Metadata'!I$1,'2. Metadata'!I$6, IF(B1444='2. Metadata'!J$1,'2. Metadata'!J$6, IF(B1444='2. Metadata'!K$1,'2. Metadata'!K$6, IF(B1444='2. Metadata'!L$1,'2. Metadata'!L$6, IF(B1444='2. Metadata'!M$1,'2. Metadata'!M$6, IF(B1444='2. Metadata'!N$1,'2. Metadata'!N$6))))))))))))))</f>
        <v>-117.77416700000001</v>
      </c>
      <c r="E1444" s="15" t="s">
        <v>221</v>
      </c>
      <c r="F1444" s="11">
        <v>2.5283501148223877</v>
      </c>
      <c r="G1444" s="12" t="str">
        <f>IF(ISBLANK(F1444)=TRUE," ",'2. Metadata'!B$14)</f>
        <v>degrees Celsius</v>
      </c>
      <c r="H1444" s="16" t="s">
        <v>221</v>
      </c>
      <c r="I1444" s="17"/>
      <c r="J1444" s="18"/>
      <c r="K1444" s="18"/>
      <c r="L1444" s="18"/>
      <c r="M1444" s="18"/>
      <c r="N1444" s="18"/>
      <c r="O1444" s="18"/>
      <c r="P1444" s="18"/>
      <c r="Q1444" s="18"/>
      <c r="R1444" s="18"/>
      <c r="S1444" s="18"/>
    </row>
    <row r="1445" spans="1:19" x14ac:dyDescent="0.2">
      <c r="A1445" s="134">
        <v>44186.25</v>
      </c>
      <c r="B1445" s="9" t="s">
        <v>219</v>
      </c>
      <c r="C1445" s="4">
        <f>IF(ISBLANK(B1445)=TRUE," ", IF(B1445='2. Metadata'!B$1,'2. Metadata'!B$5, IF(B1445='2. Metadata'!C$1,'2. Metadata'!C$5,IF(B1445='2. Metadata'!D$1,'2. Metadata'!D$5, IF(B1445='2. Metadata'!E$1,'2. Metadata'!E$5,IF( B1445='2. Metadata'!F$1,'2. Metadata'!F$5,IF(B1445='2. Metadata'!G$1,'2. Metadata'!G$5,IF(B1445='2. Metadata'!H$1,'2. Metadata'!H$5, IF(B1445='2. Metadata'!I$1,'2. Metadata'!I$5, IF(B1445='2. Metadata'!J$1,'2. Metadata'!J$5, IF(B1445='2. Metadata'!K$1,'2. Metadata'!K$5, IF(B1445='2. Metadata'!L$1,'2. Metadata'!L$5, IF(B1445='2. Metadata'!M$1,'2. Metadata'!M$5, IF(B1445='2. Metadata'!N$1,'2. Metadata'!N$5))))))))))))))</f>
        <v>49.069721999999999</v>
      </c>
      <c r="D1445" s="10">
        <f>IF(ISBLANK(B1445)=TRUE," ", IF(B1445='2. Metadata'!B$1,'2. Metadata'!B$6, IF(B1445='2. Metadata'!C$1,'2. Metadata'!C$6,IF(B1445='2. Metadata'!D$1,'2. Metadata'!D$6, IF(B1445='2. Metadata'!E$1,'2. Metadata'!E$6,IF( B1445='2. Metadata'!F$1,'2. Metadata'!F$6,IF(B1445='2. Metadata'!G$1,'2. Metadata'!G$6,IF(B1445='2. Metadata'!H$1,'2. Metadata'!H$6, IF(B1445='2. Metadata'!I$1,'2. Metadata'!I$6, IF(B1445='2. Metadata'!J$1,'2. Metadata'!J$6, IF(B1445='2. Metadata'!K$1,'2. Metadata'!K$6, IF(B1445='2. Metadata'!L$1,'2. Metadata'!L$6, IF(B1445='2. Metadata'!M$1,'2. Metadata'!M$6, IF(B1445='2. Metadata'!N$1,'2. Metadata'!N$6))))))))))))))</f>
        <v>-117.77416700000001</v>
      </c>
      <c r="E1445" s="15" t="s">
        <v>221</v>
      </c>
      <c r="F1445" s="11">
        <v>2.356748104095459</v>
      </c>
      <c r="G1445" s="12" t="str">
        <f>IF(ISBLANK(F1445)=TRUE," ",'2. Metadata'!B$14)</f>
        <v>degrees Celsius</v>
      </c>
      <c r="H1445" s="16" t="s">
        <v>221</v>
      </c>
      <c r="I1445" s="17"/>
      <c r="J1445" s="18"/>
      <c r="K1445" s="18"/>
      <c r="L1445" s="18"/>
      <c r="M1445" s="18"/>
      <c r="N1445" s="18"/>
      <c r="O1445" s="18"/>
      <c r="P1445" s="18"/>
      <c r="Q1445" s="18"/>
      <c r="R1445" s="18"/>
      <c r="S1445" s="18"/>
    </row>
    <row r="1446" spans="1:19" x14ac:dyDescent="0.2">
      <c r="A1446" s="134">
        <v>44186.75</v>
      </c>
      <c r="B1446" s="9" t="s">
        <v>219</v>
      </c>
      <c r="C1446" s="4">
        <f>IF(ISBLANK(B1446)=TRUE," ", IF(B1446='2. Metadata'!B$1,'2. Metadata'!B$5, IF(B1446='2. Metadata'!C$1,'2. Metadata'!C$5,IF(B1446='2. Metadata'!D$1,'2. Metadata'!D$5, IF(B1446='2. Metadata'!E$1,'2. Metadata'!E$5,IF( B1446='2. Metadata'!F$1,'2. Metadata'!F$5,IF(B1446='2. Metadata'!G$1,'2. Metadata'!G$5,IF(B1446='2. Metadata'!H$1,'2. Metadata'!H$5, IF(B1446='2. Metadata'!I$1,'2. Metadata'!I$5, IF(B1446='2. Metadata'!J$1,'2. Metadata'!J$5, IF(B1446='2. Metadata'!K$1,'2. Metadata'!K$5, IF(B1446='2. Metadata'!L$1,'2. Metadata'!L$5, IF(B1446='2. Metadata'!M$1,'2. Metadata'!M$5, IF(B1446='2. Metadata'!N$1,'2. Metadata'!N$5))))))))))))))</f>
        <v>49.069721999999999</v>
      </c>
      <c r="D1446" s="10">
        <f>IF(ISBLANK(B1446)=TRUE," ", IF(B1446='2. Metadata'!B$1,'2. Metadata'!B$6, IF(B1446='2. Metadata'!C$1,'2. Metadata'!C$6,IF(B1446='2. Metadata'!D$1,'2. Metadata'!D$6, IF(B1446='2. Metadata'!E$1,'2. Metadata'!E$6,IF( B1446='2. Metadata'!F$1,'2. Metadata'!F$6,IF(B1446='2. Metadata'!G$1,'2. Metadata'!G$6,IF(B1446='2. Metadata'!H$1,'2. Metadata'!H$6, IF(B1446='2. Metadata'!I$1,'2. Metadata'!I$6, IF(B1446='2. Metadata'!J$1,'2. Metadata'!J$6, IF(B1446='2. Metadata'!K$1,'2. Metadata'!K$6, IF(B1446='2. Metadata'!L$1,'2. Metadata'!L$6, IF(B1446='2. Metadata'!M$1,'2. Metadata'!M$6, IF(B1446='2. Metadata'!N$1,'2. Metadata'!N$6))))))))))))))</f>
        <v>-117.77416700000001</v>
      </c>
      <c r="E1446" s="15" t="s">
        <v>221</v>
      </c>
      <c r="F1446" s="11">
        <v>2.238771915435791</v>
      </c>
      <c r="G1446" s="12" t="str">
        <f>IF(ISBLANK(F1446)=TRUE," ",'2. Metadata'!B$14)</f>
        <v>degrees Celsius</v>
      </c>
      <c r="H1446" s="16" t="s">
        <v>221</v>
      </c>
      <c r="I1446" s="17"/>
      <c r="J1446" s="18"/>
      <c r="K1446" s="18"/>
      <c r="L1446" s="18"/>
      <c r="M1446" s="18"/>
      <c r="N1446" s="18"/>
      <c r="O1446" s="18"/>
      <c r="P1446" s="18"/>
      <c r="Q1446" s="18"/>
      <c r="R1446" s="18"/>
      <c r="S1446" s="18"/>
    </row>
    <row r="1447" spans="1:19" x14ac:dyDescent="0.2">
      <c r="A1447" s="134">
        <v>44187.25</v>
      </c>
      <c r="B1447" s="9" t="s">
        <v>219</v>
      </c>
      <c r="C1447" s="4">
        <f>IF(ISBLANK(B1447)=TRUE," ", IF(B1447='2. Metadata'!B$1,'2. Metadata'!B$5, IF(B1447='2. Metadata'!C$1,'2. Metadata'!C$5,IF(B1447='2. Metadata'!D$1,'2. Metadata'!D$5, IF(B1447='2. Metadata'!E$1,'2. Metadata'!E$5,IF( B1447='2. Metadata'!F$1,'2. Metadata'!F$5,IF(B1447='2. Metadata'!G$1,'2. Metadata'!G$5,IF(B1447='2. Metadata'!H$1,'2. Metadata'!H$5, IF(B1447='2. Metadata'!I$1,'2. Metadata'!I$5, IF(B1447='2. Metadata'!J$1,'2. Metadata'!J$5, IF(B1447='2. Metadata'!K$1,'2. Metadata'!K$5, IF(B1447='2. Metadata'!L$1,'2. Metadata'!L$5, IF(B1447='2. Metadata'!M$1,'2. Metadata'!M$5, IF(B1447='2. Metadata'!N$1,'2. Metadata'!N$5))))))))))))))</f>
        <v>49.069721999999999</v>
      </c>
      <c r="D1447" s="10">
        <f>IF(ISBLANK(B1447)=TRUE," ", IF(B1447='2. Metadata'!B$1,'2. Metadata'!B$6, IF(B1447='2. Metadata'!C$1,'2. Metadata'!C$6,IF(B1447='2. Metadata'!D$1,'2. Metadata'!D$6, IF(B1447='2. Metadata'!E$1,'2. Metadata'!E$6,IF( B1447='2. Metadata'!F$1,'2. Metadata'!F$6,IF(B1447='2. Metadata'!G$1,'2. Metadata'!G$6,IF(B1447='2. Metadata'!H$1,'2. Metadata'!H$6, IF(B1447='2. Metadata'!I$1,'2. Metadata'!I$6, IF(B1447='2. Metadata'!J$1,'2. Metadata'!J$6, IF(B1447='2. Metadata'!K$1,'2. Metadata'!K$6, IF(B1447='2. Metadata'!L$1,'2. Metadata'!L$6, IF(B1447='2. Metadata'!M$1,'2. Metadata'!M$6, IF(B1447='2. Metadata'!N$1,'2. Metadata'!N$6))))))))))))))</f>
        <v>-117.77416700000001</v>
      </c>
      <c r="E1447" s="15" t="s">
        <v>221</v>
      </c>
      <c r="F1447" s="11">
        <v>2.0886209011077881</v>
      </c>
      <c r="G1447" s="12" t="str">
        <f>IF(ISBLANK(F1447)=TRUE," ",'2. Metadata'!B$14)</f>
        <v>degrees Celsius</v>
      </c>
      <c r="H1447" s="16" t="s">
        <v>221</v>
      </c>
      <c r="I1447" s="17"/>
      <c r="J1447" s="18"/>
      <c r="K1447" s="18"/>
      <c r="L1447" s="18"/>
      <c r="M1447" s="18"/>
      <c r="N1447" s="18"/>
      <c r="O1447" s="18"/>
      <c r="P1447" s="18"/>
      <c r="Q1447" s="18"/>
      <c r="R1447" s="18"/>
      <c r="S1447" s="18"/>
    </row>
    <row r="1448" spans="1:19" x14ac:dyDescent="0.2">
      <c r="A1448" s="134">
        <v>44187.75</v>
      </c>
      <c r="B1448" s="9" t="s">
        <v>219</v>
      </c>
      <c r="C1448" s="4">
        <f>IF(ISBLANK(B1448)=TRUE," ", IF(B1448='2. Metadata'!B$1,'2. Metadata'!B$5, IF(B1448='2. Metadata'!C$1,'2. Metadata'!C$5,IF(B1448='2. Metadata'!D$1,'2. Metadata'!D$5, IF(B1448='2. Metadata'!E$1,'2. Metadata'!E$5,IF( B1448='2. Metadata'!F$1,'2. Metadata'!F$5,IF(B1448='2. Metadata'!G$1,'2. Metadata'!G$5,IF(B1448='2. Metadata'!H$1,'2. Metadata'!H$5, IF(B1448='2. Metadata'!I$1,'2. Metadata'!I$5, IF(B1448='2. Metadata'!J$1,'2. Metadata'!J$5, IF(B1448='2. Metadata'!K$1,'2. Metadata'!K$5, IF(B1448='2. Metadata'!L$1,'2. Metadata'!L$5, IF(B1448='2. Metadata'!M$1,'2. Metadata'!M$5, IF(B1448='2. Metadata'!N$1,'2. Metadata'!N$5))))))))))))))</f>
        <v>49.069721999999999</v>
      </c>
      <c r="D1448" s="10">
        <f>IF(ISBLANK(B1448)=TRUE," ", IF(B1448='2. Metadata'!B$1,'2. Metadata'!B$6, IF(B1448='2. Metadata'!C$1,'2. Metadata'!C$6,IF(B1448='2. Metadata'!D$1,'2. Metadata'!D$6, IF(B1448='2. Metadata'!E$1,'2. Metadata'!E$6,IF( B1448='2. Metadata'!F$1,'2. Metadata'!F$6,IF(B1448='2. Metadata'!G$1,'2. Metadata'!G$6,IF(B1448='2. Metadata'!H$1,'2. Metadata'!H$6, IF(B1448='2. Metadata'!I$1,'2. Metadata'!I$6, IF(B1448='2. Metadata'!J$1,'2. Metadata'!J$6, IF(B1448='2. Metadata'!K$1,'2. Metadata'!K$6, IF(B1448='2. Metadata'!L$1,'2. Metadata'!L$6, IF(B1448='2. Metadata'!M$1,'2. Metadata'!M$6, IF(B1448='2. Metadata'!N$1,'2. Metadata'!N$6))))))))))))))</f>
        <v>-117.77416700000001</v>
      </c>
      <c r="E1448" s="15" t="s">
        <v>221</v>
      </c>
      <c r="F1448" s="11">
        <v>1.6274410486221313</v>
      </c>
      <c r="G1448" s="12" t="str">
        <f>IF(ISBLANK(F1448)=TRUE," ",'2. Metadata'!B$14)</f>
        <v>degrees Celsius</v>
      </c>
      <c r="H1448" s="16" t="s">
        <v>221</v>
      </c>
      <c r="I1448" s="17"/>
      <c r="J1448" s="18"/>
      <c r="K1448" s="18"/>
      <c r="L1448" s="18"/>
      <c r="M1448" s="18"/>
      <c r="N1448" s="18"/>
      <c r="O1448" s="18"/>
      <c r="P1448" s="18"/>
      <c r="Q1448" s="18"/>
      <c r="R1448" s="18"/>
      <c r="S1448" s="18"/>
    </row>
    <row r="1449" spans="1:19" x14ac:dyDescent="0.2">
      <c r="A1449" s="134">
        <v>44188.25</v>
      </c>
      <c r="B1449" s="9" t="s">
        <v>219</v>
      </c>
      <c r="C1449" s="4">
        <f>IF(ISBLANK(B1449)=TRUE," ", IF(B1449='2. Metadata'!B$1,'2. Metadata'!B$5, IF(B1449='2. Metadata'!C$1,'2. Metadata'!C$5,IF(B1449='2. Metadata'!D$1,'2. Metadata'!D$5, IF(B1449='2. Metadata'!E$1,'2. Metadata'!E$5,IF( B1449='2. Metadata'!F$1,'2. Metadata'!F$5,IF(B1449='2. Metadata'!G$1,'2. Metadata'!G$5,IF(B1449='2. Metadata'!H$1,'2. Metadata'!H$5, IF(B1449='2. Metadata'!I$1,'2. Metadata'!I$5, IF(B1449='2. Metadata'!J$1,'2. Metadata'!J$5, IF(B1449='2. Metadata'!K$1,'2. Metadata'!K$5, IF(B1449='2. Metadata'!L$1,'2. Metadata'!L$5, IF(B1449='2. Metadata'!M$1,'2. Metadata'!M$5, IF(B1449='2. Metadata'!N$1,'2. Metadata'!N$5))))))))))))))</f>
        <v>49.069721999999999</v>
      </c>
      <c r="D1449" s="10">
        <f>IF(ISBLANK(B1449)=TRUE," ", IF(B1449='2. Metadata'!B$1,'2. Metadata'!B$6, IF(B1449='2. Metadata'!C$1,'2. Metadata'!C$6,IF(B1449='2. Metadata'!D$1,'2. Metadata'!D$6, IF(B1449='2. Metadata'!E$1,'2. Metadata'!E$6,IF( B1449='2. Metadata'!F$1,'2. Metadata'!F$6,IF(B1449='2. Metadata'!G$1,'2. Metadata'!G$6,IF(B1449='2. Metadata'!H$1,'2. Metadata'!H$6, IF(B1449='2. Metadata'!I$1,'2. Metadata'!I$6, IF(B1449='2. Metadata'!J$1,'2. Metadata'!J$6, IF(B1449='2. Metadata'!K$1,'2. Metadata'!K$6, IF(B1449='2. Metadata'!L$1,'2. Metadata'!L$6, IF(B1449='2. Metadata'!M$1,'2. Metadata'!M$6, IF(B1449='2. Metadata'!N$1,'2. Metadata'!N$6))))))))))))))</f>
        <v>-117.77416700000001</v>
      </c>
      <c r="E1449" s="15" t="s">
        <v>221</v>
      </c>
      <c r="F1449" s="11">
        <v>0.31898000836372375</v>
      </c>
      <c r="G1449" s="12" t="str">
        <f>IF(ISBLANK(F1449)=TRUE," ",'2. Metadata'!B$14)</f>
        <v>degrees Celsius</v>
      </c>
      <c r="H1449" s="16" t="s">
        <v>221</v>
      </c>
      <c r="I1449" s="17"/>
      <c r="J1449" s="18"/>
      <c r="K1449" s="18"/>
      <c r="L1449" s="18"/>
      <c r="M1449" s="18"/>
      <c r="N1449" s="18"/>
      <c r="O1449" s="18"/>
      <c r="P1449" s="18"/>
      <c r="Q1449" s="18"/>
      <c r="R1449" s="18"/>
      <c r="S1449" s="18"/>
    </row>
    <row r="1450" spans="1:19" x14ac:dyDescent="0.2">
      <c r="A1450" s="134">
        <v>44188.75</v>
      </c>
      <c r="B1450" s="9" t="s">
        <v>219</v>
      </c>
      <c r="C1450" s="4">
        <f>IF(ISBLANK(B1450)=TRUE," ", IF(B1450='2. Metadata'!B$1,'2. Metadata'!B$5, IF(B1450='2. Metadata'!C$1,'2. Metadata'!C$5,IF(B1450='2. Metadata'!D$1,'2. Metadata'!D$5, IF(B1450='2. Metadata'!E$1,'2. Metadata'!E$5,IF( B1450='2. Metadata'!F$1,'2. Metadata'!F$5,IF(B1450='2. Metadata'!G$1,'2. Metadata'!G$5,IF(B1450='2. Metadata'!H$1,'2. Metadata'!H$5, IF(B1450='2. Metadata'!I$1,'2. Metadata'!I$5, IF(B1450='2. Metadata'!J$1,'2. Metadata'!J$5, IF(B1450='2. Metadata'!K$1,'2. Metadata'!K$5, IF(B1450='2. Metadata'!L$1,'2. Metadata'!L$5, IF(B1450='2. Metadata'!M$1,'2. Metadata'!M$5, IF(B1450='2. Metadata'!N$1,'2. Metadata'!N$5))))))))))))))</f>
        <v>49.069721999999999</v>
      </c>
      <c r="D1450" s="10">
        <f>IF(ISBLANK(B1450)=TRUE," ", IF(B1450='2. Metadata'!B$1,'2. Metadata'!B$6, IF(B1450='2. Metadata'!C$1,'2. Metadata'!C$6,IF(B1450='2. Metadata'!D$1,'2. Metadata'!D$6, IF(B1450='2. Metadata'!E$1,'2. Metadata'!E$6,IF( B1450='2. Metadata'!F$1,'2. Metadata'!F$6,IF(B1450='2. Metadata'!G$1,'2. Metadata'!G$6,IF(B1450='2. Metadata'!H$1,'2. Metadata'!H$6, IF(B1450='2. Metadata'!I$1,'2. Metadata'!I$6, IF(B1450='2. Metadata'!J$1,'2. Metadata'!J$6, IF(B1450='2. Metadata'!K$1,'2. Metadata'!K$6, IF(B1450='2. Metadata'!L$1,'2. Metadata'!L$6, IF(B1450='2. Metadata'!M$1,'2. Metadata'!M$6, IF(B1450='2. Metadata'!N$1,'2. Metadata'!N$6))))))))))))))</f>
        <v>-117.77416700000001</v>
      </c>
      <c r="E1450" s="15" t="s">
        <v>221</v>
      </c>
      <c r="F1450" s="11">
        <v>0.4476810097694397</v>
      </c>
      <c r="G1450" s="12" t="str">
        <f>IF(ISBLANK(F1450)=TRUE," ",'2. Metadata'!B$14)</f>
        <v>degrees Celsius</v>
      </c>
      <c r="H1450" s="16" t="s">
        <v>221</v>
      </c>
      <c r="I1450" s="17"/>
      <c r="J1450" s="18"/>
      <c r="K1450" s="18"/>
      <c r="L1450" s="18"/>
      <c r="M1450" s="18"/>
      <c r="N1450" s="18"/>
      <c r="O1450" s="18"/>
      <c r="P1450" s="18"/>
      <c r="Q1450" s="18"/>
      <c r="R1450" s="18"/>
      <c r="S1450" s="18"/>
    </row>
    <row r="1451" spans="1:19" x14ac:dyDescent="0.2">
      <c r="A1451" s="134">
        <v>44189.25</v>
      </c>
      <c r="B1451" s="9" t="s">
        <v>219</v>
      </c>
      <c r="C1451" s="4">
        <f>IF(ISBLANK(B1451)=TRUE," ", IF(B1451='2. Metadata'!B$1,'2. Metadata'!B$5, IF(B1451='2. Metadata'!C$1,'2. Metadata'!C$5,IF(B1451='2. Metadata'!D$1,'2. Metadata'!D$5, IF(B1451='2. Metadata'!E$1,'2. Metadata'!E$5,IF( B1451='2. Metadata'!F$1,'2. Metadata'!F$5,IF(B1451='2. Metadata'!G$1,'2. Metadata'!G$5,IF(B1451='2. Metadata'!H$1,'2. Metadata'!H$5, IF(B1451='2. Metadata'!I$1,'2. Metadata'!I$5, IF(B1451='2. Metadata'!J$1,'2. Metadata'!J$5, IF(B1451='2. Metadata'!K$1,'2. Metadata'!K$5, IF(B1451='2. Metadata'!L$1,'2. Metadata'!L$5, IF(B1451='2. Metadata'!M$1,'2. Metadata'!M$5, IF(B1451='2. Metadata'!N$1,'2. Metadata'!N$5))))))))))))))</f>
        <v>49.069721999999999</v>
      </c>
      <c r="D1451" s="10">
        <f>IF(ISBLANK(B1451)=TRUE," ", IF(B1451='2. Metadata'!B$1,'2. Metadata'!B$6, IF(B1451='2. Metadata'!C$1,'2. Metadata'!C$6,IF(B1451='2. Metadata'!D$1,'2. Metadata'!D$6, IF(B1451='2. Metadata'!E$1,'2. Metadata'!E$6,IF( B1451='2. Metadata'!F$1,'2. Metadata'!F$6,IF(B1451='2. Metadata'!G$1,'2. Metadata'!G$6,IF(B1451='2. Metadata'!H$1,'2. Metadata'!H$6, IF(B1451='2. Metadata'!I$1,'2. Metadata'!I$6, IF(B1451='2. Metadata'!J$1,'2. Metadata'!J$6, IF(B1451='2. Metadata'!K$1,'2. Metadata'!K$6, IF(B1451='2. Metadata'!L$1,'2. Metadata'!L$6, IF(B1451='2. Metadata'!M$1,'2. Metadata'!M$6, IF(B1451='2. Metadata'!N$1,'2. Metadata'!N$6))))))))))))))</f>
        <v>-117.77416700000001</v>
      </c>
      <c r="E1451" s="15" t="s">
        <v>221</v>
      </c>
      <c r="F1451" s="11">
        <v>0.40478000044822693</v>
      </c>
      <c r="G1451" s="12" t="str">
        <f>IF(ISBLANK(F1451)=TRUE," ",'2. Metadata'!B$14)</f>
        <v>degrees Celsius</v>
      </c>
      <c r="H1451" s="16" t="s">
        <v>221</v>
      </c>
      <c r="I1451" s="17"/>
      <c r="J1451" s="18"/>
      <c r="K1451" s="18"/>
      <c r="L1451" s="18"/>
      <c r="M1451" s="18"/>
      <c r="N1451" s="18"/>
      <c r="O1451" s="18"/>
      <c r="P1451" s="18"/>
      <c r="Q1451" s="18"/>
      <c r="R1451" s="18"/>
      <c r="S1451" s="18"/>
    </row>
    <row r="1452" spans="1:19" x14ac:dyDescent="0.2">
      <c r="A1452" s="134">
        <v>44189.75</v>
      </c>
      <c r="B1452" s="9" t="s">
        <v>219</v>
      </c>
      <c r="C1452" s="4">
        <f>IF(ISBLANK(B1452)=TRUE," ", IF(B1452='2. Metadata'!B$1,'2. Metadata'!B$5, IF(B1452='2. Metadata'!C$1,'2. Metadata'!C$5,IF(B1452='2. Metadata'!D$1,'2. Metadata'!D$5, IF(B1452='2. Metadata'!E$1,'2. Metadata'!E$5,IF( B1452='2. Metadata'!F$1,'2. Metadata'!F$5,IF(B1452='2. Metadata'!G$1,'2. Metadata'!G$5,IF(B1452='2. Metadata'!H$1,'2. Metadata'!H$5, IF(B1452='2. Metadata'!I$1,'2. Metadata'!I$5, IF(B1452='2. Metadata'!J$1,'2. Metadata'!J$5, IF(B1452='2. Metadata'!K$1,'2. Metadata'!K$5, IF(B1452='2. Metadata'!L$1,'2. Metadata'!L$5, IF(B1452='2. Metadata'!M$1,'2. Metadata'!M$5, IF(B1452='2. Metadata'!N$1,'2. Metadata'!N$5))))))))))))))</f>
        <v>49.069721999999999</v>
      </c>
      <c r="D1452" s="10">
        <f>IF(ISBLANK(B1452)=TRUE," ", IF(B1452='2. Metadata'!B$1,'2. Metadata'!B$6, IF(B1452='2. Metadata'!C$1,'2. Metadata'!C$6,IF(B1452='2. Metadata'!D$1,'2. Metadata'!D$6, IF(B1452='2. Metadata'!E$1,'2. Metadata'!E$6,IF( B1452='2. Metadata'!F$1,'2. Metadata'!F$6,IF(B1452='2. Metadata'!G$1,'2. Metadata'!G$6,IF(B1452='2. Metadata'!H$1,'2. Metadata'!H$6, IF(B1452='2. Metadata'!I$1,'2. Metadata'!I$6, IF(B1452='2. Metadata'!J$1,'2. Metadata'!J$6, IF(B1452='2. Metadata'!K$1,'2. Metadata'!K$6, IF(B1452='2. Metadata'!L$1,'2. Metadata'!L$6, IF(B1452='2. Metadata'!M$1,'2. Metadata'!M$6, IF(B1452='2. Metadata'!N$1,'2. Metadata'!N$6))))))))))))))</f>
        <v>-117.77416700000001</v>
      </c>
      <c r="E1452" s="15" t="s">
        <v>221</v>
      </c>
      <c r="F1452" s="11">
        <v>0.37260499596595764</v>
      </c>
      <c r="G1452" s="12" t="str">
        <f>IF(ISBLANK(F1452)=TRUE," ",'2. Metadata'!B$14)</f>
        <v>degrees Celsius</v>
      </c>
      <c r="H1452" s="16" t="s">
        <v>221</v>
      </c>
      <c r="I1452" s="17"/>
      <c r="J1452" s="18"/>
      <c r="K1452" s="18"/>
      <c r="L1452" s="18"/>
      <c r="M1452" s="18"/>
      <c r="N1452" s="18"/>
      <c r="O1452" s="18"/>
      <c r="P1452" s="18"/>
      <c r="Q1452" s="18"/>
      <c r="R1452" s="18"/>
      <c r="S1452" s="18"/>
    </row>
    <row r="1453" spans="1:19" x14ac:dyDescent="0.2">
      <c r="A1453" s="134">
        <v>44190.25</v>
      </c>
      <c r="B1453" s="9" t="s">
        <v>219</v>
      </c>
      <c r="C1453" s="4">
        <f>IF(ISBLANK(B1453)=TRUE," ", IF(B1453='2. Metadata'!B$1,'2. Metadata'!B$5, IF(B1453='2. Metadata'!C$1,'2. Metadata'!C$5,IF(B1453='2. Metadata'!D$1,'2. Metadata'!D$5, IF(B1453='2. Metadata'!E$1,'2. Metadata'!E$5,IF( B1453='2. Metadata'!F$1,'2. Metadata'!F$5,IF(B1453='2. Metadata'!G$1,'2. Metadata'!G$5,IF(B1453='2. Metadata'!H$1,'2. Metadata'!H$5, IF(B1453='2. Metadata'!I$1,'2. Metadata'!I$5, IF(B1453='2. Metadata'!J$1,'2. Metadata'!J$5, IF(B1453='2. Metadata'!K$1,'2. Metadata'!K$5, IF(B1453='2. Metadata'!L$1,'2. Metadata'!L$5, IF(B1453='2. Metadata'!M$1,'2. Metadata'!M$5, IF(B1453='2. Metadata'!N$1,'2. Metadata'!N$5))))))))))))))</f>
        <v>49.069721999999999</v>
      </c>
      <c r="D1453" s="10">
        <f>IF(ISBLANK(B1453)=TRUE," ", IF(B1453='2. Metadata'!B$1,'2. Metadata'!B$6, IF(B1453='2. Metadata'!C$1,'2. Metadata'!C$6,IF(B1453='2. Metadata'!D$1,'2. Metadata'!D$6, IF(B1453='2. Metadata'!E$1,'2. Metadata'!E$6,IF( B1453='2. Metadata'!F$1,'2. Metadata'!F$6,IF(B1453='2. Metadata'!G$1,'2. Metadata'!G$6,IF(B1453='2. Metadata'!H$1,'2. Metadata'!H$6, IF(B1453='2. Metadata'!I$1,'2. Metadata'!I$6, IF(B1453='2. Metadata'!J$1,'2. Metadata'!J$6, IF(B1453='2. Metadata'!K$1,'2. Metadata'!K$6, IF(B1453='2. Metadata'!L$1,'2. Metadata'!L$6, IF(B1453='2. Metadata'!M$1,'2. Metadata'!M$6, IF(B1453='2. Metadata'!N$1,'2. Metadata'!N$6))))))))))))))</f>
        <v>-117.77416700000001</v>
      </c>
      <c r="E1453" s="15" t="s">
        <v>221</v>
      </c>
      <c r="F1453" s="11">
        <v>0.458406001329422</v>
      </c>
      <c r="G1453" s="12" t="str">
        <f>IF(ISBLANK(F1453)=TRUE," ",'2. Metadata'!B$14)</f>
        <v>degrees Celsius</v>
      </c>
      <c r="H1453" s="16" t="s">
        <v>221</v>
      </c>
      <c r="I1453" s="17"/>
      <c r="J1453" s="18"/>
      <c r="K1453" s="18"/>
      <c r="L1453" s="18"/>
      <c r="M1453" s="18"/>
      <c r="N1453" s="18"/>
      <c r="O1453" s="18"/>
      <c r="P1453" s="18"/>
      <c r="Q1453" s="18"/>
      <c r="R1453" s="18"/>
      <c r="S1453" s="18"/>
    </row>
    <row r="1454" spans="1:19" x14ac:dyDescent="0.2">
      <c r="A1454" s="134">
        <v>44190.75</v>
      </c>
      <c r="B1454" s="9" t="s">
        <v>219</v>
      </c>
      <c r="C1454" s="4">
        <f>IF(ISBLANK(B1454)=TRUE," ", IF(B1454='2. Metadata'!B$1,'2. Metadata'!B$5, IF(B1454='2. Metadata'!C$1,'2. Metadata'!C$5,IF(B1454='2. Metadata'!D$1,'2. Metadata'!D$5, IF(B1454='2. Metadata'!E$1,'2. Metadata'!E$5,IF( B1454='2. Metadata'!F$1,'2. Metadata'!F$5,IF(B1454='2. Metadata'!G$1,'2. Metadata'!G$5,IF(B1454='2. Metadata'!H$1,'2. Metadata'!H$5, IF(B1454='2. Metadata'!I$1,'2. Metadata'!I$5, IF(B1454='2. Metadata'!J$1,'2. Metadata'!J$5, IF(B1454='2. Metadata'!K$1,'2. Metadata'!K$5, IF(B1454='2. Metadata'!L$1,'2. Metadata'!L$5, IF(B1454='2. Metadata'!M$1,'2. Metadata'!M$5, IF(B1454='2. Metadata'!N$1,'2. Metadata'!N$5))))))))))))))</f>
        <v>49.069721999999999</v>
      </c>
      <c r="D1454" s="10">
        <f>IF(ISBLANK(B1454)=TRUE," ", IF(B1454='2. Metadata'!B$1,'2. Metadata'!B$6, IF(B1454='2. Metadata'!C$1,'2. Metadata'!C$6,IF(B1454='2. Metadata'!D$1,'2. Metadata'!D$6, IF(B1454='2. Metadata'!E$1,'2. Metadata'!E$6,IF( B1454='2. Metadata'!F$1,'2. Metadata'!F$6,IF(B1454='2. Metadata'!G$1,'2. Metadata'!G$6,IF(B1454='2. Metadata'!H$1,'2. Metadata'!H$6, IF(B1454='2. Metadata'!I$1,'2. Metadata'!I$6, IF(B1454='2. Metadata'!J$1,'2. Metadata'!J$6, IF(B1454='2. Metadata'!K$1,'2. Metadata'!K$6, IF(B1454='2. Metadata'!L$1,'2. Metadata'!L$6, IF(B1454='2. Metadata'!M$1,'2. Metadata'!M$6, IF(B1454='2. Metadata'!N$1,'2. Metadata'!N$6))))))))))))))</f>
        <v>-117.77416700000001</v>
      </c>
      <c r="E1454" s="15" t="s">
        <v>221</v>
      </c>
      <c r="F1454" s="11">
        <v>0.61928200721740723</v>
      </c>
      <c r="G1454" s="12" t="str">
        <f>IF(ISBLANK(F1454)=TRUE," ",'2. Metadata'!B$14)</f>
        <v>degrees Celsius</v>
      </c>
      <c r="H1454" s="16" t="s">
        <v>221</v>
      </c>
      <c r="I1454" s="17"/>
      <c r="J1454" s="18"/>
      <c r="K1454" s="18"/>
      <c r="L1454" s="18"/>
      <c r="M1454" s="18"/>
      <c r="N1454" s="18"/>
      <c r="O1454" s="18"/>
      <c r="P1454" s="18"/>
      <c r="Q1454" s="18"/>
      <c r="R1454" s="18"/>
      <c r="S1454" s="18"/>
    </row>
    <row r="1455" spans="1:19" x14ac:dyDescent="0.2">
      <c r="A1455" s="134">
        <v>44191.25</v>
      </c>
      <c r="B1455" s="9" t="s">
        <v>219</v>
      </c>
      <c r="C1455" s="4">
        <f>IF(ISBLANK(B1455)=TRUE," ", IF(B1455='2. Metadata'!B$1,'2. Metadata'!B$5, IF(B1455='2. Metadata'!C$1,'2. Metadata'!C$5,IF(B1455='2. Metadata'!D$1,'2. Metadata'!D$5, IF(B1455='2. Metadata'!E$1,'2. Metadata'!E$5,IF( B1455='2. Metadata'!F$1,'2. Metadata'!F$5,IF(B1455='2. Metadata'!G$1,'2. Metadata'!G$5,IF(B1455='2. Metadata'!H$1,'2. Metadata'!H$5, IF(B1455='2. Metadata'!I$1,'2. Metadata'!I$5, IF(B1455='2. Metadata'!J$1,'2. Metadata'!J$5, IF(B1455='2. Metadata'!K$1,'2. Metadata'!K$5, IF(B1455='2. Metadata'!L$1,'2. Metadata'!L$5, IF(B1455='2. Metadata'!M$1,'2. Metadata'!M$5, IF(B1455='2. Metadata'!N$1,'2. Metadata'!N$5))))))))))))))</f>
        <v>49.069721999999999</v>
      </c>
      <c r="D1455" s="10">
        <f>IF(ISBLANK(B1455)=TRUE," ", IF(B1455='2. Metadata'!B$1,'2. Metadata'!B$6, IF(B1455='2. Metadata'!C$1,'2. Metadata'!C$6,IF(B1455='2. Metadata'!D$1,'2. Metadata'!D$6, IF(B1455='2. Metadata'!E$1,'2. Metadata'!E$6,IF( B1455='2. Metadata'!F$1,'2. Metadata'!F$6,IF(B1455='2. Metadata'!G$1,'2. Metadata'!G$6,IF(B1455='2. Metadata'!H$1,'2. Metadata'!H$6, IF(B1455='2. Metadata'!I$1,'2. Metadata'!I$6, IF(B1455='2. Metadata'!J$1,'2. Metadata'!J$6, IF(B1455='2. Metadata'!K$1,'2. Metadata'!K$6, IF(B1455='2. Metadata'!L$1,'2. Metadata'!L$6, IF(B1455='2. Metadata'!M$1,'2. Metadata'!M$6, IF(B1455='2. Metadata'!N$1,'2. Metadata'!N$6))))))))))))))</f>
        <v>-117.77416700000001</v>
      </c>
      <c r="E1455" s="15" t="s">
        <v>221</v>
      </c>
      <c r="F1455" s="11">
        <v>0.80160897970199585</v>
      </c>
      <c r="G1455" s="12" t="str">
        <f>IF(ISBLANK(F1455)=TRUE," ",'2. Metadata'!B$14)</f>
        <v>degrees Celsius</v>
      </c>
      <c r="H1455" s="16" t="s">
        <v>221</v>
      </c>
      <c r="I1455" s="17"/>
      <c r="J1455" s="18"/>
      <c r="K1455" s="18"/>
      <c r="L1455" s="18"/>
      <c r="M1455" s="18"/>
      <c r="N1455" s="18"/>
      <c r="O1455" s="18"/>
      <c r="P1455" s="18"/>
      <c r="Q1455" s="18"/>
      <c r="R1455" s="18"/>
      <c r="S1455" s="18"/>
    </row>
    <row r="1456" spans="1:19" x14ac:dyDescent="0.2">
      <c r="A1456" s="134">
        <v>44191.75</v>
      </c>
      <c r="B1456" s="9" t="s">
        <v>219</v>
      </c>
      <c r="C1456" s="4">
        <f>IF(ISBLANK(B1456)=TRUE," ", IF(B1456='2. Metadata'!B$1,'2. Metadata'!B$5, IF(B1456='2. Metadata'!C$1,'2. Metadata'!C$5,IF(B1456='2. Metadata'!D$1,'2. Metadata'!D$5, IF(B1456='2. Metadata'!E$1,'2. Metadata'!E$5,IF( B1456='2. Metadata'!F$1,'2. Metadata'!F$5,IF(B1456='2. Metadata'!G$1,'2. Metadata'!G$5,IF(B1456='2. Metadata'!H$1,'2. Metadata'!H$5, IF(B1456='2. Metadata'!I$1,'2. Metadata'!I$5, IF(B1456='2. Metadata'!J$1,'2. Metadata'!J$5, IF(B1456='2. Metadata'!K$1,'2. Metadata'!K$5, IF(B1456='2. Metadata'!L$1,'2. Metadata'!L$5, IF(B1456='2. Metadata'!M$1,'2. Metadata'!M$5, IF(B1456='2. Metadata'!N$1,'2. Metadata'!N$5))))))))))))))</f>
        <v>49.069721999999999</v>
      </c>
      <c r="D1456" s="10">
        <f>IF(ISBLANK(B1456)=TRUE," ", IF(B1456='2. Metadata'!B$1,'2. Metadata'!B$6, IF(B1456='2. Metadata'!C$1,'2. Metadata'!C$6,IF(B1456='2. Metadata'!D$1,'2. Metadata'!D$6, IF(B1456='2. Metadata'!E$1,'2. Metadata'!E$6,IF( B1456='2. Metadata'!F$1,'2. Metadata'!F$6,IF(B1456='2. Metadata'!G$1,'2. Metadata'!G$6,IF(B1456='2. Metadata'!H$1,'2. Metadata'!H$6, IF(B1456='2. Metadata'!I$1,'2. Metadata'!I$6, IF(B1456='2. Metadata'!J$1,'2. Metadata'!J$6, IF(B1456='2. Metadata'!K$1,'2. Metadata'!K$6, IF(B1456='2. Metadata'!L$1,'2. Metadata'!L$6, IF(B1456='2. Metadata'!M$1,'2. Metadata'!M$6, IF(B1456='2. Metadata'!N$1,'2. Metadata'!N$6))))))))))))))</f>
        <v>-117.77416700000001</v>
      </c>
      <c r="E1456" s="15" t="s">
        <v>221</v>
      </c>
      <c r="F1456" s="11">
        <v>1.2413380146026611</v>
      </c>
      <c r="G1456" s="12" t="str">
        <f>IF(ISBLANK(F1456)=TRUE," ",'2. Metadata'!B$14)</f>
        <v>degrees Celsius</v>
      </c>
      <c r="H1456" s="16" t="s">
        <v>221</v>
      </c>
      <c r="I1456" s="17"/>
      <c r="J1456" s="18"/>
      <c r="K1456" s="18"/>
      <c r="L1456" s="18"/>
      <c r="M1456" s="18"/>
      <c r="N1456" s="18"/>
      <c r="O1456" s="18"/>
      <c r="P1456" s="18"/>
      <c r="Q1456" s="18"/>
      <c r="R1456" s="18"/>
      <c r="S1456" s="18"/>
    </row>
    <row r="1457" spans="1:19" x14ac:dyDescent="0.2">
      <c r="A1457" s="134">
        <v>44192.25</v>
      </c>
      <c r="B1457" s="9" t="s">
        <v>219</v>
      </c>
      <c r="C1457" s="4">
        <f>IF(ISBLANK(B1457)=TRUE," ", IF(B1457='2. Metadata'!B$1,'2. Metadata'!B$5, IF(B1457='2. Metadata'!C$1,'2. Metadata'!C$5,IF(B1457='2. Metadata'!D$1,'2. Metadata'!D$5, IF(B1457='2. Metadata'!E$1,'2. Metadata'!E$5,IF( B1457='2. Metadata'!F$1,'2. Metadata'!F$5,IF(B1457='2. Metadata'!G$1,'2. Metadata'!G$5,IF(B1457='2. Metadata'!H$1,'2. Metadata'!H$5, IF(B1457='2. Metadata'!I$1,'2. Metadata'!I$5, IF(B1457='2. Metadata'!J$1,'2. Metadata'!J$5, IF(B1457='2. Metadata'!K$1,'2. Metadata'!K$5, IF(B1457='2. Metadata'!L$1,'2. Metadata'!L$5, IF(B1457='2. Metadata'!M$1,'2. Metadata'!M$5, IF(B1457='2. Metadata'!N$1,'2. Metadata'!N$5))))))))))))))</f>
        <v>49.069721999999999</v>
      </c>
      <c r="D1457" s="10">
        <f>IF(ISBLANK(B1457)=TRUE," ", IF(B1457='2. Metadata'!B$1,'2. Metadata'!B$6, IF(B1457='2. Metadata'!C$1,'2. Metadata'!C$6,IF(B1457='2. Metadata'!D$1,'2. Metadata'!D$6, IF(B1457='2. Metadata'!E$1,'2. Metadata'!E$6,IF( B1457='2. Metadata'!F$1,'2. Metadata'!F$6,IF(B1457='2. Metadata'!G$1,'2. Metadata'!G$6,IF(B1457='2. Metadata'!H$1,'2. Metadata'!H$6, IF(B1457='2. Metadata'!I$1,'2. Metadata'!I$6, IF(B1457='2. Metadata'!J$1,'2. Metadata'!J$6, IF(B1457='2. Metadata'!K$1,'2. Metadata'!K$6, IF(B1457='2. Metadata'!L$1,'2. Metadata'!L$6, IF(B1457='2. Metadata'!M$1,'2. Metadata'!M$6, IF(B1457='2. Metadata'!N$1,'2. Metadata'!N$6))))))))))))))</f>
        <v>-117.77416700000001</v>
      </c>
      <c r="E1457" s="15" t="s">
        <v>221</v>
      </c>
      <c r="F1457" s="11">
        <v>1.4987399578094482</v>
      </c>
      <c r="G1457" s="12" t="str">
        <f>IF(ISBLANK(F1457)=TRUE," ",'2. Metadata'!B$14)</f>
        <v>degrees Celsius</v>
      </c>
      <c r="H1457" s="16" t="s">
        <v>221</v>
      </c>
      <c r="I1457" s="17"/>
      <c r="J1457" s="18"/>
      <c r="K1457" s="18"/>
      <c r="L1457" s="18"/>
      <c r="M1457" s="18"/>
      <c r="N1457" s="18"/>
      <c r="O1457" s="18"/>
      <c r="P1457" s="18"/>
      <c r="Q1457" s="18"/>
      <c r="R1457" s="18"/>
      <c r="S1457" s="18"/>
    </row>
    <row r="1458" spans="1:19" x14ac:dyDescent="0.2">
      <c r="A1458" s="134">
        <v>44192.75</v>
      </c>
      <c r="B1458" s="9" t="s">
        <v>219</v>
      </c>
      <c r="C1458" s="4">
        <f>IF(ISBLANK(B1458)=TRUE," ", IF(B1458='2. Metadata'!B$1,'2. Metadata'!B$5, IF(B1458='2. Metadata'!C$1,'2. Metadata'!C$5,IF(B1458='2. Metadata'!D$1,'2. Metadata'!D$5, IF(B1458='2. Metadata'!E$1,'2. Metadata'!E$5,IF( B1458='2. Metadata'!F$1,'2. Metadata'!F$5,IF(B1458='2. Metadata'!G$1,'2. Metadata'!G$5,IF(B1458='2. Metadata'!H$1,'2. Metadata'!H$5, IF(B1458='2. Metadata'!I$1,'2. Metadata'!I$5, IF(B1458='2. Metadata'!J$1,'2. Metadata'!J$5, IF(B1458='2. Metadata'!K$1,'2. Metadata'!K$5, IF(B1458='2. Metadata'!L$1,'2. Metadata'!L$5, IF(B1458='2. Metadata'!M$1,'2. Metadata'!M$5, IF(B1458='2. Metadata'!N$1,'2. Metadata'!N$5))))))))))))))</f>
        <v>49.069721999999999</v>
      </c>
      <c r="D1458" s="10">
        <f>IF(ISBLANK(B1458)=TRUE," ", IF(B1458='2. Metadata'!B$1,'2. Metadata'!B$6, IF(B1458='2. Metadata'!C$1,'2. Metadata'!C$6,IF(B1458='2. Metadata'!D$1,'2. Metadata'!D$6, IF(B1458='2. Metadata'!E$1,'2. Metadata'!E$6,IF( B1458='2. Metadata'!F$1,'2. Metadata'!F$6,IF(B1458='2. Metadata'!G$1,'2. Metadata'!G$6,IF(B1458='2. Metadata'!H$1,'2. Metadata'!H$6, IF(B1458='2. Metadata'!I$1,'2. Metadata'!I$6, IF(B1458='2. Metadata'!J$1,'2. Metadata'!J$6, IF(B1458='2. Metadata'!K$1,'2. Metadata'!K$6, IF(B1458='2. Metadata'!L$1,'2. Metadata'!L$6, IF(B1458='2. Metadata'!M$1,'2. Metadata'!M$6, IF(B1458='2. Metadata'!N$1,'2. Metadata'!N$6))))))))))))))</f>
        <v>-117.77416700000001</v>
      </c>
      <c r="E1458" s="15" t="s">
        <v>221</v>
      </c>
      <c r="F1458" s="11">
        <v>1.6917920112609863</v>
      </c>
      <c r="G1458" s="12" t="str">
        <f>IF(ISBLANK(F1458)=TRUE," ",'2. Metadata'!B$14)</f>
        <v>degrees Celsius</v>
      </c>
      <c r="H1458" s="16" t="s">
        <v>221</v>
      </c>
      <c r="I1458" s="17"/>
      <c r="J1458" s="18"/>
      <c r="K1458" s="18"/>
      <c r="L1458" s="18"/>
      <c r="M1458" s="18"/>
      <c r="N1458" s="18"/>
      <c r="O1458" s="18"/>
      <c r="P1458" s="18"/>
      <c r="Q1458" s="18"/>
      <c r="R1458" s="18"/>
      <c r="S1458" s="18"/>
    </row>
    <row r="1459" spans="1:19" x14ac:dyDescent="0.2">
      <c r="A1459" s="134">
        <v>44193.25</v>
      </c>
      <c r="B1459" s="9" t="s">
        <v>219</v>
      </c>
      <c r="C1459" s="4">
        <f>IF(ISBLANK(B1459)=TRUE," ", IF(B1459='2. Metadata'!B$1,'2. Metadata'!B$5, IF(B1459='2. Metadata'!C$1,'2. Metadata'!C$5,IF(B1459='2. Metadata'!D$1,'2. Metadata'!D$5, IF(B1459='2. Metadata'!E$1,'2. Metadata'!E$5,IF( B1459='2. Metadata'!F$1,'2. Metadata'!F$5,IF(B1459='2. Metadata'!G$1,'2. Metadata'!G$5,IF(B1459='2. Metadata'!H$1,'2. Metadata'!H$5, IF(B1459='2. Metadata'!I$1,'2. Metadata'!I$5, IF(B1459='2. Metadata'!J$1,'2. Metadata'!J$5, IF(B1459='2. Metadata'!K$1,'2. Metadata'!K$5, IF(B1459='2. Metadata'!L$1,'2. Metadata'!L$5, IF(B1459='2. Metadata'!M$1,'2. Metadata'!M$5, IF(B1459='2. Metadata'!N$1,'2. Metadata'!N$5))))))))))))))</f>
        <v>49.069721999999999</v>
      </c>
      <c r="D1459" s="10">
        <f>IF(ISBLANK(B1459)=TRUE," ", IF(B1459='2. Metadata'!B$1,'2. Metadata'!B$6, IF(B1459='2. Metadata'!C$1,'2. Metadata'!C$6,IF(B1459='2. Metadata'!D$1,'2. Metadata'!D$6, IF(B1459='2. Metadata'!E$1,'2. Metadata'!E$6,IF( B1459='2. Metadata'!F$1,'2. Metadata'!F$6,IF(B1459='2. Metadata'!G$1,'2. Metadata'!G$6,IF(B1459='2. Metadata'!H$1,'2. Metadata'!H$6, IF(B1459='2. Metadata'!I$1,'2. Metadata'!I$6, IF(B1459='2. Metadata'!J$1,'2. Metadata'!J$6, IF(B1459='2. Metadata'!K$1,'2. Metadata'!K$6, IF(B1459='2. Metadata'!L$1,'2. Metadata'!L$6, IF(B1459='2. Metadata'!M$1,'2. Metadata'!M$6, IF(B1459='2. Metadata'!N$1,'2. Metadata'!N$6))))))))))))))</f>
        <v>-117.77416700000001</v>
      </c>
      <c r="E1459" s="15" t="s">
        <v>221</v>
      </c>
      <c r="F1459" s="11">
        <v>1.1877119541168213</v>
      </c>
      <c r="G1459" s="12" t="str">
        <f>IF(ISBLANK(F1459)=TRUE," ",'2. Metadata'!B$14)</f>
        <v>degrees Celsius</v>
      </c>
      <c r="H1459" s="16" t="s">
        <v>221</v>
      </c>
      <c r="I1459" s="17"/>
      <c r="J1459" s="18"/>
      <c r="K1459" s="18"/>
      <c r="L1459" s="18"/>
      <c r="M1459" s="18"/>
      <c r="N1459" s="18"/>
      <c r="O1459" s="18"/>
      <c r="P1459" s="18"/>
      <c r="Q1459" s="18"/>
      <c r="R1459" s="18"/>
      <c r="S1459" s="18"/>
    </row>
    <row r="1460" spans="1:19" x14ac:dyDescent="0.2">
      <c r="A1460" s="134">
        <v>44193.75</v>
      </c>
      <c r="B1460" s="9" t="s">
        <v>219</v>
      </c>
      <c r="C1460" s="4">
        <f>IF(ISBLANK(B1460)=TRUE," ", IF(B1460='2. Metadata'!B$1,'2. Metadata'!B$5, IF(B1460='2. Metadata'!C$1,'2. Metadata'!C$5,IF(B1460='2. Metadata'!D$1,'2. Metadata'!D$5, IF(B1460='2. Metadata'!E$1,'2. Metadata'!E$5,IF( B1460='2. Metadata'!F$1,'2. Metadata'!F$5,IF(B1460='2. Metadata'!G$1,'2. Metadata'!G$5,IF(B1460='2. Metadata'!H$1,'2. Metadata'!H$5, IF(B1460='2. Metadata'!I$1,'2. Metadata'!I$5, IF(B1460='2. Metadata'!J$1,'2. Metadata'!J$5, IF(B1460='2. Metadata'!K$1,'2. Metadata'!K$5, IF(B1460='2. Metadata'!L$1,'2. Metadata'!L$5, IF(B1460='2. Metadata'!M$1,'2. Metadata'!M$5, IF(B1460='2. Metadata'!N$1,'2. Metadata'!N$5))))))))))))))</f>
        <v>49.069721999999999</v>
      </c>
      <c r="D1460" s="10">
        <f>IF(ISBLANK(B1460)=TRUE," ", IF(B1460='2. Metadata'!B$1,'2. Metadata'!B$6, IF(B1460='2. Metadata'!C$1,'2. Metadata'!C$6,IF(B1460='2. Metadata'!D$1,'2. Metadata'!D$6, IF(B1460='2. Metadata'!E$1,'2. Metadata'!E$6,IF( B1460='2. Metadata'!F$1,'2. Metadata'!F$6,IF(B1460='2. Metadata'!G$1,'2. Metadata'!G$6,IF(B1460='2. Metadata'!H$1,'2. Metadata'!H$6, IF(B1460='2. Metadata'!I$1,'2. Metadata'!I$6, IF(B1460='2. Metadata'!J$1,'2. Metadata'!J$6, IF(B1460='2. Metadata'!K$1,'2. Metadata'!K$6, IF(B1460='2. Metadata'!L$1,'2. Metadata'!L$6, IF(B1460='2. Metadata'!M$1,'2. Metadata'!M$6, IF(B1460='2. Metadata'!N$1,'2. Metadata'!N$6))))))))))))))</f>
        <v>-117.77416700000001</v>
      </c>
      <c r="E1460" s="15" t="s">
        <v>221</v>
      </c>
      <c r="F1460" s="11">
        <v>1.6381670236587524</v>
      </c>
      <c r="G1460" s="12" t="str">
        <f>IF(ISBLANK(F1460)=TRUE," ",'2. Metadata'!B$14)</f>
        <v>degrees Celsius</v>
      </c>
      <c r="H1460" s="16" t="s">
        <v>221</v>
      </c>
      <c r="I1460" s="17"/>
      <c r="J1460" s="18"/>
      <c r="K1460" s="18"/>
      <c r="L1460" s="18"/>
      <c r="M1460" s="18"/>
      <c r="N1460" s="18"/>
      <c r="O1460" s="18"/>
      <c r="P1460" s="18"/>
      <c r="Q1460" s="18"/>
      <c r="R1460" s="18"/>
      <c r="S1460" s="18"/>
    </row>
    <row r="1461" spans="1:19" x14ac:dyDescent="0.2">
      <c r="A1461" s="134">
        <v>44194.25</v>
      </c>
      <c r="B1461" s="9" t="s">
        <v>219</v>
      </c>
      <c r="C1461" s="4">
        <f>IF(ISBLANK(B1461)=TRUE," ", IF(B1461='2. Metadata'!B$1,'2. Metadata'!B$5, IF(B1461='2. Metadata'!C$1,'2. Metadata'!C$5,IF(B1461='2. Metadata'!D$1,'2. Metadata'!D$5, IF(B1461='2. Metadata'!E$1,'2. Metadata'!E$5,IF( B1461='2. Metadata'!F$1,'2. Metadata'!F$5,IF(B1461='2. Metadata'!G$1,'2. Metadata'!G$5,IF(B1461='2. Metadata'!H$1,'2. Metadata'!H$5, IF(B1461='2. Metadata'!I$1,'2. Metadata'!I$5, IF(B1461='2. Metadata'!J$1,'2. Metadata'!J$5, IF(B1461='2. Metadata'!K$1,'2. Metadata'!K$5, IF(B1461='2. Metadata'!L$1,'2. Metadata'!L$5, IF(B1461='2. Metadata'!M$1,'2. Metadata'!M$5, IF(B1461='2. Metadata'!N$1,'2. Metadata'!N$5))))))))))))))</f>
        <v>49.069721999999999</v>
      </c>
      <c r="D1461" s="10">
        <f>IF(ISBLANK(B1461)=TRUE," ", IF(B1461='2. Metadata'!B$1,'2. Metadata'!B$6, IF(B1461='2. Metadata'!C$1,'2. Metadata'!C$6,IF(B1461='2. Metadata'!D$1,'2. Metadata'!D$6, IF(B1461='2. Metadata'!E$1,'2. Metadata'!E$6,IF( B1461='2. Metadata'!F$1,'2. Metadata'!F$6,IF(B1461='2. Metadata'!G$1,'2. Metadata'!G$6,IF(B1461='2. Metadata'!H$1,'2. Metadata'!H$6, IF(B1461='2. Metadata'!I$1,'2. Metadata'!I$6, IF(B1461='2. Metadata'!J$1,'2. Metadata'!J$6, IF(B1461='2. Metadata'!K$1,'2. Metadata'!K$6, IF(B1461='2. Metadata'!L$1,'2. Metadata'!L$6, IF(B1461='2. Metadata'!M$1,'2. Metadata'!M$6, IF(B1461='2. Metadata'!N$1,'2. Metadata'!N$6))))))))))))))</f>
        <v>-117.77416700000001</v>
      </c>
      <c r="E1461" s="15" t="s">
        <v>221</v>
      </c>
      <c r="F1461" s="11">
        <v>1.5738159418106079</v>
      </c>
      <c r="G1461" s="12" t="str">
        <f>IF(ISBLANK(F1461)=TRUE," ",'2. Metadata'!B$14)</f>
        <v>degrees Celsius</v>
      </c>
      <c r="H1461" s="16" t="s">
        <v>221</v>
      </c>
      <c r="I1461" s="17"/>
      <c r="J1461" s="18"/>
      <c r="K1461" s="18"/>
      <c r="L1461" s="18"/>
      <c r="M1461" s="18"/>
      <c r="N1461" s="18"/>
      <c r="O1461" s="18"/>
      <c r="P1461" s="18"/>
      <c r="Q1461" s="18"/>
      <c r="R1461" s="18"/>
      <c r="S1461" s="18"/>
    </row>
    <row r="1462" spans="1:19" x14ac:dyDescent="0.2">
      <c r="A1462" s="134">
        <v>44194.75</v>
      </c>
      <c r="B1462" s="9" t="s">
        <v>219</v>
      </c>
      <c r="C1462" s="4">
        <f>IF(ISBLANK(B1462)=TRUE," ", IF(B1462='2. Metadata'!B$1,'2. Metadata'!B$5, IF(B1462='2. Metadata'!C$1,'2. Metadata'!C$5,IF(B1462='2. Metadata'!D$1,'2. Metadata'!D$5, IF(B1462='2. Metadata'!E$1,'2. Metadata'!E$5,IF( B1462='2. Metadata'!F$1,'2. Metadata'!F$5,IF(B1462='2. Metadata'!G$1,'2. Metadata'!G$5,IF(B1462='2. Metadata'!H$1,'2. Metadata'!H$5, IF(B1462='2. Metadata'!I$1,'2. Metadata'!I$5, IF(B1462='2. Metadata'!J$1,'2. Metadata'!J$5, IF(B1462='2. Metadata'!K$1,'2. Metadata'!K$5, IF(B1462='2. Metadata'!L$1,'2. Metadata'!L$5, IF(B1462='2. Metadata'!M$1,'2. Metadata'!M$5, IF(B1462='2. Metadata'!N$1,'2. Metadata'!N$5))))))))))))))</f>
        <v>49.069721999999999</v>
      </c>
      <c r="D1462" s="10">
        <f>IF(ISBLANK(B1462)=TRUE," ", IF(B1462='2. Metadata'!B$1,'2. Metadata'!B$6, IF(B1462='2. Metadata'!C$1,'2. Metadata'!C$6,IF(B1462='2. Metadata'!D$1,'2. Metadata'!D$6, IF(B1462='2. Metadata'!E$1,'2. Metadata'!E$6,IF( B1462='2. Metadata'!F$1,'2. Metadata'!F$6,IF(B1462='2. Metadata'!G$1,'2. Metadata'!G$6,IF(B1462='2. Metadata'!H$1,'2. Metadata'!H$6, IF(B1462='2. Metadata'!I$1,'2. Metadata'!I$6, IF(B1462='2. Metadata'!J$1,'2. Metadata'!J$6, IF(B1462='2. Metadata'!K$1,'2. Metadata'!K$6, IF(B1462='2. Metadata'!L$1,'2. Metadata'!L$6, IF(B1462='2. Metadata'!M$1,'2. Metadata'!M$6, IF(B1462='2. Metadata'!N$1,'2. Metadata'!N$6))))))))))))))</f>
        <v>-117.77416700000001</v>
      </c>
      <c r="E1462" s="15" t="s">
        <v>221</v>
      </c>
      <c r="F1462" s="11">
        <v>1.605991005897522</v>
      </c>
      <c r="G1462" s="12" t="str">
        <f>IF(ISBLANK(F1462)=TRUE," ",'2. Metadata'!B$14)</f>
        <v>degrees Celsius</v>
      </c>
      <c r="H1462" s="16" t="s">
        <v>221</v>
      </c>
      <c r="I1462" s="17"/>
      <c r="J1462" s="18"/>
      <c r="K1462" s="18"/>
      <c r="L1462" s="18"/>
      <c r="M1462" s="18"/>
      <c r="N1462" s="18"/>
      <c r="O1462" s="18"/>
      <c r="P1462" s="18"/>
      <c r="Q1462" s="18"/>
      <c r="R1462" s="18"/>
      <c r="S1462" s="18"/>
    </row>
    <row r="1463" spans="1:19" x14ac:dyDescent="0.2">
      <c r="A1463" s="134">
        <v>44195.25</v>
      </c>
      <c r="B1463" s="9" t="s">
        <v>219</v>
      </c>
      <c r="C1463" s="4">
        <f>IF(ISBLANK(B1463)=TRUE," ", IF(B1463='2. Metadata'!B$1,'2. Metadata'!B$5, IF(B1463='2. Metadata'!C$1,'2. Metadata'!C$5,IF(B1463='2. Metadata'!D$1,'2. Metadata'!D$5, IF(B1463='2. Metadata'!E$1,'2. Metadata'!E$5,IF( B1463='2. Metadata'!F$1,'2. Metadata'!F$5,IF(B1463='2. Metadata'!G$1,'2. Metadata'!G$5,IF(B1463='2. Metadata'!H$1,'2. Metadata'!H$5, IF(B1463='2. Metadata'!I$1,'2. Metadata'!I$5, IF(B1463='2. Metadata'!J$1,'2. Metadata'!J$5, IF(B1463='2. Metadata'!K$1,'2. Metadata'!K$5, IF(B1463='2. Metadata'!L$1,'2. Metadata'!L$5, IF(B1463='2. Metadata'!M$1,'2. Metadata'!M$5, IF(B1463='2. Metadata'!N$1,'2. Metadata'!N$5))))))))))))))</f>
        <v>49.069721999999999</v>
      </c>
      <c r="D1463" s="10">
        <f>IF(ISBLANK(B1463)=TRUE," ", IF(B1463='2. Metadata'!B$1,'2. Metadata'!B$6, IF(B1463='2. Metadata'!C$1,'2. Metadata'!C$6,IF(B1463='2. Metadata'!D$1,'2. Metadata'!D$6, IF(B1463='2. Metadata'!E$1,'2. Metadata'!E$6,IF( B1463='2. Metadata'!F$1,'2. Metadata'!F$6,IF(B1463='2. Metadata'!G$1,'2. Metadata'!G$6,IF(B1463='2. Metadata'!H$1,'2. Metadata'!H$6, IF(B1463='2. Metadata'!I$1,'2. Metadata'!I$6, IF(B1463='2. Metadata'!J$1,'2. Metadata'!J$6, IF(B1463='2. Metadata'!K$1,'2. Metadata'!K$6, IF(B1463='2. Metadata'!L$1,'2. Metadata'!L$6, IF(B1463='2. Metadata'!M$1,'2. Metadata'!M$6, IF(B1463='2. Metadata'!N$1,'2. Metadata'!N$6))))))))))))))</f>
        <v>-117.77416700000001</v>
      </c>
      <c r="E1463" s="15" t="s">
        <v>221</v>
      </c>
      <c r="F1463" s="11">
        <v>1.3378640413284302</v>
      </c>
      <c r="G1463" s="12" t="str">
        <f>IF(ISBLANK(F1463)=TRUE," ",'2. Metadata'!B$14)</f>
        <v>degrees Celsius</v>
      </c>
      <c r="H1463" s="16" t="s">
        <v>221</v>
      </c>
      <c r="I1463" s="17"/>
      <c r="J1463" s="18"/>
      <c r="K1463" s="18"/>
      <c r="L1463" s="18"/>
      <c r="M1463" s="18"/>
      <c r="N1463" s="18"/>
      <c r="O1463" s="18"/>
      <c r="P1463" s="18"/>
      <c r="Q1463" s="18"/>
      <c r="R1463" s="18"/>
      <c r="S1463" s="18"/>
    </row>
    <row r="1464" spans="1:19" x14ac:dyDescent="0.2">
      <c r="A1464" s="134">
        <v>44195.75</v>
      </c>
      <c r="B1464" s="9" t="s">
        <v>219</v>
      </c>
      <c r="C1464" s="4">
        <f>IF(ISBLANK(B1464)=TRUE," ", IF(B1464='2. Metadata'!B$1,'2. Metadata'!B$5, IF(B1464='2. Metadata'!C$1,'2. Metadata'!C$5,IF(B1464='2. Metadata'!D$1,'2. Metadata'!D$5, IF(B1464='2. Metadata'!E$1,'2. Metadata'!E$5,IF( B1464='2. Metadata'!F$1,'2. Metadata'!F$5,IF(B1464='2. Metadata'!G$1,'2. Metadata'!G$5,IF(B1464='2. Metadata'!H$1,'2. Metadata'!H$5, IF(B1464='2. Metadata'!I$1,'2. Metadata'!I$5, IF(B1464='2. Metadata'!J$1,'2. Metadata'!J$5, IF(B1464='2. Metadata'!K$1,'2. Metadata'!K$5, IF(B1464='2. Metadata'!L$1,'2. Metadata'!L$5, IF(B1464='2. Metadata'!M$1,'2. Metadata'!M$5, IF(B1464='2. Metadata'!N$1,'2. Metadata'!N$5))))))))))))))</f>
        <v>49.069721999999999</v>
      </c>
      <c r="D1464" s="10">
        <f>IF(ISBLANK(B1464)=TRUE," ", IF(B1464='2. Metadata'!B$1,'2. Metadata'!B$6, IF(B1464='2. Metadata'!C$1,'2. Metadata'!C$6,IF(B1464='2. Metadata'!D$1,'2. Metadata'!D$6, IF(B1464='2. Metadata'!E$1,'2. Metadata'!E$6,IF( B1464='2. Metadata'!F$1,'2. Metadata'!F$6,IF(B1464='2. Metadata'!G$1,'2. Metadata'!G$6,IF(B1464='2. Metadata'!H$1,'2. Metadata'!H$6, IF(B1464='2. Metadata'!I$1,'2. Metadata'!I$6, IF(B1464='2. Metadata'!J$1,'2. Metadata'!J$6, IF(B1464='2. Metadata'!K$1,'2. Metadata'!K$6, IF(B1464='2. Metadata'!L$1,'2. Metadata'!L$6, IF(B1464='2. Metadata'!M$1,'2. Metadata'!M$6, IF(B1464='2. Metadata'!N$1,'2. Metadata'!N$6))))))))))))))</f>
        <v>-117.77416700000001</v>
      </c>
      <c r="E1464" s="15" t="s">
        <v>221</v>
      </c>
      <c r="F1464" s="11">
        <v>1.048285961151123</v>
      </c>
      <c r="G1464" s="12" t="str">
        <f>IF(ISBLANK(F1464)=TRUE," ",'2. Metadata'!B$14)</f>
        <v>degrees Celsius</v>
      </c>
      <c r="H1464" s="16" t="s">
        <v>221</v>
      </c>
      <c r="I1464" s="17"/>
      <c r="J1464" s="18"/>
      <c r="K1464" s="18"/>
      <c r="L1464" s="18"/>
      <c r="M1464" s="18"/>
      <c r="N1464" s="18"/>
      <c r="O1464" s="18"/>
      <c r="P1464" s="18"/>
      <c r="Q1464" s="18"/>
      <c r="R1464" s="18"/>
      <c r="S1464" s="18"/>
    </row>
    <row r="1465" spans="1:19" x14ac:dyDescent="0.2">
      <c r="A1465" s="134">
        <v>44196.25</v>
      </c>
      <c r="B1465" s="9" t="s">
        <v>219</v>
      </c>
      <c r="C1465" s="4">
        <f>IF(ISBLANK(B1465)=TRUE," ", IF(B1465='2. Metadata'!B$1,'2. Metadata'!B$5, IF(B1465='2. Metadata'!C$1,'2. Metadata'!C$5,IF(B1465='2. Metadata'!D$1,'2. Metadata'!D$5, IF(B1465='2. Metadata'!E$1,'2. Metadata'!E$5,IF( B1465='2. Metadata'!F$1,'2. Metadata'!F$5,IF(B1465='2. Metadata'!G$1,'2. Metadata'!G$5,IF(B1465='2. Metadata'!H$1,'2. Metadata'!H$5, IF(B1465='2. Metadata'!I$1,'2. Metadata'!I$5, IF(B1465='2. Metadata'!J$1,'2. Metadata'!J$5, IF(B1465='2. Metadata'!K$1,'2. Metadata'!K$5, IF(B1465='2. Metadata'!L$1,'2. Metadata'!L$5, IF(B1465='2. Metadata'!M$1,'2. Metadata'!M$5, IF(B1465='2. Metadata'!N$1,'2. Metadata'!N$5))))))))))))))</f>
        <v>49.069721999999999</v>
      </c>
      <c r="D1465" s="10">
        <f>IF(ISBLANK(B1465)=TRUE," ", IF(B1465='2. Metadata'!B$1,'2. Metadata'!B$6, IF(B1465='2. Metadata'!C$1,'2. Metadata'!C$6,IF(B1465='2. Metadata'!D$1,'2. Metadata'!D$6, IF(B1465='2. Metadata'!E$1,'2. Metadata'!E$6,IF( B1465='2. Metadata'!F$1,'2. Metadata'!F$6,IF(B1465='2. Metadata'!G$1,'2. Metadata'!G$6,IF(B1465='2. Metadata'!H$1,'2. Metadata'!H$6, IF(B1465='2. Metadata'!I$1,'2. Metadata'!I$6, IF(B1465='2. Metadata'!J$1,'2. Metadata'!J$6, IF(B1465='2. Metadata'!K$1,'2. Metadata'!K$6, IF(B1465='2. Metadata'!L$1,'2. Metadata'!L$6, IF(B1465='2. Metadata'!M$1,'2. Metadata'!M$6, IF(B1465='2. Metadata'!N$1,'2. Metadata'!N$6))))))))))))))</f>
        <v>-117.77416700000001</v>
      </c>
      <c r="E1465" s="15" t="s">
        <v>221</v>
      </c>
      <c r="F1465" s="11">
        <v>1.0697360038757324</v>
      </c>
      <c r="G1465" s="12" t="str">
        <f>IF(ISBLANK(F1465)=TRUE," ",'2. Metadata'!B$14)</f>
        <v>degrees Celsius</v>
      </c>
      <c r="H1465" s="16" t="s">
        <v>221</v>
      </c>
      <c r="I1465" s="17"/>
      <c r="J1465" s="18"/>
      <c r="K1465" s="18"/>
      <c r="L1465" s="18"/>
      <c r="M1465" s="18"/>
      <c r="N1465" s="18"/>
      <c r="O1465" s="18"/>
      <c r="P1465" s="18"/>
      <c r="Q1465" s="18"/>
      <c r="R1465" s="18"/>
      <c r="S1465" s="18"/>
    </row>
    <row r="1466" spans="1:19" x14ac:dyDescent="0.2">
      <c r="A1466" s="134">
        <v>44196.75</v>
      </c>
      <c r="B1466" s="9" t="s">
        <v>219</v>
      </c>
      <c r="C1466" s="4">
        <f>IF(ISBLANK(B1466)=TRUE," ", IF(B1466='2. Metadata'!B$1,'2. Metadata'!B$5, IF(B1466='2. Metadata'!C$1,'2. Metadata'!C$5,IF(B1466='2. Metadata'!D$1,'2. Metadata'!D$5, IF(B1466='2. Metadata'!E$1,'2. Metadata'!E$5,IF( B1466='2. Metadata'!F$1,'2. Metadata'!F$5,IF(B1466='2. Metadata'!G$1,'2. Metadata'!G$5,IF(B1466='2. Metadata'!H$1,'2. Metadata'!H$5, IF(B1466='2. Metadata'!I$1,'2. Metadata'!I$5, IF(B1466='2. Metadata'!J$1,'2. Metadata'!J$5, IF(B1466='2. Metadata'!K$1,'2. Metadata'!K$5, IF(B1466='2. Metadata'!L$1,'2. Metadata'!L$5, IF(B1466='2. Metadata'!M$1,'2. Metadata'!M$5, IF(B1466='2. Metadata'!N$1,'2. Metadata'!N$5))))))))))))))</f>
        <v>49.069721999999999</v>
      </c>
      <c r="D1466" s="10">
        <f>IF(ISBLANK(B1466)=TRUE," ", IF(B1466='2. Metadata'!B$1,'2. Metadata'!B$6, IF(B1466='2. Metadata'!C$1,'2. Metadata'!C$6,IF(B1466='2. Metadata'!D$1,'2. Metadata'!D$6, IF(B1466='2. Metadata'!E$1,'2. Metadata'!E$6,IF( B1466='2. Metadata'!F$1,'2. Metadata'!F$6,IF(B1466='2. Metadata'!G$1,'2. Metadata'!G$6,IF(B1466='2. Metadata'!H$1,'2. Metadata'!H$6, IF(B1466='2. Metadata'!I$1,'2. Metadata'!I$6, IF(B1466='2. Metadata'!J$1,'2. Metadata'!J$6, IF(B1466='2. Metadata'!K$1,'2. Metadata'!K$6, IF(B1466='2. Metadata'!L$1,'2. Metadata'!L$6, IF(B1466='2. Metadata'!M$1,'2. Metadata'!M$6, IF(B1466='2. Metadata'!N$1,'2. Metadata'!N$6))))))))))))))</f>
        <v>-117.77416700000001</v>
      </c>
      <c r="E1466" s="15" t="s">
        <v>221</v>
      </c>
      <c r="F1466" s="11">
        <v>1.5630910396575928</v>
      </c>
      <c r="G1466" s="12" t="str">
        <f>IF(ISBLANK(F1466)=TRUE," ",'2. Metadata'!B$14)</f>
        <v>degrees Celsius</v>
      </c>
      <c r="H1466" s="16" t="s">
        <v>221</v>
      </c>
      <c r="I1466" s="17"/>
      <c r="J1466" s="18"/>
      <c r="K1466" s="18"/>
      <c r="L1466" s="18"/>
      <c r="M1466" s="18"/>
      <c r="N1466" s="18"/>
      <c r="O1466" s="18"/>
      <c r="P1466" s="18"/>
      <c r="Q1466" s="18"/>
      <c r="R1466" s="18"/>
      <c r="S1466" s="18"/>
    </row>
    <row r="1467" spans="1:19" x14ac:dyDescent="0.2">
      <c r="A1467" s="134">
        <v>44197.25</v>
      </c>
      <c r="B1467" s="9" t="s">
        <v>219</v>
      </c>
      <c r="C1467" s="4">
        <f>IF(ISBLANK(B1467)=TRUE," ", IF(B1467='2. Metadata'!B$1,'2. Metadata'!B$5, IF(B1467='2. Metadata'!C$1,'2. Metadata'!C$5,IF(B1467='2. Metadata'!D$1,'2. Metadata'!D$5, IF(B1467='2. Metadata'!E$1,'2. Metadata'!E$5,IF( B1467='2. Metadata'!F$1,'2. Metadata'!F$5,IF(B1467='2. Metadata'!G$1,'2. Metadata'!G$5,IF(B1467='2. Metadata'!H$1,'2. Metadata'!H$5, IF(B1467='2. Metadata'!I$1,'2. Metadata'!I$5, IF(B1467='2. Metadata'!J$1,'2. Metadata'!J$5, IF(B1467='2. Metadata'!K$1,'2. Metadata'!K$5, IF(B1467='2. Metadata'!L$1,'2. Metadata'!L$5, IF(B1467='2. Metadata'!M$1,'2. Metadata'!M$5, IF(B1467='2. Metadata'!N$1,'2. Metadata'!N$5))))))))))))))</f>
        <v>49.069721999999999</v>
      </c>
      <c r="D1467" s="10">
        <f>IF(ISBLANK(B1467)=TRUE," ", IF(B1467='2. Metadata'!B$1,'2. Metadata'!B$6, IF(B1467='2. Metadata'!C$1,'2. Metadata'!C$6,IF(B1467='2. Metadata'!D$1,'2. Metadata'!D$6, IF(B1467='2. Metadata'!E$1,'2. Metadata'!E$6,IF( B1467='2. Metadata'!F$1,'2. Metadata'!F$6,IF(B1467='2. Metadata'!G$1,'2. Metadata'!G$6,IF(B1467='2. Metadata'!H$1,'2. Metadata'!H$6, IF(B1467='2. Metadata'!I$1,'2. Metadata'!I$6, IF(B1467='2. Metadata'!J$1,'2. Metadata'!J$6, IF(B1467='2. Metadata'!K$1,'2. Metadata'!K$6, IF(B1467='2. Metadata'!L$1,'2. Metadata'!L$6, IF(B1467='2. Metadata'!M$1,'2. Metadata'!M$6, IF(B1467='2. Metadata'!N$1,'2. Metadata'!N$6))))))))))))))</f>
        <v>-117.77416700000001</v>
      </c>
      <c r="E1467" s="15" t="s">
        <v>221</v>
      </c>
      <c r="F1467" s="11">
        <v>1.5416409969329834</v>
      </c>
      <c r="G1467" s="12" t="str">
        <f>IF(ISBLANK(F1467)=TRUE," ",'2. Metadata'!B$14)</f>
        <v>degrees Celsius</v>
      </c>
      <c r="H1467" s="16" t="s">
        <v>221</v>
      </c>
      <c r="I1467" s="17"/>
      <c r="J1467" s="18"/>
      <c r="K1467" s="18"/>
      <c r="L1467" s="18"/>
      <c r="M1467" s="18"/>
      <c r="N1467" s="18"/>
      <c r="O1467" s="18"/>
      <c r="P1467" s="18"/>
      <c r="Q1467" s="18"/>
      <c r="R1467" s="18"/>
      <c r="S1467" s="18"/>
    </row>
    <row r="1468" spans="1:19" x14ac:dyDescent="0.2">
      <c r="A1468" s="134">
        <v>44197.75</v>
      </c>
      <c r="B1468" s="9" t="s">
        <v>219</v>
      </c>
      <c r="C1468" s="4">
        <f>IF(ISBLANK(B1468)=TRUE," ", IF(B1468='2. Metadata'!B$1,'2. Metadata'!B$5, IF(B1468='2. Metadata'!C$1,'2. Metadata'!C$5,IF(B1468='2. Metadata'!D$1,'2. Metadata'!D$5, IF(B1468='2. Metadata'!E$1,'2. Metadata'!E$5,IF( B1468='2. Metadata'!F$1,'2. Metadata'!F$5,IF(B1468='2. Metadata'!G$1,'2. Metadata'!G$5,IF(B1468='2. Metadata'!H$1,'2. Metadata'!H$5, IF(B1468='2. Metadata'!I$1,'2. Metadata'!I$5, IF(B1468='2. Metadata'!J$1,'2. Metadata'!J$5, IF(B1468='2. Metadata'!K$1,'2. Metadata'!K$5, IF(B1468='2. Metadata'!L$1,'2. Metadata'!L$5, IF(B1468='2. Metadata'!M$1,'2. Metadata'!M$5, IF(B1468='2. Metadata'!N$1,'2. Metadata'!N$5))))))))))))))</f>
        <v>49.069721999999999</v>
      </c>
      <c r="D1468" s="10">
        <f>IF(ISBLANK(B1468)=TRUE," ", IF(B1468='2. Metadata'!B$1,'2. Metadata'!B$6, IF(B1468='2. Metadata'!C$1,'2. Metadata'!C$6,IF(B1468='2. Metadata'!D$1,'2. Metadata'!D$6, IF(B1468='2. Metadata'!E$1,'2. Metadata'!E$6,IF( B1468='2. Metadata'!F$1,'2. Metadata'!F$6,IF(B1468='2. Metadata'!G$1,'2. Metadata'!G$6,IF(B1468='2. Metadata'!H$1,'2. Metadata'!H$6, IF(B1468='2. Metadata'!I$1,'2. Metadata'!I$6, IF(B1468='2. Metadata'!J$1,'2. Metadata'!J$6, IF(B1468='2. Metadata'!K$1,'2. Metadata'!K$6, IF(B1468='2. Metadata'!L$1,'2. Metadata'!L$6, IF(B1468='2. Metadata'!M$1,'2. Metadata'!M$6, IF(B1468='2. Metadata'!N$1,'2. Metadata'!N$6))))))))))))))</f>
        <v>-117.77416700000001</v>
      </c>
      <c r="E1468" s="15" t="s">
        <v>221</v>
      </c>
      <c r="F1468" s="11">
        <v>1.5738159418106079</v>
      </c>
      <c r="G1468" s="12" t="str">
        <f>IF(ISBLANK(F1468)=TRUE," ",'2. Metadata'!B$14)</f>
        <v>degrees Celsius</v>
      </c>
      <c r="H1468" s="16" t="s">
        <v>221</v>
      </c>
      <c r="I1468" s="17"/>
      <c r="J1468" s="18"/>
      <c r="K1468" s="18"/>
      <c r="L1468" s="18"/>
      <c r="M1468" s="18"/>
      <c r="N1468" s="18"/>
      <c r="O1468" s="18"/>
      <c r="P1468" s="18"/>
      <c r="Q1468" s="18"/>
      <c r="R1468" s="18"/>
      <c r="S1468" s="18"/>
    </row>
    <row r="1469" spans="1:19" x14ac:dyDescent="0.2">
      <c r="A1469" s="134">
        <v>44198.25</v>
      </c>
      <c r="B1469" s="9" t="s">
        <v>219</v>
      </c>
      <c r="C1469" s="4">
        <f>IF(ISBLANK(B1469)=TRUE," ", IF(B1469='2. Metadata'!B$1,'2. Metadata'!B$5, IF(B1469='2. Metadata'!C$1,'2. Metadata'!C$5,IF(B1469='2. Metadata'!D$1,'2. Metadata'!D$5, IF(B1469='2. Metadata'!E$1,'2. Metadata'!E$5,IF( B1469='2. Metadata'!F$1,'2. Metadata'!F$5,IF(B1469='2. Metadata'!G$1,'2. Metadata'!G$5,IF(B1469='2. Metadata'!H$1,'2. Metadata'!H$5, IF(B1469='2. Metadata'!I$1,'2. Metadata'!I$5, IF(B1469='2. Metadata'!J$1,'2. Metadata'!J$5, IF(B1469='2. Metadata'!K$1,'2. Metadata'!K$5, IF(B1469='2. Metadata'!L$1,'2. Metadata'!L$5, IF(B1469='2. Metadata'!M$1,'2. Metadata'!M$5, IF(B1469='2. Metadata'!N$1,'2. Metadata'!N$5))))))))))))))</f>
        <v>49.069721999999999</v>
      </c>
      <c r="D1469" s="10">
        <f>IF(ISBLANK(B1469)=TRUE," ", IF(B1469='2. Metadata'!B$1,'2. Metadata'!B$6, IF(B1469='2. Metadata'!C$1,'2. Metadata'!C$6,IF(B1469='2. Metadata'!D$1,'2. Metadata'!D$6, IF(B1469='2. Metadata'!E$1,'2. Metadata'!E$6,IF( B1469='2. Metadata'!F$1,'2. Metadata'!F$6,IF(B1469='2. Metadata'!G$1,'2. Metadata'!G$6,IF(B1469='2. Metadata'!H$1,'2. Metadata'!H$6, IF(B1469='2. Metadata'!I$1,'2. Metadata'!I$6, IF(B1469='2. Metadata'!J$1,'2. Metadata'!J$6, IF(B1469='2. Metadata'!K$1,'2. Metadata'!K$6, IF(B1469='2. Metadata'!L$1,'2. Metadata'!L$6, IF(B1469='2. Metadata'!M$1,'2. Metadata'!M$6, IF(B1469='2. Metadata'!N$1,'2. Metadata'!N$6))))))))))))))</f>
        <v>-117.77416700000001</v>
      </c>
      <c r="E1469" s="15" t="s">
        <v>221</v>
      </c>
      <c r="F1469" s="11">
        <v>1.4772900342941284</v>
      </c>
      <c r="G1469" s="12" t="str">
        <f>IF(ISBLANK(F1469)=TRUE," ",'2. Metadata'!B$14)</f>
        <v>degrees Celsius</v>
      </c>
      <c r="H1469" s="16" t="s">
        <v>221</v>
      </c>
      <c r="I1469" s="17"/>
      <c r="J1469" s="18"/>
      <c r="K1469" s="18"/>
      <c r="L1469" s="18"/>
      <c r="M1469" s="18"/>
      <c r="N1469" s="18"/>
      <c r="O1469" s="18"/>
      <c r="P1469" s="18"/>
      <c r="Q1469" s="18"/>
      <c r="R1469" s="18"/>
      <c r="S1469" s="18"/>
    </row>
    <row r="1470" spans="1:19" x14ac:dyDescent="0.2">
      <c r="A1470" s="134">
        <v>44198.75</v>
      </c>
      <c r="B1470" s="9" t="s">
        <v>219</v>
      </c>
      <c r="C1470" s="4">
        <f>IF(ISBLANK(B1470)=TRUE," ", IF(B1470='2. Metadata'!B$1,'2. Metadata'!B$5, IF(B1470='2. Metadata'!C$1,'2. Metadata'!C$5,IF(B1470='2. Metadata'!D$1,'2. Metadata'!D$5, IF(B1470='2. Metadata'!E$1,'2. Metadata'!E$5,IF( B1470='2. Metadata'!F$1,'2. Metadata'!F$5,IF(B1470='2. Metadata'!G$1,'2. Metadata'!G$5,IF(B1470='2. Metadata'!H$1,'2. Metadata'!H$5, IF(B1470='2. Metadata'!I$1,'2. Metadata'!I$5, IF(B1470='2. Metadata'!J$1,'2. Metadata'!J$5, IF(B1470='2. Metadata'!K$1,'2. Metadata'!K$5, IF(B1470='2. Metadata'!L$1,'2. Metadata'!L$5, IF(B1470='2. Metadata'!M$1,'2. Metadata'!M$5, IF(B1470='2. Metadata'!N$1,'2. Metadata'!N$5))))))))))))))</f>
        <v>49.069721999999999</v>
      </c>
      <c r="D1470" s="10">
        <f>IF(ISBLANK(B1470)=TRUE," ", IF(B1470='2. Metadata'!B$1,'2. Metadata'!B$6, IF(B1470='2. Metadata'!C$1,'2. Metadata'!C$6,IF(B1470='2. Metadata'!D$1,'2. Metadata'!D$6, IF(B1470='2. Metadata'!E$1,'2. Metadata'!E$6,IF( B1470='2. Metadata'!F$1,'2. Metadata'!F$6,IF(B1470='2. Metadata'!G$1,'2. Metadata'!G$6,IF(B1470='2. Metadata'!H$1,'2. Metadata'!H$6, IF(B1470='2. Metadata'!I$1,'2. Metadata'!I$6, IF(B1470='2. Metadata'!J$1,'2. Metadata'!J$6, IF(B1470='2. Metadata'!K$1,'2. Metadata'!K$6, IF(B1470='2. Metadata'!L$1,'2. Metadata'!L$6, IF(B1470='2. Metadata'!M$1,'2. Metadata'!M$6, IF(B1470='2. Metadata'!N$1,'2. Metadata'!N$6))))))))))))))</f>
        <v>-117.77416700000001</v>
      </c>
      <c r="E1470" s="15" t="s">
        <v>221</v>
      </c>
      <c r="F1470" s="11">
        <v>1.4665650129318237</v>
      </c>
      <c r="G1470" s="12" t="str">
        <f>IF(ISBLANK(F1470)=TRUE," ",'2. Metadata'!B$14)</f>
        <v>degrees Celsius</v>
      </c>
      <c r="H1470" s="16" t="s">
        <v>221</v>
      </c>
      <c r="I1470" s="17"/>
      <c r="J1470" s="18"/>
      <c r="K1470" s="18"/>
      <c r="L1470" s="18"/>
      <c r="M1470" s="18"/>
      <c r="N1470" s="18"/>
      <c r="O1470" s="18"/>
      <c r="P1470" s="18"/>
      <c r="Q1470" s="18"/>
      <c r="R1470" s="18"/>
      <c r="S1470" s="18"/>
    </row>
    <row r="1471" spans="1:19" x14ac:dyDescent="0.2">
      <c r="A1471" s="134">
        <v>44199.25</v>
      </c>
      <c r="B1471" s="9" t="s">
        <v>219</v>
      </c>
      <c r="C1471" s="4">
        <f>IF(ISBLANK(B1471)=TRUE," ", IF(B1471='2. Metadata'!B$1,'2. Metadata'!B$5, IF(B1471='2. Metadata'!C$1,'2. Metadata'!C$5,IF(B1471='2. Metadata'!D$1,'2. Metadata'!D$5, IF(B1471='2. Metadata'!E$1,'2. Metadata'!E$5,IF( B1471='2. Metadata'!F$1,'2. Metadata'!F$5,IF(B1471='2. Metadata'!G$1,'2. Metadata'!G$5,IF(B1471='2. Metadata'!H$1,'2. Metadata'!H$5, IF(B1471='2. Metadata'!I$1,'2. Metadata'!I$5, IF(B1471='2. Metadata'!J$1,'2. Metadata'!J$5, IF(B1471='2. Metadata'!K$1,'2. Metadata'!K$5, IF(B1471='2. Metadata'!L$1,'2. Metadata'!L$5, IF(B1471='2. Metadata'!M$1,'2. Metadata'!M$5, IF(B1471='2. Metadata'!N$1,'2. Metadata'!N$5))))))))))))))</f>
        <v>49.069721999999999</v>
      </c>
      <c r="D1471" s="10">
        <f>IF(ISBLANK(B1471)=TRUE," ", IF(B1471='2. Metadata'!B$1,'2. Metadata'!B$6, IF(B1471='2. Metadata'!C$1,'2. Metadata'!C$6,IF(B1471='2. Metadata'!D$1,'2. Metadata'!D$6, IF(B1471='2. Metadata'!E$1,'2. Metadata'!E$6,IF( B1471='2. Metadata'!F$1,'2. Metadata'!F$6,IF(B1471='2. Metadata'!G$1,'2. Metadata'!G$6,IF(B1471='2. Metadata'!H$1,'2. Metadata'!H$6, IF(B1471='2. Metadata'!I$1,'2. Metadata'!I$6, IF(B1471='2. Metadata'!J$1,'2. Metadata'!J$6, IF(B1471='2. Metadata'!K$1,'2. Metadata'!K$6, IF(B1471='2. Metadata'!L$1,'2. Metadata'!L$6, IF(B1471='2. Metadata'!M$1,'2. Metadata'!M$6, IF(B1471='2. Metadata'!N$1,'2. Metadata'!N$6))))))))))))))</f>
        <v>-117.77416700000001</v>
      </c>
      <c r="E1471" s="15" t="s">
        <v>221</v>
      </c>
      <c r="F1471" s="11">
        <v>1.3378640413284302</v>
      </c>
      <c r="G1471" s="12" t="str">
        <f>IF(ISBLANK(F1471)=TRUE," ",'2. Metadata'!B$14)</f>
        <v>degrees Celsius</v>
      </c>
      <c r="H1471" s="16" t="s">
        <v>221</v>
      </c>
      <c r="I1471" s="17"/>
      <c r="J1471" s="18"/>
      <c r="K1471" s="18"/>
      <c r="L1471" s="18"/>
      <c r="M1471" s="18"/>
      <c r="N1471" s="18"/>
      <c r="O1471" s="18"/>
      <c r="P1471" s="18"/>
      <c r="Q1471" s="18"/>
      <c r="R1471" s="18"/>
      <c r="S1471" s="18"/>
    </row>
    <row r="1472" spans="1:19" x14ac:dyDescent="0.2">
      <c r="A1472" s="134">
        <v>44199.75</v>
      </c>
      <c r="B1472" s="9" t="s">
        <v>219</v>
      </c>
      <c r="C1472" s="4">
        <f>IF(ISBLANK(B1472)=TRUE," ", IF(B1472='2. Metadata'!B$1,'2. Metadata'!B$5, IF(B1472='2. Metadata'!C$1,'2. Metadata'!C$5,IF(B1472='2. Metadata'!D$1,'2. Metadata'!D$5, IF(B1472='2. Metadata'!E$1,'2. Metadata'!E$5,IF( B1472='2. Metadata'!F$1,'2. Metadata'!F$5,IF(B1472='2. Metadata'!G$1,'2. Metadata'!G$5,IF(B1472='2. Metadata'!H$1,'2. Metadata'!H$5, IF(B1472='2. Metadata'!I$1,'2. Metadata'!I$5, IF(B1472='2. Metadata'!J$1,'2. Metadata'!J$5, IF(B1472='2. Metadata'!K$1,'2. Metadata'!K$5, IF(B1472='2. Metadata'!L$1,'2. Metadata'!L$5, IF(B1472='2. Metadata'!M$1,'2. Metadata'!M$5, IF(B1472='2. Metadata'!N$1,'2. Metadata'!N$5))))))))))))))</f>
        <v>49.069721999999999</v>
      </c>
      <c r="D1472" s="10">
        <f>IF(ISBLANK(B1472)=TRUE," ", IF(B1472='2. Metadata'!B$1,'2. Metadata'!B$6, IF(B1472='2. Metadata'!C$1,'2. Metadata'!C$6,IF(B1472='2. Metadata'!D$1,'2. Metadata'!D$6, IF(B1472='2. Metadata'!E$1,'2. Metadata'!E$6,IF( B1472='2. Metadata'!F$1,'2. Metadata'!F$6,IF(B1472='2. Metadata'!G$1,'2. Metadata'!G$6,IF(B1472='2. Metadata'!H$1,'2. Metadata'!H$6, IF(B1472='2. Metadata'!I$1,'2. Metadata'!I$6, IF(B1472='2. Metadata'!J$1,'2. Metadata'!J$6, IF(B1472='2. Metadata'!K$1,'2. Metadata'!K$6, IF(B1472='2. Metadata'!L$1,'2. Metadata'!L$6, IF(B1472='2. Metadata'!M$1,'2. Metadata'!M$6, IF(B1472='2. Metadata'!N$1,'2. Metadata'!N$6))))))))))))))</f>
        <v>-117.77416700000001</v>
      </c>
      <c r="E1472" s="15" t="s">
        <v>221</v>
      </c>
      <c r="F1472" s="11">
        <v>1.8419430255889893</v>
      </c>
      <c r="G1472" s="12" t="str">
        <f>IF(ISBLANK(F1472)=TRUE," ",'2. Metadata'!B$14)</f>
        <v>degrees Celsius</v>
      </c>
      <c r="H1472" s="16" t="s">
        <v>221</v>
      </c>
      <c r="I1472" s="17"/>
      <c r="J1472" s="18"/>
      <c r="K1472" s="18"/>
      <c r="L1472" s="18"/>
      <c r="M1472" s="18"/>
      <c r="N1472" s="18"/>
      <c r="O1472" s="18"/>
      <c r="P1472" s="18"/>
      <c r="Q1472" s="18"/>
      <c r="R1472" s="18"/>
      <c r="S1472" s="18"/>
    </row>
    <row r="1473" spans="1:19" x14ac:dyDescent="0.2">
      <c r="A1473" s="134">
        <v>44200.25</v>
      </c>
      <c r="B1473" s="9" t="s">
        <v>219</v>
      </c>
      <c r="C1473" s="4">
        <f>IF(ISBLANK(B1473)=TRUE," ", IF(B1473='2. Metadata'!B$1,'2. Metadata'!B$5, IF(B1473='2. Metadata'!C$1,'2. Metadata'!C$5,IF(B1473='2. Metadata'!D$1,'2. Metadata'!D$5, IF(B1473='2. Metadata'!E$1,'2. Metadata'!E$5,IF( B1473='2. Metadata'!F$1,'2. Metadata'!F$5,IF(B1473='2. Metadata'!G$1,'2. Metadata'!G$5,IF(B1473='2. Metadata'!H$1,'2. Metadata'!H$5, IF(B1473='2. Metadata'!I$1,'2. Metadata'!I$5, IF(B1473='2. Metadata'!J$1,'2. Metadata'!J$5, IF(B1473='2. Metadata'!K$1,'2. Metadata'!K$5, IF(B1473='2. Metadata'!L$1,'2. Metadata'!L$5, IF(B1473='2. Metadata'!M$1,'2. Metadata'!M$5, IF(B1473='2. Metadata'!N$1,'2. Metadata'!N$5))))))))))))))</f>
        <v>49.069721999999999</v>
      </c>
      <c r="D1473" s="10">
        <f>IF(ISBLANK(B1473)=TRUE," ", IF(B1473='2. Metadata'!B$1,'2. Metadata'!B$6, IF(B1473='2. Metadata'!C$1,'2. Metadata'!C$6,IF(B1473='2. Metadata'!D$1,'2. Metadata'!D$6, IF(B1473='2. Metadata'!E$1,'2. Metadata'!E$6,IF( B1473='2. Metadata'!F$1,'2. Metadata'!F$6,IF(B1473='2. Metadata'!G$1,'2. Metadata'!G$6,IF(B1473='2. Metadata'!H$1,'2. Metadata'!H$6, IF(B1473='2. Metadata'!I$1,'2. Metadata'!I$6, IF(B1473='2. Metadata'!J$1,'2. Metadata'!J$6, IF(B1473='2. Metadata'!K$1,'2. Metadata'!K$6, IF(B1473='2. Metadata'!L$1,'2. Metadata'!L$6, IF(B1473='2. Metadata'!M$1,'2. Metadata'!M$6, IF(B1473='2. Metadata'!N$1,'2. Metadata'!N$6))))))))))))))</f>
        <v>-117.77416700000001</v>
      </c>
      <c r="E1473" s="15" t="s">
        <v>221</v>
      </c>
      <c r="F1473" s="11">
        <v>1.8312180042266846</v>
      </c>
      <c r="G1473" s="12" t="str">
        <f>IF(ISBLANK(F1473)=TRUE," ",'2. Metadata'!B$14)</f>
        <v>degrees Celsius</v>
      </c>
      <c r="H1473" s="16" t="s">
        <v>221</v>
      </c>
      <c r="I1473" s="17"/>
      <c r="J1473" s="18"/>
      <c r="K1473" s="18"/>
      <c r="L1473" s="18"/>
      <c r="M1473" s="18"/>
      <c r="N1473" s="18"/>
      <c r="O1473" s="18"/>
      <c r="P1473" s="18"/>
      <c r="Q1473" s="18"/>
      <c r="R1473" s="18"/>
      <c r="S1473" s="18"/>
    </row>
    <row r="1474" spans="1:19" x14ac:dyDescent="0.2">
      <c r="A1474" s="134">
        <v>44200.75</v>
      </c>
      <c r="B1474" s="9" t="s">
        <v>219</v>
      </c>
      <c r="C1474" s="4">
        <f>IF(ISBLANK(B1474)=TRUE," ", IF(B1474='2. Metadata'!B$1,'2. Metadata'!B$5, IF(B1474='2. Metadata'!C$1,'2. Metadata'!C$5,IF(B1474='2. Metadata'!D$1,'2. Metadata'!D$5, IF(B1474='2. Metadata'!E$1,'2. Metadata'!E$5,IF( B1474='2. Metadata'!F$1,'2. Metadata'!F$5,IF(B1474='2. Metadata'!G$1,'2. Metadata'!G$5,IF(B1474='2. Metadata'!H$1,'2. Metadata'!H$5, IF(B1474='2. Metadata'!I$1,'2. Metadata'!I$5, IF(B1474='2. Metadata'!J$1,'2. Metadata'!J$5, IF(B1474='2. Metadata'!K$1,'2. Metadata'!K$5, IF(B1474='2. Metadata'!L$1,'2. Metadata'!L$5, IF(B1474='2. Metadata'!M$1,'2. Metadata'!M$5, IF(B1474='2. Metadata'!N$1,'2. Metadata'!N$5))))))))))))))</f>
        <v>49.069721999999999</v>
      </c>
      <c r="D1474" s="10">
        <f>IF(ISBLANK(B1474)=TRUE," ", IF(B1474='2. Metadata'!B$1,'2. Metadata'!B$6, IF(B1474='2. Metadata'!C$1,'2. Metadata'!C$6,IF(B1474='2. Metadata'!D$1,'2. Metadata'!D$6, IF(B1474='2. Metadata'!E$1,'2. Metadata'!E$6,IF( B1474='2. Metadata'!F$1,'2. Metadata'!F$6,IF(B1474='2. Metadata'!G$1,'2. Metadata'!G$6,IF(B1474='2. Metadata'!H$1,'2. Metadata'!H$6, IF(B1474='2. Metadata'!I$1,'2. Metadata'!I$6, IF(B1474='2. Metadata'!J$1,'2. Metadata'!J$6, IF(B1474='2. Metadata'!K$1,'2. Metadata'!K$6, IF(B1474='2. Metadata'!L$1,'2. Metadata'!L$6, IF(B1474='2. Metadata'!M$1,'2. Metadata'!M$6, IF(B1474='2. Metadata'!N$1,'2. Metadata'!N$6))))))))))))))</f>
        <v>-117.77416700000001</v>
      </c>
      <c r="E1474" s="15" t="s">
        <v>221</v>
      </c>
      <c r="F1474" s="11">
        <v>1.2413380146026611</v>
      </c>
      <c r="G1474" s="12" t="str">
        <f>IF(ISBLANK(F1474)=TRUE," ",'2. Metadata'!B$14)</f>
        <v>degrees Celsius</v>
      </c>
      <c r="H1474" s="16" t="s">
        <v>221</v>
      </c>
      <c r="I1474" s="17"/>
      <c r="J1474" s="18"/>
      <c r="K1474" s="18"/>
      <c r="L1474" s="18"/>
      <c r="M1474" s="18"/>
      <c r="N1474" s="18"/>
      <c r="O1474" s="18"/>
      <c r="P1474" s="18"/>
      <c r="Q1474" s="18"/>
      <c r="R1474" s="18"/>
      <c r="S1474" s="18"/>
    </row>
    <row r="1475" spans="1:19" x14ac:dyDescent="0.2">
      <c r="A1475" s="134">
        <v>44201.25</v>
      </c>
      <c r="B1475" s="9" t="s">
        <v>219</v>
      </c>
      <c r="C1475" s="4">
        <f>IF(ISBLANK(B1475)=TRUE," ", IF(B1475='2. Metadata'!B$1,'2. Metadata'!B$5, IF(B1475='2. Metadata'!C$1,'2. Metadata'!C$5,IF(B1475='2. Metadata'!D$1,'2. Metadata'!D$5, IF(B1475='2. Metadata'!E$1,'2. Metadata'!E$5,IF( B1475='2. Metadata'!F$1,'2. Metadata'!F$5,IF(B1475='2. Metadata'!G$1,'2. Metadata'!G$5,IF(B1475='2. Metadata'!H$1,'2. Metadata'!H$5, IF(B1475='2. Metadata'!I$1,'2. Metadata'!I$5, IF(B1475='2. Metadata'!J$1,'2. Metadata'!J$5, IF(B1475='2. Metadata'!K$1,'2. Metadata'!K$5, IF(B1475='2. Metadata'!L$1,'2. Metadata'!L$5, IF(B1475='2. Metadata'!M$1,'2. Metadata'!M$5, IF(B1475='2. Metadata'!N$1,'2. Metadata'!N$5))))))))))))))</f>
        <v>49.069721999999999</v>
      </c>
      <c r="D1475" s="10">
        <f>IF(ISBLANK(B1475)=TRUE," ", IF(B1475='2. Metadata'!B$1,'2. Metadata'!B$6, IF(B1475='2. Metadata'!C$1,'2. Metadata'!C$6,IF(B1475='2. Metadata'!D$1,'2. Metadata'!D$6, IF(B1475='2. Metadata'!E$1,'2. Metadata'!E$6,IF( B1475='2. Metadata'!F$1,'2. Metadata'!F$6,IF(B1475='2. Metadata'!G$1,'2. Metadata'!G$6,IF(B1475='2. Metadata'!H$1,'2. Metadata'!H$6, IF(B1475='2. Metadata'!I$1,'2. Metadata'!I$6, IF(B1475='2. Metadata'!J$1,'2. Metadata'!J$6, IF(B1475='2. Metadata'!K$1,'2. Metadata'!K$6, IF(B1475='2. Metadata'!L$1,'2. Metadata'!L$6, IF(B1475='2. Metadata'!M$1,'2. Metadata'!M$6, IF(B1475='2. Metadata'!N$1,'2. Metadata'!N$6))))))))))))))</f>
        <v>-117.77416700000001</v>
      </c>
      <c r="E1475" s="15" t="s">
        <v>221</v>
      </c>
      <c r="F1475" s="11">
        <v>1.8204929828643799</v>
      </c>
      <c r="G1475" s="12" t="str">
        <f>IF(ISBLANK(F1475)=TRUE," ",'2. Metadata'!B$14)</f>
        <v>degrees Celsius</v>
      </c>
      <c r="H1475" s="16" t="s">
        <v>221</v>
      </c>
      <c r="I1475" s="17"/>
      <c r="J1475" s="18"/>
      <c r="K1475" s="18"/>
      <c r="L1475" s="18"/>
      <c r="M1475" s="18"/>
      <c r="N1475" s="18"/>
      <c r="O1475" s="18"/>
      <c r="P1475" s="18"/>
      <c r="Q1475" s="18"/>
      <c r="R1475" s="18"/>
      <c r="S1475" s="18"/>
    </row>
    <row r="1476" spans="1:19" x14ac:dyDescent="0.2">
      <c r="A1476" s="134">
        <v>44201.75</v>
      </c>
      <c r="B1476" s="9" t="s">
        <v>219</v>
      </c>
      <c r="C1476" s="4">
        <f>IF(ISBLANK(B1476)=TRUE," ", IF(B1476='2. Metadata'!B$1,'2. Metadata'!B$5, IF(B1476='2. Metadata'!C$1,'2. Metadata'!C$5,IF(B1476='2. Metadata'!D$1,'2. Metadata'!D$5, IF(B1476='2. Metadata'!E$1,'2. Metadata'!E$5,IF( B1476='2. Metadata'!F$1,'2. Metadata'!F$5,IF(B1476='2. Metadata'!G$1,'2. Metadata'!G$5,IF(B1476='2. Metadata'!H$1,'2. Metadata'!H$5, IF(B1476='2. Metadata'!I$1,'2. Metadata'!I$5, IF(B1476='2. Metadata'!J$1,'2. Metadata'!J$5, IF(B1476='2. Metadata'!K$1,'2. Metadata'!K$5, IF(B1476='2. Metadata'!L$1,'2. Metadata'!L$5, IF(B1476='2. Metadata'!M$1,'2. Metadata'!M$5, IF(B1476='2. Metadata'!N$1,'2. Metadata'!N$5))))))))))))))</f>
        <v>49.069721999999999</v>
      </c>
      <c r="D1476" s="10">
        <f>IF(ISBLANK(B1476)=TRUE," ", IF(B1476='2. Metadata'!B$1,'2. Metadata'!B$6, IF(B1476='2. Metadata'!C$1,'2. Metadata'!C$6,IF(B1476='2. Metadata'!D$1,'2. Metadata'!D$6, IF(B1476='2. Metadata'!E$1,'2. Metadata'!E$6,IF( B1476='2. Metadata'!F$1,'2. Metadata'!F$6,IF(B1476='2. Metadata'!G$1,'2. Metadata'!G$6,IF(B1476='2. Metadata'!H$1,'2. Metadata'!H$6, IF(B1476='2. Metadata'!I$1,'2. Metadata'!I$6, IF(B1476='2. Metadata'!J$1,'2. Metadata'!J$6, IF(B1476='2. Metadata'!K$1,'2. Metadata'!K$6, IF(B1476='2. Metadata'!L$1,'2. Metadata'!L$6, IF(B1476='2. Metadata'!M$1,'2. Metadata'!M$6, IF(B1476='2. Metadata'!N$1,'2. Metadata'!N$6))))))))))))))</f>
        <v>-117.77416700000001</v>
      </c>
      <c r="E1476" s="15" t="s">
        <v>221</v>
      </c>
      <c r="F1476" s="11">
        <v>1.7561429738998413</v>
      </c>
      <c r="G1476" s="12" t="str">
        <f>IF(ISBLANK(F1476)=TRUE," ",'2. Metadata'!B$14)</f>
        <v>degrees Celsius</v>
      </c>
      <c r="H1476" s="16" t="s">
        <v>221</v>
      </c>
      <c r="I1476" s="17"/>
      <c r="J1476" s="18"/>
      <c r="K1476" s="18"/>
      <c r="L1476" s="18"/>
      <c r="M1476" s="18"/>
      <c r="N1476" s="18"/>
      <c r="O1476" s="18"/>
      <c r="P1476" s="18"/>
      <c r="Q1476" s="18"/>
      <c r="R1476" s="18"/>
      <c r="S1476" s="18"/>
    </row>
    <row r="1477" spans="1:19" x14ac:dyDescent="0.2">
      <c r="A1477" s="134">
        <v>44202.25</v>
      </c>
      <c r="B1477" s="9" t="s">
        <v>219</v>
      </c>
      <c r="C1477" s="4">
        <f>IF(ISBLANK(B1477)=TRUE," ", IF(B1477='2. Metadata'!B$1,'2. Metadata'!B$5, IF(B1477='2. Metadata'!C$1,'2. Metadata'!C$5,IF(B1477='2. Metadata'!D$1,'2. Metadata'!D$5, IF(B1477='2. Metadata'!E$1,'2. Metadata'!E$5,IF( B1477='2. Metadata'!F$1,'2. Metadata'!F$5,IF(B1477='2. Metadata'!G$1,'2. Metadata'!G$5,IF(B1477='2. Metadata'!H$1,'2. Metadata'!H$5, IF(B1477='2. Metadata'!I$1,'2. Metadata'!I$5, IF(B1477='2. Metadata'!J$1,'2. Metadata'!J$5, IF(B1477='2. Metadata'!K$1,'2. Metadata'!K$5, IF(B1477='2. Metadata'!L$1,'2. Metadata'!L$5, IF(B1477='2. Metadata'!M$1,'2. Metadata'!M$5, IF(B1477='2. Metadata'!N$1,'2. Metadata'!N$5))))))))))))))</f>
        <v>49.069721999999999</v>
      </c>
      <c r="D1477" s="10">
        <f>IF(ISBLANK(B1477)=TRUE," ", IF(B1477='2. Metadata'!B$1,'2. Metadata'!B$6, IF(B1477='2. Metadata'!C$1,'2. Metadata'!C$6,IF(B1477='2. Metadata'!D$1,'2. Metadata'!D$6, IF(B1477='2. Metadata'!E$1,'2. Metadata'!E$6,IF( B1477='2. Metadata'!F$1,'2. Metadata'!F$6,IF(B1477='2. Metadata'!G$1,'2. Metadata'!G$6,IF(B1477='2. Metadata'!H$1,'2. Metadata'!H$6, IF(B1477='2. Metadata'!I$1,'2. Metadata'!I$6, IF(B1477='2. Metadata'!J$1,'2. Metadata'!J$6, IF(B1477='2. Metadata'!K$1,'2. Metadata'!K$6, IF(B1477='2. Metadata'!L$1,'2. Metadata'!L$6, IF(B1477='2. Metadata'!M$1,'2. Metadata'!M$6, IF(B1477='2. Metadata'!N$1,'2. Metadata'!N$6))))))))))))))</f>
        <v>-117.77416700000001</v>
      </c>
      <c r="E1477" s="15" t="s">
        <v>221</v>
      </c>
      <c r="F1477" s="11">
        <v>1.198436975479126</v>
      </c>
      <c r="G1477" s="12" t="str">
        <f>IF(ISBLANK(F1477)=TRUE," ",'2. Metadata'!B$14)</f>
        <v>degrees Celsius</v>
      </c>
      <c r="H1477" s="16" t="s">
        <v>221</v>
      </c>
      <c r="I1477" s="17"/>
      <c r="J1477" s="18"/>
      <c r="K1477" s="18"/>
      <c r="L1477" s="18"/>
      <c r="M1477" s="18"/>
      <c r="N1477" s="18"/>
      <c r="O1477" s="18"/>
      <c r="P1477" s="18"/>
      <c r="Q1477" s="18"/>
      <c r="R1477" s="18"/>
      <c r="S1477" s="18"/>
    </row>
    <row r="1478" spans="1:19" x14ac:dyDescent="0.2">
      <c r="A1478" s="134">
        <v>44202.75</v>
      </c>
      <c r="B1478" s="9" t="s">
        <v>219</v>
      </c>
      <c r="C1478" s="4">
        <f>IF(ISBLANK(B1478)=TRUE," ", IF(B1478='2. Metadata'!B$1,'2. Metadata'!B$5, IF(B1478='2. Metadata'!C$1,'2. Metadata'!C$5,IF(B1478='2. Metadata'!D$1,'2. Metadata'!D$5, IF(B1478='2. Metadata'!E$1,'2. Metadata'!E$5,IF( B1478='2. Metadata'!F$1,'2. Metadata'!F$5,IF(B1478='2. Metadata'!G$1,'2. Metadata'!G$5,IF(B1478='2. Metadata'!H$1,'2. Metadata'!H$5, IF(B1478='2. Metadata'!I$1,'2. Metadata'!I$5, IF(B1478='2. Metadata'!J$1,'2. Metadata'!J$5, IF(B1478='2. Metadata'!K$1,'2. Metadata'!K$5, IF(B1478='2. Metadata'!L$1,'2. Metadata'!L$5, IF(B1478='2. Metadata'!M$1,'2. Metadata'!M$5, IF(B1478='2. Metadata'!N$1,'2. Metadata'!N$5))))))))))))))</f>
        <v>49.069721999999999</v>
      </c>
      <c r="D1478" s="10">
        <f>IF(ISBLANK(B1478)=TRUE," ", IF(B1478='2. Metadata'!B$1,'2. Metadata'!B$6, IF(B1478='2. Metadata'!C$1,'2. Metadata'!C$6,IF(B1478='2. Metadata'!D$1,'2. Metadata'!D$6, IF(B1478='2. Metadata'!E$1,'2. Metadata'!E$6,IF( B1478='2. Metadata'!F$1,'2. Metadata'!F$6,IF(B1478='2. Metadata'!G$1,'2. Metadata'!G$6,IF(B1478='2. Metadata'!H$1,'2. Metadata'!H$6, IF(B1478='2. Metadata'!I$1,'2. Metadata'!I$6, IF(B1478='2. Metadata'!J$1,'2. Metadata'!J$6, IF(B1478='2. Metadata'!K$1,'2. Metadata'!K$6, IF(B1478='2. Metadata'!L$1,'2. Metadata'!L$6, IF(B1478='2. Metadata'!M$1,'2. Metadata'!M$6, IF(B1478='2. Metadata'!N$1,'2. Metadata'!N$6))))))))))))))</f>
        <v>-117.77416700000001</v>
      </c>
      <c r="E1478" s="15" t="s">
        <v>221</v>
      </c>
      <c r="F1478" s="11">
        <v>1.670341968536377</v>
      </c>
      <c r="G1478" s="12" t="str">
        <f>IF(ISBLANK(F1478)=TRUE," ",'2. Metadata'!B$14)</f>
        <v>degrees Celsius</v>
      </c>
      <c r="H1478" s="16" t="s">
        <v>221</v>
      </c>
      <c r="I1478" s="17"/>
      <c r="J1478" s="18"/>
      <c r="K1478" s="18"/>
      <c r="L1478" s="18"/>
      <c r="M1478" s="18"/>
      <c r="N1478" s="18"/>
      <c r="O1478" s="18"/>
      <c r="P1478" s="18"/>
      <c r="Q1478" s="18"/>
      <c r="R1478" s="18"/>
      <c r="S1478" s="18"/>
    </row>
    <row r="1479" spans="1:19" x14ac:dyDescent="0.2">
      <c r="A1479" s="134">
        <v>44203.25</v>
      </c>
      <c r="B1479" s="9" t="s">
        <v>219</v>
      </c>
      <c r="C1479" s="4">
        <f>IF(ISBLANK(B1479)=TRUE," ", IF(B1479='2. Metadata'!B$1,'2. Metadata'!B$5, IF(B1479='2. Metadata'!C$1,'2. Metadata'!C$5,IF(B1479='2. Metadata'!D$1,'2. Metadata'!D$5, IF(B1479='2. Metadata'!E$1,'2. Metadata'!E$5,IF( B1479='2. Metadata'!F$1,'2. Metadata'!F$5,IF(B1479='2. Metadata'!G$1,'2. Metadata'!G$5,IF(B1479='2. Metadata'!H$1,'2. Metadata'!H$5, IF(B1479='2. Metadata'!I$1,'2. Metadata'!I$5, IF(B1479='2. Metadata'!J$1,'2. Metadata'!J$5, IF(B1479='2. Metadata'!K$1,'2. Metadata'!K$5, IF(B1479='2. Metadata'!L$1,'2. Metadata'!L$5, IF(B1479='2. Metadata'!M$1,'2. Metadata'!M$5, IF(B1479='2. Metadata'!N$1,'2. Metadata'!N$5))))))))))))))</f>
        <v>49.069721999999999</v>
      </c>
      <c r="D1479" s="10">
        <f>IF(ISBLANK(B1479)=TRUE," ", IF(B1479='2. Metadata'!B$1,'2. Metadata'!B$6, IF(B1479='2. Metadata'!C$1,'2. Metadata'!C$6,IF(B1479='2. Metadata'!D$1,'2. Metadata'!D$6, IF(B1479='2. Metadata'!E$1,'2. Metadata'!E$6,IF( B1479='2. Metadata'!F$1,'2. Metadata'!F$6,IF(B1479='2. Metadata'!G$1,'2. Metadata'!G$6,IF(B1479='2. Metadata'!H$1,'2. Metadata'!H$6, IF(B1479='2. Metadata'!I$1,'2. Metadata'!I$6, IF(B1479='2. Metadata'!J$1,'2. Metadata'!J$6, IF(B1479='2. Metadata'!K$1,'2. Metadata'!K$6, IF(B1479='2. Metadata'!L$1,'2. Metadata'!L$6, IF(B1479='2. Metadata'!M$1,'2. Metadata'!M$6, IF(B1479='2. Metadata'!N$1,'2. Metadata'!N$6))))))))))))))</f>
        <v>-117.77416700000001</v>
      </c>
      <c r="E1479" s="15" t="s">
        <v>221</v>
      </c>
      <c r="F1479" s="11">
        <v>1.9920949935913086</v>
      </c>
      <c r="G1479" s="12" t="str">
        <f>IF(ISBLANK(F1479)=TRUE," ",'2. Metadata'!B$14)</f>
        <v>degrees Celsius</v>
      </c>
      <c r="H1479" s="16" t="s">
        <v>221</v>
      </c>
      <c r="I1479" s="17"/>
      <c r="J1479" s="18"/>
      <c r="K1479" s="18"/>
      <c r="L1479" s="18"/>
      <c r="M1479" s="18"/>
      <c r="N1479" s="18"/>
      <c r="O1479" s="18"/>
      <c r="P1479" s="18"/>
      <c r="Q1479" s="18"/>
      <c r="R1479" s="18"/>
      <c r="S1479" s="18"/>
    </row>
    <row r="1480" spans="1:19" x14ac:dyDescent="0.2">
      <c r="A1480" s="134">
        <v>44203.75</v>
      </c>
      <c r="B1480" s="9" t="s">
        <v>219</v>
      </c>
      <c r="C1480" s="4">
        <f>IF(ISBLANK(B1480)=TRUE," ", IF(B1480='2. Metadata'!B$1,'2. Metadata'!B$5, IF(B1480='2. Metadata'!C$1,'2. Metadata'!C$5,IF(B1480='2. Metadata'!D$1,'2. Metadata'!D$5, IF(B1480='2. Metadata'!E$1,'2. Metadata'!E$5,IF( B1480='2. Metadata'!F$1,'2. Metadata'!F$5,IF(B1480='2. Metadata'!G$1,'2. Metadata'!G$5,IF(B1480='2. Metadata'!H$1,'2. Metadata'!H$5, IF(B1480='2. Metadata'!I$1,'2. Metadata'!I$5, IF(B1480='2. Metadata'!J$1,'2. Metadata'!J$5, IF(B1480='2. Metadata'!K$1,'2. Metadata'!K$5, IF(B1480='2. Metadata'!L$1,'2. Metadata'!L$5, IF(B1480='2. Metadata'!M$1,'2. Metadata'!M$5, IF(B1480='2. Metadata'!N$1,'2. Metadata'!N$5))))))))))))))</f>
        <v>49.069721999999999</v>
      </c>
      <c r="D1480" s="10">
        <f>IF(ISBLANK(B1480)=TRUE," ", IF(B1480='2. Metadata'!B$1,'2. Metadata'!B$6, IF(B1480='2. Metadata'!C$1,'2. Metadata'!C$6,IF(B1480='2. Metadata'!D$1,'2. Metadata'!D$6, IF(B1480='2. Metadata'!E$1,'2. Metadata'!E$6,IF( B1480='2. Metadata'!F$1,'2. Metadata'!F$6,IF(B1480='2. Metadata'!G$1,'2. Metadata'!G$6,IF(B1480='2. Metadata'!H$1,'2. Metadata'!H$6, IF(B1480='2. Metadata'!I$1,'2. Metadata'!I$6, IF(B1480='2. Metadata'!J$1,'2. Metadata'!J$6, IF(B1480='2. Metadata'!K$1,'2. Metadata'!K$6, IF(B1480='2. Metadata'!L$1,'2. Metadata'!L$6, IF(B1480='2. Metadata'!M$1,'2. Metadata'!M$6, IF(B1480='2. Metadata'!N$1,'2. Metadata'!N$6))))))))))))))</f>
        <v>-117.77416700000001</v>
      </c>
      <c r="E1480" s="15" t="s">
        <v>221</v>
      </c>
      <c r="F1480" s="11">
        <v>2.077894926071167</v>
      </c>
      <c r="G1480" s="12" t="str">
        <f>IF(ISBLANK(F1480)=TRUE," ",'2. Metadata'!B$14)</f>
        <v>degrees Celsius</v>
      </c>
      <c r="H1480" s="16" t="s">
        <v>221</v>
      </c>
      <c r="I1480" s="17"/>
      <c r="J1480" s="18"/>
      <c r="K1480" s="18"/>
      <c r="L1480" s="18"/>
      <c r="M1480" s="18"/>
      <c r="N1480" s="18"/>
      <c r="O1480" s="18"/>
      <c r="P1480" s="18"/>
      <c r="Q1480" s="18"/>
      <c r="R1480" s="18"/>
      <c r="S1480" s="18"/>
    </row>
    <row r="1481" spans="1:19" x14ac:dyDescent="0.2">
      <c r="A1481" s="134">
        <v>44204.25</v>
      </c>
      <c r="B1481" s="9" t="s">
        <v>219</v>
      </c>
      <c r="C1481" s="4">
        <f>IF(ISBLANK(B1481)=TRUE," ", IF(B1481='2. Metadata'!B$1,'2. Metadata'!B$5, IF(B1481='2. Metadata'!C$1,'2. Metadata'!C$5,IF(B1481='2. Metadata'!D$1,'2. Metadata'!D$5, IF(B1481='2. Metadata'!E$1,'2. Metadata'!E$5,IF( B1481='2. Metadata'!F$1,'2. Metadata'!F$5,IF(B1481='2. Metadata'!G$1,'2. Metadata'!G$5,IF(B1481='2. Metadata'!H$1,'2. Metadata'!H$5, IF(B1481='2. Metadata'!I$1,'2. Metadata'!I$5, IF(B1481='2. Metadata'!J$1,'2. Metadata'!J$5, IF(B1481='2. Metadata'!K$1,'2. Metadata'!K$5, IF(B1481='2. Metadata'!L$1,'2. Metadata'!L$5, IF(B1481='2. Metadata'!M$1,'2. Metadata'!M$5, IF(B1481='2. Metadata'!N$1,'2. Metadata'!N$5))))))))))))))</f>
        <v>49.069721999999999</v>
      </c>
      <c r="D1481" s="10">
        <f>IF(ISBLANK(B1481)=TRUE," ", IF(B1481='2. Metadata'!B$1,'2. Metadata'!B$6, IF(B1481='2. Metadata'!C$1,'2. Metadata'!C$6,IF(B1481='2. Metadata'!D$1,'2. Metadata'!D$6, IF(B1481='2. Metadata'!E$1,'2. Metadata'!E$6,IF( B1481='2. Metadata'!F$1,'2. Metadata'!F$6,IF(B1481='2. Metadata'!G$1,'2. Metadata'!G$6,IF(B1481='2. Metadata'!H$1,'2. Metadata'!H$6, IF(B1481='2. Metadata'!I$1,'2. Metadata'!I$6, IF(B1481='2. Metadata'!J$1,'2. Metadata'!J$6, IF(B1481='2. Metadata'!K$1,'2. Metadata'!K$6, IF(B1481='2. Metadata'!L$1,'2. Metadata'!L$6, IF(B1481='2. Metadata'!M$1,'2. Metadata'!M$6, IF(B1481='2. Metadata'!N$1,'2. Metadata'!N$6))))))))))))))</f>
        <v>-117.77416700000001</v>
      </c>
      <c r="E1481" s="15" t="s">
        <v>221</v>
      </c>
      <c r="F1481" s="11">
        <v>1.6167160272598267</v>
      </c>
      <c r="G1481" s="12" t="str">
        <f>IF(ISBLANK(F1481)=TRUE," ",'2. Metadata'!B$14)</f>
        <v>degrees Celsius</v>
      </c>
      <c r="H1481" s="16" t="s">
        <v>221</v>
      </c>
      <c r="I1481" s="17"/>
      <c r="J1481" s="18"/>
      <c r="K1481" s="18"/>
      <c r="L1481" s="18"/>
      <c r="M1481" s="18"/>
      <c r="N1481" s="18"/>
      <c r="O1481" s="18"/>
      <c r="P1481" s="18"/>
      <c r="Q1481" s="18"/>
      <c r="R1481" s="18"/>
      <c r="S1481" s="18"/>
    </row>
    <row r="1482" spans="1:19" x14ac:dyDescent="0.2">
      <c r="A1482" s="134">
        <v>44204.75</v>
      </c>
      <c r="B1482" s="9" t="s">
        <v>219</v>
      </c>
      <c r="C1482" s="4">
        <f>IF(ISBLANK(B1482)=TRUE," ", IF(B1482='2. Metadata'!B$1,'2. Metadata'!B$5, IF(B1482='2. Metadata'!C$1,'2. Metadata'!C$5,IF(B1482='2. Metadata'!D$1,'2. Metadata'!D$5, IF(B1482='2. Metadata'!E$1,'2. Metadata'!E$5,IF( B1482='2. Metadata'!F$1,'2. Metadata'!F$5,IF(B1482='2. Metadata'!G$1,'2. Metadata'!G$5,IF(B1482='2. Metadata'!H$1,'2. Metadata'!H$5, IF(B1482='2. Metadata'!I$1,'2. Metadata'!I$5, IF(B1482='2. Metadata'!J$1,'2. Metadata'!J$5, IF(B1482='2. Metadata'!K$1,'2. Metadata'!K$5, IF(B1482='2. Metadata'!L$1,'2. Metadata'!L$5, IF(B1482='2. Metadata'!M$1,'2. Metadata'!M$5, IF(B1482='2. Metadata'!N$1,'2. Metadata'!N$5))))))))))))))</f>
        <v>49.069721999999999</v>
      </c>
      <c r="D1482" s="10">
        <f>IF(ISBLANK(B1482)=TRUE," ", IF(B1482='2. Metadata'!B$1,'2. Metadata'!B$6, IF(B1482='2. Metadata'!C$1,'2. Metadata'!C$6,IF(B1482='2. Metadata'!D$1,'2. Metadata'!D$6, IF(B1482='2. Metadata'!E$1,'2. Metadata'!E$6,IF( B1482='2. Metadata'!F$1,'2. Metadata'!F$6,IF(B1482='2. Metadata'!G$1,'2. Metadata'!G$6,IF(B1482='2. Metadata'!H$1,'2. Metadata'!H$6, IF(B1482='2. Metadata'!I$1,'2. Metadata'!I$6, IF(B1482='2. Metadata'!J$1,'2. Metadata'!J$6, IF(B1482='2. Metadata'!K$1,'2. Metadata'!K$6, IF(B1482='2. Metadata'!L$1,'2. Metadata'!L$6, IF(B1482='2. Metadata'!M$1,'2. Metadata'!M$6, IF(B1482='2. Metadata'!N$1,'2. Metadata'!N$6))))))))))))))</f>
        <v>-117.77416700000001</v>
      </c>
      <c r="E1482" s="15" t="s">
        <v>221</v>
      </c>
      <c r="F1482" s="11">
        <v>1.5738159418106079</v>
      </c>
      <c r="G1482" s="12" t="str">
        <f>IF(ISBLANK(F1482)=TRUE," ",'2. Metadata'!B$14)</f>
        <v>degrees Celsius</v>
      </c>
      <c r="H1482" s="16" t="s">
        <v>221</v>
      </c>
      <c r="I1482" s="17"/>
      <c r="J1482" s="18"/>
      <c r="K1482" s="18"/>
      <c r="L1482" s="18"/>
      <c r="M1482" s="18"/>
      <c r="N1482" s="18"/>
      <c r="O1482" s="18"/>
      <c r="P1482" s="18"/>
      <c r="Q1482" s="18"/>
      <c r="R1482" s="18"/>
      <c r="S1482" s="18"/>
    </row>
    <row r="1483" spans="1:19" x14ac:dyDescent="0.2">
      <c r="A1483" s="134">
        <v>44205.25</v>
      </c>
      <c r="B1483" s="9" t="s">
        <v>219</v>
      </c>
      <c r="C1483" s="4">
        <f>IF(ISBLANK(B1483)=TRUE," ", IF(B1483='2. Metadata'!B$1,'2. Metadata'!B$5, IF(B1483='2. Metadata'!C$1,'2. Metadata'!C$5,IF(B1483='2. Metadata'!D$1,'2. Metadata'!D$5, IF(B1483='2. Metadata'!E$1,'2. Metadata'!E$5,IF( B1483='2. Metadata'!F$1,'2. Metadata'!F$5,IF(B1483='2. Metadata'!G$1,'2. Metadata'!G$5,IF(B1483='2. Metadata'!H$1,'2. Metadata'!H$5, IF(B1483='2. Metadata'!I$1,'2. Metadata'!I$5, IF(B1483='2. Metadata'!J$1,'2. Metadata'!J$5, IF(B1483='2. Metadata'!K$1,'2. Metadata'!K$5, IF(B1483='2. Metadata'!L$1,'2. Metadata'!L$5, IF(B1483='2. Metadata'!M$1,'2. Metadata'!M$5, IF(B1483='2. Metadata'!N$1,'2. Metadata'!N$5))))))))))))))</f>
        <v>49.069721999999999</v>
      </c>
      <c r="D1483" s="10">
        <f>IF(ISBLANK(B1483)=TRUE," ", IF(B1483='2. Metadata'!B$1,'2. Metadata'!B$6, IF(B1483='2. Metadata'!C$1,'2. Metadata'!C$6,IF(B1483='2. Metadata'!D$1,'2. Metadata'!D$6, IF(B1483='2. Metadata'!E$1,'2. Metadata'!E$6,IF( B1483='2. Metadata'!F$1,'2. Metadata'!F$6,IF(B1483='2. Metadata'!G$1,'2. Metadata'!G$6,IF(B1483='2. Metadata'!H$1,'2. Metadata'!H$6, IF(B1483='2. Metadata'!I$1,'2. Metadata'!I$6, IF(B1483='2. Metadata'!J$1,'2. Metadata'!J$6, IF(B1483='2. Metadata'!K$1,'2. Metadata'!K$6, IF(B1483='2. Metadata'!L$1,'2. Metadata'!L$6, IF(B1483='2. Metadata'!M$1,'2. Metadata'!M$6, IF(B1483='2. Metadata'!N$1,'2. Metadata'!N$6))))))))))))))</f>
        <v>-117.77416700000001</v>
      </c>
      <c r="E1483" s="15" t="s">
        <v>221</v>
      </c>
      <c r="F1483" s="11">
        <v>1.3700389862060547</v>
      </c>
      <c r="G1483" s="12" t="str">
        <f>IF(ISBLANK(F1483)=TRUE," ",'2. Metadata'!B$14)</f>
        <v>degrees Celsius</v>
      </c>
      <c r="H1483" s="16" t="s">
        <v>221</v>
      </c>
      <c r="I1483" s="17"/>
      <c r="J1483" s="18"/>
      <c r="K1483" s="18"/>
      <c r="L1483" s="18"/>
      <c r="M1483" s="18"/>
      <c r="N1483" s="18"/>
      <c r="O1483" s="18"/>
      <c r="P1483" s="18"/>
      <c r="Q1483" s="18"/>
      <c r="R1483" s="18"/>
      <c r="S1483" s="18"/>
    </row>
    <row r="1484" spans="1:19" x14ac:dyDescent="0.2">
      <c r="A1484" s="134">
        <v>44205.75</v>
      </c>
      <c r="B1484" s="9" t="s">
        <v>219</v>
      </c>
      <c r="C1484" s="4">
        <f>IF(ISBLANK(B1484)=TRUE," ", IF(B1484='2. Metadata'!B$1,'2. Metadata'!B$5, IF(B1484='2. Metadata'!C$1,'2. Metadata'!C$5,IF(B1484='2. Metadata'!D$1,'2. Metadata'!D$5, IF(B1484='2. Metadata'!E$1,'2. Metadata'!E$5,IF( B1484='2. Metadata'!F$1,'2. Metadata'!F$5,IF(B1484='2. Metadata'!G$1,'2. Metadata'!G$5,IF(B1484='2. Metadata'!H$1,'2. Metadata'!H$5, IF(B1484='2. Metadata'!I$1,'2. Metadata'!I$5, IF(B1484='2. Metadata'!J$1,'2. Metadata'!J$5, IF(B1484='2. Metadata'!K$1,'2. Metadata'!K$5, IF(B1484='2. Metadata'!L$1,'2. Metadata'!L$5, IF(B1484='2. Metadata'!M$1,'2. Metadata'!M$5, IF(B1484='2. Metadata'!N$1,'2. Metadata'!N$5))))))))))))))</f>
        <v>49.069721999999999</v>
      </c>
      <c r="D1484" s="10">
        <f>IF(ISBLANK(B1484)=TRUE," ", IF(B1484='2. Metadata'!B$1,'2. Metadata'!B$6, IF(B1484='2. Metadata'!C$1,'2. Metadata'!C$6,IF(B1484='2. Metadata'!D$1,'2. Metadata'!D$6, IF(B1484='2. Metadata'!E$1,'2. Metadata'!E$6,IF( B1484='2. Metadata'!F$1,'2. Metadata'!F$6,IF(B1484='2. Metadata'!G$1,'2. Metadata'!G$6,IF(B1484='2. Metadata'!H$1,'2. Metadata'!H$6, IF(B1484='2. Metadata'!I$1,'2. Metadata'!I$6, IF(B1484='2. Metadata'!J$1,'2. Metadata'!J$6, IF(B1484='2. Metadata'!K$1,'2. Metadata'!K$6, IF(B1484='2. Metadata'!L$1,'2. Metadata'!L$6, IF(B1484='2. Metadata'!M$1,'2. Metadata'!M$6, IF(B1484='2. Metadata'!N$1,'2. Metadata'!N$6))))))))))))))</f>
        <v>-117.77416700000001</v>
      </c>
      <c r="E1484" s="15" t="s">
        <v>221</v>
      </c>
      <c r="F1484" s="11">
        <v>1.7239669561386108</v>
      </c>
      <c r="G1484" s="12" t="str">
        <f>IF(ISBLANK(F1484)=TRUE," ",'2. Metadata'!B$14)</f>
        <v>degrees Celsius</v>
      </c>
      <c r="H1484" s="16" t="s">
        <v>221</v>
      </c>
      <c r="I1484" s="17"/>
      <c r="J1484" s="18"/>
      <c r="K1484" s="18"/>
      <c r="L1484" s="18"/>
      <c r="M1484" s="18"/>
      <c r="N1484" s="18"/>
      <c r="O1484" s="18"/>
      <c r="P1484" s="18"/>
      <c r="Q1484" s="18"/>
      <c r="R1484" s="18"/>
      <c r="S1484" s="18"/>
    </row>
    <row r="1485" spans="1:19" x14ac:dyDescent="0.2">
      <c r="A1485" s="134">
        <v>44206.25</v>
      </c>
      <c r="B1485" s="9" t="s">
        <v>219</v>
      </c>
      <c r="C1485" s="4">
        <f>IF(ISBLANK(B1485)=TRUE," ", IF(B1485='2. Metadata'!B$1,'2. Metadata'!B$5, IF(B1485='2. Metadata'!C$1,'2. Metadata'!C$5,IF(B1485='2. Metadata'!D$1,'2. Metadata'!D$5, IF(B1485='2. Metadata'!E$1,'2. Metadata'!E$5,IF( B1485='2. Metadata'!F$1,'2. Metadata'!F$5,IF(B1485='2. Metadata'!G$1,'2. Metadata'!G$5,IF(B1485='2. Metadata'!H$1,'2. Metadata'!H$5, IF(B1485='2. Metadata'!I$1,'2. Metadata'!I$5, IF(B1485='2. Metadata'!J$1,'2. Metadata'!J$5, IF(B1485='2. Metadata'!K$1,'2. Metadata'!K$5, IF(B1485='2. Metadata'!L$1,'2. Metadata'!L$5, IF(B1485='2. Metadata'!M$1,'2. Metadata'!M$5, IF(B1485='2. Metadata'!N$1,'2. Metadata'!N$5))))))))))))))</f>
        <v>49.069721999999999</v>
      </c>
      <c r="D1485" s="10">
        <f>IF(ISBLANK(B1485)=TRUE," ", IF(B1485='2. Metadata'!B$1,'2. Metadata'!B$6, IF(B1485='2. Metadata'!C$1,'2. Metadata'!C$6,IF(B1485='2. Metadata'!D$1,'2. Metadata'!D$6, IF(B1485='2. Metadata'!E$1,'2. Metadata'!E$6,IF( B1485='2. Metadata'!F$1,'2. Metadata'!F$6,IF(B1485='2. Metadata'!G$1,'2. Metadata'!G$6,IF(B1485='2. Metadata'!H$1,'2. Metadata'!H$6, IF(B1485='2. Metadata'!I$1,'2. Metadata'!I$6, IF(B1485='2. Metadata'!J$1,'2. Metadata'!J$6, IF(B1485='2. Metadata'!K$1,'2. Metadata'!K$6, IF(B1485='2. Metadata'!L$1,'2. Metadata'!L$6, IF(B1485='2. Metadata'!M$1,'2. Metadata'!M$6, IF(B1485='2. Metadata'!N$1,'2. Metadata'!N$6))))))))))))))</f>
        <v>-117.77416700000001</v>
      </c>
      <c r="E1485" s="15" t="s">
        <v>221</v>
      </c>
      <c r="F1485" s="11">
        <v>1.4451149702072144</v>
      </c>
      <c r="G1485" s="12" t="str">
        <f>IF(ISBLANK(F1485)=TRUE," ",'2. Metadata'!B$14)</f>
        <v>degrees Celsius</v>
      </c>
      <c r="H1485" s="16" t="s">
        <v>221</v>
      </c>
      <c r="I1485" s="17"/>
      <c r="J1485" s="18"/>
      <c r="K1485" s="18"/>
      <c r="L1485" s="18"/>
      <c r="M1485" s="18"/>
      <c r="N1485" s="18"/>
      <c r="O1485" s="18"/>
      <c r="P1485" s="18"/>
      <c r="Q1485" s="18"/>
      <c r="R1485" s="18"/>
      <c r="S1485" s="18"/>
    </row>
    <row r="1486" spans="1:19" x14ac:dyDescent="0.2">
      <c r="A1486" s="134">
        <v>44206.75</v>
      </c>
      <c r="B1486" s="9" t="s">
        <v>219</v>
      </c>
      <c r="C1486" s="4">
        <f>IF(ISBLANK(B1486)=TRUE," ", IF(B1486='2. Metadata'!B$1,'2. Metadata'!B$5, IF(B1486='2. Metadata'!C$1,'2. Metadata'!C$5,IF(B1486='2. Metadata'!D$1,'2. Metadata'!D$5, IF(B1486='2. Metadata'!E$1,'2. Metadata'!E$5,IF( B1486='2. Metadata'!F$1,'2. Metadata'!F$5,IF(B1486='2. Metadata'!G$1,'2. Metadata'!G$5,IF(B1486='2. Metadata'!H$1,'2. Metadata'!H$5, IF(B1486='2. Metadata'!I$1,'2. Metadata'!I$5, IF(B1486='2. Metadata'!J$1,'2. Metadata'!J$5, IF(B1486='2. Metadata'!K$1,'2. Metadata'!K$5, IF(B1486='2. Metadata'!L$1,'2. Metadata'!L$5, IF(B1486='2. Metadata'!M$1,'2. Metadata'!M$5, IF(B1486='2. Metadata'!N$1,'2. Metadata'!N$5))))))))))))))</f>
        <v>49.069721999999999</v>
      </c>
      <c r="D1486" s="10">
        <f>IF(ISBLANK(B1486)=TRUE," ", IF(B1486='2. Metadata'!B$1,'2. Metadata'!B$6, IF(B1486='2. Metadata'!C$1,'2. Metadata'!C$6,IF(B1486='2. Metadata'!D$1,'2. Metadata'!D$6, IF(B1486='2. Metadata'!E$1,'2. Metadata'!E$6,IF( B1486='2. Metadata'!F$1,'2. Metadata'!F$6,IF(B1486='2. Metadata'!G$1,'2. Metadata'!G$6,IF(B1486='2. Metadata'!H$1,'2. Metadata'!H$6, IF(B1486='2. Metadata'!I$1,'2. Metadata'!I$6, IF(B1486='2. Metadata'!J$1,'2. Metadata'!J$6, IF(B1486='2. Metadata'!K$1,'2. Metadata'!K$6, IF(B1486='2. Metadata'!L$1,'2. Metadata'!L$6, IF(B1486='2. Metadata'!M$1,'2. Metadata'!M$6, IF(B1486='2. Metadata'!N$1,'2. Metadata'!N$6))))))))))))))</f>
        <v>-117.77416700000001</v>
      </c>
      <c r="E1486" s="15" t="s">
        <v>221</v>
      </c>
      <c r="F1486" s="11">
        <v>1.9706439971923828</v>
      </c>
      <c r="G1486" s="12" t="str">
        <f>IF(ISBLANK(F1486)=TRUE," ",'2. Metadata'!B$14)</f>
        <v>degrees Celsius</v>
      </c>
      <c r="H1486" s="16" t="s">
        <v>221</v>
      </c>
      <c r="I1486" s="17"/>
      <c r="J1486" s="18"/>
      <c r="K1486" s="18"/>
      <c r="L1486" s="18"/>
      <c r="M1486" s="18"/>
      <c r="N1486" s="18"/>
      <c r="O1486" s="18"/>
      <c r="P1486" s="18"/>
      <c r="Q1486" s="18"/>
      <c r="R1486" s="18"/>
      <c r="S1486" s="18"/>
    </row>
    <row r="1487" spans="1:19" x14ac:dyDescent="0.2">
      <c r="A1487" s="134">
        <v>44207.25</v>
      </c>
      <c r="B1487" s="9" t="s">
        <v>219</v>
      </c>
      <c r="C1487" s="4">
        <f>IF(ISBLANK(B1487)=TRUE," ", IF(B1487='2. Metadata'!B$1,'2. Metadata'!B$5, IF(B1487='2. Metadata'!C$1,'2. Metadata'!C$5,IF(B1487='2. Metadata'!D$1,'2. Metadata'!D$5, IF(B1487='2. Metadata'!E$1,'2. Metadata'!E$5,IF( B1487='2. Metadata'!F$1,'2. Metadata'!F$5,IF(B1487='2. Metadata'!G$1,'2. Metadata'!G$5,IF(B1487='2. Metadata'!H$1,'2. Metadata'!H$5, IF(B1487='2. Metadata'!I$1,'2. Metadata'!I$5, IF(B1487='2. Metadata'!J$1,'2. Metadata'!J$5, IF(B1487='2. Metadata'!K$1,'2. Metadata'!K$5, IF(B1487='2. Metadata'!L$1,'2. Metadata'!L$5, IF(B1487='2. Metadata'!M$1,'2. Metadata'!M$5, IF(B1487='2. Metadata'!N$1,'2. Metadata'!N$5))))))))))))))</f>
        <v>49.069721999999999</v>
      </c>
      <c r="D1487" s="10">
        <f>IF(ISBLANK(B1487)=TRUE," ", IF(B1487='2. Metadata'!B$1,'2. Metadata'!B$6, IF(B1487='2. Metadata'!C$1,'2. Metadata'!C$6,IF(B1487='2. Metadata'!D$1,'2. Metadata'!D$6, IF(B1487='2. Metadata'!E$1,'2. Metadata'!E$6,IF( B1487='2. Metadata'!F$1,'2. Metadata'!F$6,IF(B1487='2. Metadata'!G$1,'2. Metadata'!G$6,IF(B1487='2. Metadata'!H$1,'2. Metadata'!H$6, IF(B1487='2. Metadata'!I$1,'2. Metadata'!I$6, IF(B1487='2. Metadata'!J$1,'2. Metadata'!J$6, IF(B1487='2. Metadata'!K$1,'2. Metadata'!K$6, IF(B1487='2. Metadata'!L$1,'2. Metadata'!L$6, IF(B1487='2. Metadata'!M$1,'2. Metadata'!M$6, IF(B1487='2. Metadata'!N$1,'2. Metadata'!N$6))))))))))))))</f>
        <v>-117.77416700000001</v>
      </c>
      <c r="E1487" s="15" t="s">
        <v>221</v>
      </c>
      <c r="F1487" s="11">
        <v>1.8312180042266846</v>
      </c>
      <c r="G1487" s="12" t="str">
        <f>IF(ISBLANK(F1487)=TRUE," ",'2. Metadata'!B$14)</f>
        <v>degrees Celsius</v>
      </c>
      <c r="H1487" s="16" t="s">
        <v>221</v>
      </c>
      <c r="I1487" s="17"/>
      <c r="J1487" s="18"/>
      <c r="K1487" s="18"/>
      <c r="L1487" s="18"/>
      <c r="M1487" s="18"/>
      <c r="N1487" s="18"/>
      <c r="O1487" s="18"/>
      <c r="P1487" s="18"/>
      <c r="Q1487" s="18"/>
      <c r="R1487" s="18"/>
      <c r="S1487" s="18"/>
    </row>
    <row r="1488" spans="1:19" x14ac:dyDescent="0.2">
      <c r="A1488" s="134">
        <v>44207.75</v>
      </c>
      <c r="B1488" s="9" t="s">
        <v>219</v>
      </c>
      <c r="C1488" s="4">
        <f>IF(ISBLANK(B1488)=TRUE," ", IF(B1488='2. Metadata'!B$1,'2. Metadata'!B$5, IF(B1488='2. Metadata'!C$1,'2. Metadata'!C$5,IF(B1488='2. Metadata'!D$1,'2. Metadata'!D$5, IF(B1488='2. Metadata'!E$1,'2. Metadata'!E$5,IF( B1488='2. Metadata'!F$1,'2. Metadata'!F$5,IF(B1488='2. Metadata'!G$1,'2. Metadata'!G$5,IF(B1488='2. Metadata'!H$1,'2. Metadata'!H$5, IF(B1488='2. Metadata'!I$1,'2. Metadata'!I$5, IF(B1488='2. Metadata'!J$1,'2. Metadata'!J$5, IF(B1488='2. Metadata'!K$1,'2. Metadata'!K$5, IF(B1488='2. Metadata'!L$1,'2. Metadata'!L$5, IF(B1488='2. Metadata'!M$1,'2. Metadata'!M$5, IF(B1488='2. Metadata'!N$1,'2. Metadata'!N$5))))))))))))))</f>
        <v>49.069721999999999</v>
      </c>
      <c r="D1488" s="10">
        <f>IF(ISBLANK(B1488)=TRUE," ", IF(B1488='2. Metadata'!B$1,'2. Metadata'!B$6, IF(B1488='2. Metadata'!C$1,'2. Metadata'!C$6,IF(B1488='2. Metadata'!D$1,'2. Metadata'!D$6, IF(B1488='2. Metadata'!E$1,'2. Metadata'!E$6,IF( B1488='2. Metadata'!F$1,'2. Metadata'!F$6,IF(B1488='2. Metadata'!G$1,'2. Metadata'!G$6,IF(B1488='2. Metadata'!H$1,'2. Metadata'!H$6, IF(B1488='2. Metadata'!I$1,'2. Metadata'!I$6, IF(B1488='2. Metadata'!J$1,'2. Metadata'!J$6, IF(B1488='2. Metadata'!K$1,'2. Metadata'!K$6, IF(B1488='2. Metadata'!L$1,'2. Metadata'!L$6, IF(B1488='2. Metadata'!M$1,'2. Metadata'!M$6, IF(B1488='2. Metadata'!N$1,'2. Metadata'!N$6))))))))))))))</f>
        <v>-117.77416700000001</v>
      </c>
      <c r="E1488" s="15" t="s">
        <v>221</v>
      </c>
      <c r="F1488" s="11">
        <v>2.0564448833465576</v>
      </c>
      <c r="G1488" s="12" t="str">
        <f>IF(ISBLANK(F1488)=TRUE," ",'2. Metadata'!B$14)</f>
        <v>degrees Celsius</v>
      </c>
      <c r="H1488" s="16" t="s">
        <v>221</v>
      </c>
      <c r="I1488" s="17"/>
      <c r="J1488" s="18"/>
      <c r="K1488" s="18"/>
      <c r="L1488" s="18"/>
      <c r="M1488" s="18"/>
      <c r="N1488" s="18"/>
      <c r="O1488" s="18"/>
      <c r="P1488" s="18"/>
      <c r="Q1488" s="18"/>
      <c r="R1488" s="18"/>
      <c r="S1488" s="18"/>
    </row>
    <row r="1489" spans="1:19" x14ac:dyDescent="0.2">
      <c r="A1489" s="134">
        <v>44208.25</v>
      </c>
      <c r="B1489" s="9" t="s">
        <v>219</v>
      </c>
      <c r="C1489" s="4">
        <f>IF(ISBLANK(B1489)=TRUE," ", IF(B1489='2. Metadata'!B$1,'2. Metadata'!B$5, IF(B1489='2. Metadata'!C$1,'2. Metadata'!C$5,IF(B1489='2. Metadata'!D$1,'2. Metadata'!D$5, IF(B1489='2. Metadata'!E$1,'2. Metadata'!E$5,IF( B1489='2. Metadata'!F$1,'2. Metadata'!F$5,IF(B1489='2. Metadata'!G$1,'2. Metadata'!G$5,IF(B1489='2. Metadata'!H$1,'2. Metadata'!H$5, IF(B1489='2. Metadata'!I$1,'2. Metadata'!I$5, IF(B1489='2. Metadata'!J$1,'2. Metadata'!J$5, IF(B1489='2. Metadata'!K$1,'2. Metadata'!K$5, IF(B1489='2. Metadata'!L$1,'2. Metadata'!L$5, IF(B1489='2. Metadata'!M$1,'2. Metadata'!M$5, IF(B1489='2. Metadata'!N$1,'2. Metadata'!N$5))))))))))))))</f>
        <v>49.069721999999999</v>
      </c>
      <c r="D1489" s="10">
        <f>IF(ISBLANK(B1489)=TRUE," ", IF(B1489='2. Metadata'!B$1,'2. Metadata'!B$6, IF(B1489='2. Metadata'!C$1,'2. Metadata'!C$6,IF(B1489='2. Metadata'!D$1,'2. Metadata'!D$6, IF(B1489='2. Metadata'!E$1,'2. Metadata'!E$6,IF( B1489='2. Metadata'!F$1,'2. Metadata'!F$6,IF(B1489='2. Metadata'!G$1,'2. Metadata'!G$6,IF(B1489='2. Metadata'!H$1,'2. Metadata'!H$6, IF(B1489='2. Metadata'!I$1,'2. Metadata'!I$6, IF(B1489='2. Metadata'!J$1,'2. Metadata'!J$6, IF(B1489='2. Metadata'!K$1,'2. Metadata'!K$6, IF(B1489='2. Metadata'!L$1,'2. Metadata'!L$6, IF(B1489='2. Metadata'!M$1,'2. Metadata'!M$6, IF(B1489='2. Metadata'!N$1,'2. Metadata'!N$6))))))))))))))</f>
        <v>-117.77416700000001</v>
      </c>
      <c r="E1489" s="15" t="s">
        <v>221</v>
      </c>
      <c r="F1489" s="11">
        <v>1.455839991569519</v>
      </c>
      <c r="G1489" s="12" t="str">
        <f>IF(ISBLANK(F1489)=TRUE," ",'2. Metadata'!B$14)</f>
        <v>degrees Celsius</v>
      </c>
      <c r="H1489" s="16" t="s">
        <v>221</v>
      </c>
      <c r="I1489" s="17"/>
      <c r="J1489" s="18"/>
      <c r="K1489" s="18"/>
      <c r="L1489" s="18"/>
      <c r="M1489" s="18"/>
      <c r="N1489" s="18"/>
      <c r="O1489" s="18"/>
      <c r="P1489" s="18"/>
      <c r="Q1489" s="18"/>
      <c r="R1489" s="18"/>
      <c r="S1489" s="18"/>
    </row>
    <row r="1490" spans="1:19" x14ac:dyDescent="0.2">
      <c r="A1490" s="134">
        <v>44208.75</v>
      </c>
      <c r="B1490" s="9" t="s">
        <v>219</v>
      </c>
      <c r="C1490" s="4">
        <f>IF(ISBLANK(B1490)=TRUE," ", IF(B1490='2. Metadata'!B$1,'2. Metadata'!B$5, IF(B1490='2. Metadata'!C$1,'2. Metadata'!C$5,IF(B1490='2. Metadata'!D$1,'2. Metadata'!D$5, IF(B1490='2. Metadata'!E$1,'2. Metadata'!E$5,IF( B1490='2. Metadata'!F$1,'2. Metadata'!F$5,IF(B1490='2. Metadata'!G$1,'2. Metadata'!G$5,IF(B1490='2. Metadata'!H$1,'2. Metadata'!H$5, IF(B1490='2. Metadata'!I$1,'2. Metadata'!I$5, IF(B1490='2. Metadata'!J$1,'2. Metadata'!J$5, IF(B1490='2. Metadata'!K$1,'2. Metadata'!K$5, IF(B1490='2. Metadata'!L$1,'2. Metadata'!L$5, IF(B1490='2. Metadata'!M$1,'2. Metadata'!M$5, IF(B1490='2. Metadata'!N$1,'2. Metadata'!N$5))))))))))))))</f>
        <v>49.069721999999999</v>
      </c>
      <c r="D1490" s="10">
        <f>IF(ISBLANK(B1490)=TRUE," ", IF(B1490='2. Metadata'!B$1,'2. Metadata'!B$6, IF(B1490='2. Metadata'!C$1,'2. Metadata'!C$6,IF(B1490='2. Metadata'!D$1,'2. Metadata'!D$6, IF(B1490='2. Metadata'!E$1,'2. Metadata'!E$6,IF( B1490='2. Metadata'!F$1,'2. Metadata'!F$6,IF(B1490='2. Metadata'!G$1,'2. Metadata'!G$6,IF(B1490='2. Metadata'!H$1,'2. Metadata'!H$6, IF(B1490='2. Metadata'!I$1,'2. Metadata'!I$6, IF(B1490='2. Metadata'!J$1,'2. Metadata'!J$6, IF(B1490='2. Metadata'!K$1,'2. Metadata'!K$6, IF(B1490='2. Metadata'!L$1,'2. Metadata'!L$6, IF(B1490='2. Metadata'!M$1,'2. Metadata'!M$6, IF(B1490='2. Metadata'!N$1,'2. Metadata'!N$6))))))))))))))</f>
        <v>-117.77416700000001</v>
      </c>
      <c r="E1490" s="15" t="s">
        <v>221</v>
      </c>
      <c r="F1490" s="11">
        <v>1.198436975479126</v>
      </c>
      <c r="G1490" s="12" t="str">
        <f>IF(ISBLANK(F1490)=TRUE," ",'2. Metadata'!B$14)</f>
        <v>degrees Celsius</v>
      </c>
      <c r="H1490" s="16" t="s">
        <v>221</v>
      </c>
      <c r="I1490" s="17"/>
      <c r="J1490" s="18"/>
      <c r="K1490" s="18"/>
      <c r="L1490" s="18"/>
      <c r="M1490" s="18"/>
      <c r="N1490" s="18"/>
      <c r="O1490" s="18"/>
      <c r="P1490" s="18"/>
      <c r="Q1490" s="18"/>
      <c r="R1490" s="18"/>
      <c r="S1490" s="18"/>
    </row>
    <row r="1491" spans="1:19" x14ac:dyDescent="0.2">
      <c r="A1491" s="134">
        <v>44209.25</v>
      </c>
      <c r="B1491" s="9" t="s">
        <v>219</v>
      </c>
      <c r="C1491" s="4">
        <f>IF(ISBLANK(B1491)=TRUE," ", IF(B1491='2. Metadata'!B$1,'2. Metadata'!B$5, IF(B1491='2. Metadata'!C$1,'2. Metadata'!C$5,IF(B1491='2. Metadata'!D$1,'2. Metadata'!D$5, IF(B1491='2. Metadata'!E$1,'2. Metadata'!E$5,IF( B1491='2. Metadata'!F$1,'2. Metadata'!F$5,IF(B1491='2. Metadata'!G$1,'2. Metadata'!G$5,IF(B1491='2. Metadata'!H$1,'2. Metadata'!H$5, IF(B1491='2. Metadata'!I$1,'2. Metadata'!I$5, IF(B1491='2. Metadata'!J$1,'2. Metadata'!J$5, IF(B1491='2. Metadata'!K$1,'2. Metadata'!K$5, IF(B1491='2. Metadata'!L$1,'2. Metadata'!L$5, IF(B1491='2. Metadata'!M$1,'2. Metadata'!M$5, IF(B1491='2. Metadata'!N$1,'2. Metadata'!N$5))))))))))))))</f>
        <v>49.069721999999999</v>
      </c>
      <c r="D1491" s="10">
        <f>IF(ISBLANK(B1491)=TRUE," ", IF(B1491='2. Metadata'!B$1,'2. Metadata'!B$6, IF(B1491='2. Metadata'!C$1,'2. Metadata'!C$6,IF(B1491='2. Metadata'!D$1,'2. Metadata'!D$6, IF(B1491='2. Metadata'!E$1,'2. Metadata'!E$6,IF( B1491='2. Metadata'!F$1,'2. Metadata'!F$6,IF(B1491='2. Metadata'!G$1,'2. Metadata'!G$6,IF(B1491='2. Metadata'!H$1,'2. Metadata'!H$6, IF(B1491='2. Metadata'!I$1,'2. Metadata'!I$6, IF(B1491='2. Metadata'!J$1,'2. Metadata'!J$6, IF(B1491='2. Metadata'!K$1,'2. Metadata'!K$6, IF(B1491='2. Metadata'!L$1,'2. Metadata'!L$6, IF(B1491='2. Metadata'!M$1,'2. Metadata'!M$6, IF(B1491='2. Metadata'!N$1,'2. Metadata'!N$6))))))))))))))</f>
        <v>-117.77416700000001</v>
      </c>
      <c r="E1491" s="15" t="s">
        <v>221</v>
      </c>
      <c r="F1491" s="11">
        <v>1.0590109825134277</v>
      </c>
      <c r="G1491" s="12" t="str">
        <f>IF(ISBLANK(F1491)=TRUE," ",'2. Metadata'!B$14)</f>
        <v>degrees Celsius</v>
      </c>
      <c r="H1491" s="16" t="s">
        <v>221</v>
      </c>
      <c r="I1491" s="17"/>
      <c r="J1491" s="18"/>
      <c r="K1491" s="18"/>
      <c r="L1491" s="18"/>
      <c r="M1491" s="18"/>
      <c r="N1491" s="18"/>
      <c r="O1491" s="18"/>
      <c r="P1491" s="18"/>
      <c r="Q1491" s="18"/>
      <c r="R1491" s="18"/>
      <c r="S1491" s="18"/>
    </row>
    <row r="1492" spans="1:19" x14ac:dyDescent="0.2">
      <c r="A1492" s="134">
        <v>44209.75</v>
      </c>
      <c r="B1492" s="9" t="s">
        <v>219</v>
      </c>
      <c r="C1492" s="4">
        <f>IF(ISBLANK(B1492)=TRUE," ", IF(B1492='2. Metadata'!B$1,'2. Metadata'!B$5, IF(B1492='2. Metadata'!C$1,'2. Metadata'!C$5,IF(B1492='2. Metadata'!D$1,'2. Metadata'!D$5, IF(B1492='2. Metadata'!E$1,'2. Metadata'!E$5,IF( B1492='2. Metadata'!F$1,'2. Metadata'!F$5,IF(B1492='2. Metadata'!G$1,'2. Metadata'!G$5,IF(B1492='2. Metadata'!H$1,'2. Metadata'!H$5, IF(B1492='2. Metadata'!I$1,'2. Metadata'!I$5, IF(B1492='2. Metadata'!J$1,'2. Metadata'!J$5, IF(B1492='2. Metadata'!K$1,'2. Metadata'!K$5, IF(B1492='2. Metadata'!L$1,'2. Metadata'!L$5, IF(B1492='2. Metadata'!M$1,'2. Metadata'!M$5, IF(B1492='2. Metadata'!N$1,'2. Metadata'!N$5))))))))))))))</f>
        <v>49.069721999999999</v>
      </c>
      <c r="D1492" s="10">
        <f>IF(ISBLANK(B1492)=TRUE," ", IF(B1492='2. Metadata'!B$1,'2. Metadata'!B$6, IF(B1492='2. Metadata'!C$1,'2. Metadata'!C$6,IF(B1492='2. Metadata'!D$1,'2. Metadata'!D$6, IF(B1492='2. Metadata'!E$1,'2. Metadata'!E$6,IF( B1492='2. Metadata'!F$1,'2. Metadata'!F$6,IF(B1492='2. Metadata'!G$1,'2. Metadata'!G$6,IF(B1492='2. Metadata'!H$1,'2. Metadata'!H$6, IF(B1492='2. Metadata'!I$1,'2. Metadata'!I$6, IF(B1492='2. Metadata'!J$1,'2. Metadata'!J$6, IF(B1492='2. Metadata'!K$1,'2. Metadata'!K$6, IF(B1492='2. Metadata'!L$1,'2. Metadata'!L$6, IF(B1492='2. Metadata'!M$1,'2. Metadata'!M$6, IF(B1492='2. Metadata'!N$1,'2. Metadata'!N$6))))))))))))))</f>
        <v>-117.77416700000001</v>
      </c>
      <c r="E1492" s="15" t="s">
        <v>221</v>
      </c>
      <c r="F1492" s="11">
        <v>1.7132420539855957</v>
      </c>
      <c r="G1492" s="12" t="str">
        <f>IF(ISBLANK(F1492)=TRUE," ",'2. Metadata'!B$14)</f>
        <v>degrees Celsius</v>
      </c>
      <c r="H1492" s="16" t="s">
        <v>221</v>
      </c>
      <c r="I1492" s="17"/>
      <c r="J1492" s="18"/>
      <c r="K1492" s="18"/>
      <c r="L1492" s="18"/>
      <c r="M1492" s="18"/>
      <c r="N1492" s="18"/>
      <c r="O1492" s="18"/>
      <c r="P1492" s="18"/>
      <c r="Q1492" s="18"/>
      <c r="R1492" s="18"/>
      <c r="S1492" s="18"/>
    </row>
    <row r="1493" spans="1:19" x14ac:dyDescent="0.2">
      <c r="A1493" s="134">
        <v>44210.25</v>
      </c>
      <c r="B1493" s="9" t="s">
        <v>219</v>
      </c>
      <c r="C1493" s="4">
        <f>IF(ISBLANK(B1493)=TRUE," ", IF(B1493='2. Metadata'!B$1,'2. Metadata'!B$5, IF(B1493='2. Metadata'!C$1,'2. Metadata'!C$5,IF(B1493='2. Metadata'!D$1,'2. Metadata'!D$5, IF(B1493='2. Metadata'!E$1,'2. Metadata'!E$5,IF( B1493='2. Metadata'!F$1,'2. Metadata'!F$5,IF(B1493='2. Metadata'!G$1,'2. Metadata'!G$5,IF(B1493='2. Metadata'!H$1,'2. Metadata'!H$5, IF(B1493='2. Metadata'!I$1,'2. Metadata'!I$5, IF(B1493='2. Metadata'!J$1,'2. Metadata'!J$5, IF(B1493='2. Metadata'!K$1,'2. Metadata'!K$5, IF(B1493='2. Metadata'!L$1,'2. Metadata'!L$5, IF(B1493='2. Metadata'!M$1,'2. Metadata'!M$5, IF(B1493='2. Metadata'!N$1,'2. Metadata'!N$5))))))))))))))</f>
        <v>49.069721999999999</v>
      </c>
      <c r="D1493" s="10">
        <f>IF(ISBLANK(B1493)=TRUE," ", IF(B1493='2. Metadata'!B$1,'2. Metadata'!B$6, IF(B1493='2. Metadata'!C$1,'2. Metadata'!C$6,IF(B1493='2. Metadata'!D$1,'2. Metadata'!D$6, IF(B1493='2. Metadata'!E$1,'2. Metadata'!E$6,IF( B1493='2. Metadata'!F$1,'2. Metadata'!F$6,IF(B1493='2. Metadata'!G$1,'2. Metadata'!G$6,IF(B1493='2. Metadata'!H$1,'2. Metadata'!H$6, IF(B1493='2. Metadata'!I$1,'2. Metadata'!I$6, IF(B1493='2. Metadata'!J$1,'2. Metadata'!J$6, IF(B1493='2. Metadata'!K$1,'2. Metadata'!K$6, IF(B1493='2. Metadata'!L$1,'2. Metadata'!L$6, IF(B1493='2. Metadata'!M$1,'2. Metadata'!M$6, IF(B1493='2. Metadata'!N$1,'2. Metadata'!N$6))))))))))))))</f>
        <v>-117.77416700000001</v>
      </c>
      <c r="E1493" s="15" t="s">
        <v>221</v>
      </c>
      <c r="F1493" s="11">
        <v>0.67290800809860229</v>
      </c>
      <c r="G1493" s="12" t="str">
        <f>IF(ISBLANK(F1493)=TRUE," ",'2. Metadata'!B$14)</f>
        <v>degrees Celsius</v>
      </c>
      <c r="H1493" s="16" t="s">
        <v>221</v>
      </c>
      <c r="I1493" s="17"/>
      <c r="J1493" s="18"/>
      <c r="K1493" s="18"/>
      <c r="L1493" s="18"/>
      <c r="M1493" s="18"/>
      <c r="N1493" s="18"/>
      <c r="O1493" s="18"/>
      <c r="P1493" s="18"/>
      <c r="Q1493" s="18"/>
      <c r="R1493" s="18"/>
      <c r="S1493" s="18"/>
    </row>
    <row r="1494" spans="1:19" x14ac:dyDescent="0.2">
      <c r="A1494" s="134">
        <v>44210.75</v>
      </c>
      <c r="B1494" s="9" t="s">
        <v>219</v>
      </c>
      <c r="C1494" s="4">
        <f>IF(ISBLANK(B1494)=TRUE," ", IF(B1494='2. Metadata'!B$1,'2. Metadata'!B$5, IF(B1494='2. Metadata'!C$1,'2. Metadata'!C$5,IF(B1494='2. Metadata'!D$1,'2. Metadata'!D$5, IF(B1494='2. Metadata'!E$1,'2. Metadata'!E$5,IF( B1494='2. Metadata'!F$1,'2. Metadata'!F$5,IF(B1494='2. Metadata'!G$1,'2. Metadata'!G$5,IF(B1494='2. Metadata'!H$1,'2. Metadata'!H$5, IF(B1494='2. Metadata'!I$1,'2. Metadata'!I$5, IF(B1494='2. Metadata'!J$1,'2. Metadata'!J$5, IF(B1494='2. Metadata'!K$1,'2. Metadata'!K$5, IF(B1494='2. Metadata'!L$1,'2. Metadata'!L$5, IF(B1494='2. Metadata'!M$1,'2. Metadata'!M$5, IF(B1494='2. Metadata'!N$1,'2. Metadata'!N$5))))))))))))))</f>
        <v>49.069721999999999</v>
      </c>
      <c r="D1494" s="10">
        <f>IF(ISBLANK(B1494)=TRUE," ", IF(B1494='2. Metadata'!B$1,'2. Metadata'!B$6, IF(B1494='2. Metadata'!C$1,'2. Metadata'!C$6,IF(B1494='2. Metadata'!D$1,'2. Metadata'!D$6, IF(B1494='2. Metadata'!E$1,'2. Metadata'!E$6,IF( B1494='2. Metadata'!F$1,'2. Metadata'!F$6,IF(B1494='2. Metadata'!G$1,'2. Metadata'!G$6,IF(B1494='2. Metadata'!H$1,'2. Metadata'!H$6, IF(B1494='2. Metadata'!I$1,'2. Metadata'!I$6, IF(B1494='2. Metadata'!J$1,'2. Metadata'!J$6, IF(B1494='2. Metadata'!K$1,'2. Metadata'!K$6, IF(B1494='2. Metadata'!L$1,'2. Metadata'!L$6, IF(B1494='2. Metadata'!M$1,'2. Metadata'!M$6, IF(B1494='2. Metadata'!N$1,'2. Metadata'!N$6))))))))))))))</f>
        <v>-117.77416700000001</v>
      </c>
      <c r="E1494" s="15" t="s">
        <v>221</v>
      </c>
      <c r="F1494" s="11">
        <v>1.4343899488449097</v>
      </c>
      <c r="G1494" s="12" t="str">
        <f>IF(ISBLANK(F1494)=TRUE," ",'2. Metadata'!B$14)</f>
        <v>degrees Celsius</v>
      </c>
      <c r="H1494" s="16" t="s">
        <v>221</v>
      </c>
      <c r="I1494" s="17"/>
      <c r="J1494" s="18"/>
      <c r="K1494" s="18"/>
      <c r="L1494" s="18"/>
      <c r="M1494" s="18"/>
      <c r="N1494" s="18"/>
      <c r="O1494" s="18"/>
      <c r="P1494" s="18"/>
      <c r="Q1494" s="18"/>
      <c r="R1494" s="18"/>
      <c r="S1494" s="18"/>
    </row>
    <row r="1495" spans="1:19" x14ac:dyDescent="0.2">
      <c r="A1495" s="134">
        <v>44211.25</v>
      </c>
      <c r="B1495" s="9" t="s">
        <v>219</v>
      </c>
      <c r="C1495" s="4">
        <f>IF(ISBLANK(B1495)=TRUE," ", IF(B1495='2. Metadata'!B$1,'2. Metadata'!B$5, IF(B1495='2. Metadata'!C$1,'2. Metadata'!C$5,IF(B1495='2. Metadata'!D$1,'2. Metadata'!D$5, IF(B1495='2. Metadata'!E$1,'2. Metadata'!E$5,IF( B1495='2. Metadata'!F$1,'2. Metadata'!F$5,IF(B1495='2. Metadata'!G$1,'2. Metadata'!G$5,IF(B1495='2. Metadata'!H$1,'2. Metadata'!H$5, IF(B1495='2. Metadata'!I$1,'2. Metadata'!I$5, IF(B1495='2. Metadata'!J$1,'2. Metadata'!J$5, IF(B1495='2. Metadata'!K$1,'2. Metadata'!K$5, IF(B1495='2. Metadata'!L$1,'2. Metadata'!L$5, IF(B1495='2. Metadata'!M$1,'2. Metadata'!M$5, IF(B1495='2. Metadata'!N$1,'2. Metadata'!N$5))))))))))))))</f>
        <v>49.069721999999999</v>
      </c>
      <c r="D1495" s="10">
        <f>IF(ISBLANK(B1495)=TRUE," ", IF(B1495='2. Metadata'!B$1,'2. Metadata'!B$6, IF(B1495='2. Metadata'!C$1,'2. Metadata'!C$6,IF(B1495='2. Metadata'!D$1,'2. Metadata'!D$6, IF(B1495='2. Metadata'!E$1,'2. Metadata'!E$6,IF( B1495='2. Metadata'!F$1,'2. Metadata'!F$6,IF(B1495='2. Metadata'!G$1,'2. Metadata'!G$6,IF(B1495='2. Metadata'!H$1,'2. Metadata'!H$6, IF(B1495='2. Metadata'!I$1,'2. Metadata'!I$6, IF(B1495='2. Metadata'!J$1,'2. Metadata'!J$6, IF(B1495='2. Metadata'!K$1,'2. Metadata'!K$6, IF(B1495='2. Metadata'!L$1,'2. Metadata'!L$6, IF(B1495='2. Metadata'!M$1,'2. Metadata'!M$6, IF(B1495='2. Metadata'!N$1,'2. Metadata'!N$6))))))))))))))</f>
        <v>-117.77416700000001</v>
      </c>
      <c r="E1495" s="15" t="s">
        <v>221</v>
      </c>
      <c r="F1495" s="11">
        <v>1.1019120216369629</v>
      </c>
      <c r="G1495" s="12" t="str">
        <f>IF(ISBLANK(F1495)=TRUE," ",'2. Metadata'!B$14)</f>
        <v>degrees Celsius</v>
      </c>
      <c r="H1495" s="16" t="s">
        <v>221</v>
      </c>
      <c r="I1495" s="17"/>
      <c r="J1495" s="18"/>
      <c r="K1495" s="18"/>
      <c r="L1495" s="18"/>
      <c r="M1495" s="18"/>
      <c r="N1495" s="18"/>
      <c r="O1495" s="18"/>
      <c r="P1495" s="18"/>
      <c r="Q1495" s="18"/>
      <c r="R1495" s="18"/>
      <c r="S1495" s="18"/>
    </row>
    <row r="1496" spans="1:19" x14ac:dyDescent="0.2">
      <c r="A1496" s="134">
        <v>44211.75</v>
      </c>
      <c r="B1496" s="9" t="s">
        <v>219</v>
      </c>
      <c r="C1496" s="4">
        <f>IF(ISBLANK(B1496)=TRUE," ", IF(B1496='2. Metadata'!B$1,'2. Metadata'!B$5, IF(B1496='2. Metadata'!C$1,'2. Metadata'!C$5,IF(B1496='2. Metadata'!D$1,'2. Metadata'!D$5, IF(B1496='2. Metadata'!E$1,'2. Metadata'!E$5,IF( B1496='2. Metadata'!F$1,'2. Metadata'!F$5,IF(B1496='2. Metadata'!G$1,'2. Metadata'!G$5,IF(B1496='2. Metadata'!H$1,'2. Metadata'!H$5, IF(B1496='2. Metadata'!I$1,'2. Metadata'!I$5, IF(B1496='2. Metadata'!J$1,'2. Metadata'!J$5, IF(B1496='2. Metadata'!K$1,'2. Metadata'!K$5, IF(B1496='2. Metadata'!L$1,'2. Metadata'!L$5, IF(B1496='2. Metadata'!M$1,'2. Metadata'!M$5, IF(B1496='2. Metadata'!N$1,'2. Metadata'!N$5))))))))))))))</f>
        <v>49.069721999999999</v>
      </c>
      <c r="D1496" s="10">
        <f>IF(ISBLANK(B1496)=TRUE," ", IF(B1496='2. Metadata'!B$1,'2. Metadata'!B$6, IF(B1496='2. Metadata'!C$1,'2. Metadata'!C$6,IF(B1496='2. Metadata'!D$1,'2. Metadata'!D$6, IF(B1496='2. Metadata'!E$1,'2. Metadata'!E$6,IF( B1496='2. Metadata'!F$1,'2. Metadata'!F$6,IF(B1496='2. Metadata'!G$1,'2. Metadata'!G$6,IF(B1496='2. Metadata'!H$1,'2. Metadata'!H$6, IF(B1496='2. Metadata'!I$1,'2. Metadata'!I$6, IF(B1496='2. Metadata'!J$1,'2. Metadata'!J$6, IF(B1496='2. Metadata'!K$1,'2. Metadata'!K$6, IF(B1496='2. Metadata'!L$1,'2. Metadata'!L$6, IF(B1496='2. Metadata'!M$1,'2. Metadata'!M$6, IF(B1496='2. Metadata'!N$1,'2. Metadata'!N$6))))))))))))))</f>
        <v>-117.77416700000001</v>
      </c>
      <c r="E1496" s="15" t="s">
        <v>221</v>
      </c>
      <c r="F1496" s="11">
        <v>1.1555370092391968</v>
      </c>
      <c r="G1496" s="12" t="str">
        <f>IF(ISBLANK(F1496)=TRUE," ",'2. Metadata'!B$14)</f>
        <v>degrees Celsius</v>
      </c>
      <c r="H1496" s="16" t="s">
        <v>221</v>
      </c>
      <c r="I1496" s="17"/>
      <c r="J1496" s="18"/>
      <c r="K1496" s="18"/>
      <c r="L1496" s="18"/>
      <c r="M1496" s="18"/>
      <c r="N1496" s="18"/>
      <c r="O1496" s="18"/>
      <c r="P1496" s="18"/>
      <c r="Q1496" s="18"/>
      <c r="R1496" s="18"/>
      <c r="S1496" s="18"/>
    </row>
    <row r="1497" spans="1:19" x14ac:dyDescent="0.2">
      <c r="A1497" s="134">
        <v>44212.25</v>
      </c>
      <c r="B1497" s="9" t="s">
        <v>219</v>
      </c>
      <c r="C1497" s="4">
        <f>IF(ISBLANK(B1497)=TRUE," ", IF(B1497='2. Metadata'!B$1,'2. Metadata'!B$5, IF(B1497='2. Metadata'!C$1,'2. Metadata'!C$5,IF(B1497='2. Metadata'!D$1,'2. Metadata'!D$5, IF(B1497='2. Metadata'!E$1,'2. Metadata'!E$5,IF( B1497='2. Metadata'!F$1,'2. Metadata'!F$5,IF(B1497='2. Metadata'!G$1,'2. Metadata'!G$5,IF(B1497='2. Metadata'!H$1,'2. Metadata'!H$5, IF(B1497='2. Metadata'!I$1,'2. Metadata'!I$5, IF(B1497='2. Metadata'!J$1,'2. Metadata'!J$5, IF(B1497='2. Metadata'!K$1,'2. Metadata'!K$5, IF(B1497='2. Metadata'!L$1,'2. Metadata'!L$5, IF(B1497='2. Metadata'!M$1,'2. Metadata'!M$5, IF(B1497='2. Metadata'!N$1,'2. Metadata'!N$5))))))))))))))</f>
        <v>49.069721999999999</v>
      </c>
      <c r="D1497" s="10">
        <f>IF(ISBLANK(B1497)=TRUE," ", IF(B1497='2. Metadata'!B$1,'2. Metadata'!B$6, IF(B1497='2. Metadata'!C$1,'2. Metadata'!C$6,IF(B1497='2. Metadata'!D$1,'2. Metadata'!D$6, IF(B1497='2. Metadata'!E$1,'2. Metadata'!E$6,IF( B1497='2. Metadata'!F$1,'2. Metadata'!F$6,IF(B1497='2. Metadata'!G$1,'2. Metadata'!G$6,IF(B1497='2. Metadata'!H$1,'2. Metadata'!H$6, IF(B1497='2. Metadata'!I$1,'2. Metadata'!I$6, IF(B1497='2. Metadata'!J$1,'2. Metadata'!J$6, IF(B1497='2. Metadata'!K$1,'2. Metadata'!K$6, IF(B1497='2. Metadata'!L$1,'2. Metadata'!L$6, IF(B1497='2. Metadata'!M$1,'2. Metadata'!M$6, IF(B1497='2. Metadata'!N$1,'2. Metadata'!N$6))))))))))))))</f>
        <v>-117.77416700000001</v>
      </c>
      <c r="E1497" s="15" t="s">
        <v>221</v>
      </c>
      <c r="F1497" s="11">
        <v>0.31898000836372375</v>
      </c>
      <c r="G1497" s="12" t="str">
        <f>IF(ISBLANK(F1497)=TRUE," ",'2. Metadata'!B$14)</f>
        <v>degrees Celsius</v>
      </c>
      <c r="H1497" s="16" t="s">
        <v>221</v>
      </c>
      <c r="I1497" s="17"/>
      <c r="J1497" s="18"/>
      <c r="K1497" s="18"/>
      <c r="L1497" s="18"/>
      <c r="M1497" s="18"/>
      <c r="N1497" s="18"/>
      <c r="O1497" s="18"/>
      <c r="P1497" s="18"/>
      <c r="Q1497" s="18"/>
      <c r="R1497" s="18"/>
      <c r="S1497" s="18"/>
    </row>
    <row r="1498" spans="1:19" x14ac:dyDescent="0.2">
      <c r="A1498" s="134">
        <v>44212.75</v>
      </c>
      <c r="B1498" s="9" t="s">
        <v>219</v>
      </c>
      <c r="C1498" s="4">
        <f>IF(ISBLANK(B1498)=TRUE," ", IF(B1498='2. Metadata'!B$1,'2. Metadata'!B$5, IF(B1498='2. Metadata'!C$1,'2. Metadata'!C$5,IF(B1498='2. Metadata'!D$1,'2. Metadata'!D$5, IF(B1498='2. Metadata'!E$1,'2. Metadata'!E$5,IF( B1498='2. Metadata'!F$1,'2. Metadata'!F$5,IF(B1498='2. Metadata'!G$1,'2. Metadata'!G$5,IF(B1498='2. Metadata'!H$1,'2. Metadata'!H$5, IF(B1498='2. Metadata'!I$1,'2. Metadata'!I$5, IF(B1498='2. Metadata'!J$1,'2. Metadata'!J$5, IF(B1498='2. Metadata'!K$1,'2. Metadata'!K$5, IF(B1498='2. Metadata'!L$1,'2. Metadata'!L$5, IF(B1498='2. Metadata'!M$1,'2. Metadata'!M$5, IF(B1498='2. Metadata'!N$1,'2. Metadata'!N$5))))))))))))))</f>
        <v>49.069721999999999</v>
      </c>
      <c r="D1498" s="10">
        <f>IF(ISBLANK(B1498)=TRUE," ", IF(B1498='2. Metadata'!B$1,'2. Metadata'!B$6, IF(B1498='2. Metadata'!C$1,'2. Metadata'!C$6,IF(B1498='2. Metadata'!D$1,'2. Metadata'!D$6, IF(B1498='2. Metadata'!E$1,'2. Metadata'!E$6,IF( B1498='2. Metadata'!F$1,'2. Metadata'!F$6,IF(B1498='2. Metadata'!G$1,'2. Metadata'!G$6,IF(B1498='2. Metadata'!H$1,'2. Metadata'!H$6, IF(B1498='2. Metadata'!I$1,'2. Metadata'!I$6, IF(B1498='2. Metadata'!J$1,'2. Metadata'!J$6, IF(B1498='2. Metadata'!K$1,'2. Metadata'!K$6, IF(B1498='2. Metadata'!L$1,'2. Metadata'!L$6, IF(B1498='2. Metadata'!M$1,'2. Metadata'!M$6, IF(B1498='2. Metadata'!N$1,'2. Metadata'!N$6))))))))))))))</f>
        <v>-117.77416700000001</v>
      </c>
      <c r="E1498" s="15" t="s">
        <v>221</v>
      </c>
      <c r="F1498" s="11">
        <v>1.3271390199661255</v>
      </c>
      <c r="G1498" s="12" t="str">
        <f>IF(ISBLANK(F1498)=TRUE," ",'2. Metadata'!B$14)</f>
        <v>degrees Celsius</v>
      </c>
      <c r="H1498" s="16" t="s">
        <v>221</v>
      </c>
      <c r="I1498" s="17"/>
      <c r="J1498" s="18"/>
      <c r="K1498" s="18"/>
      <c r="L1498" s="18"/>
      <c r="M1498" s="18"/>
      <c r="N1498" s="18"/>
      <c r="O1498" s="18"/>
      <c r="P1498" s="18"/>
      <c r="Q1498" s="18"/>
      <c r="R1498" s="18"/>
      <c r="S1498" s="18"/>
    </row>
    <row r="1499" spans="1:19" x14ac:dyDescent="0.2">
      <c r="A1499" s="134">
        <v>44213.25</v>
      </c>
      <c r="B1499" s="9" t="s">
        <v>219</v>
      </c>
      <c r="C1499" s="4">
        <f>IF(ISBLANK(B1499)=TRUE," ", IF(B1499='2. Metadata'!B$1,'2. Metadata'!B$5, IF(B1499='2. Metadata'!C$1,'2. Metadata'!C$5,IF(B1499='2. Metadata'!D$1,'2. Metadata'!D$5, IF(B1499='2. Metadata'!E$1,'2. Metadata'!E$5,IF( B1499='2. Metadata'!F$1,'2. Metadata'!F$5,IF(B1499='2. Metadata'!G$1,'2. Metadata'!G$5,IF(B1499='2. Metadata'!H$1,'2. Metadata'!H$5, IF(B1499='2. Metadata'!I$1,'2. Metadata'!I$5, IF(B1499='2. Metadata'!J$1,'2. Metadata'!J$5, IF(B1499='2. Metadata'!K$1,'2. Metadata'!K$5, IF(B1499='2. Metadata'!L$1,'2. Metadata'!L$5, IF(B1499='2. Metadata'!M$1,'2. Metadata'!M$5, IF(B1499='2. Metadata'!N$1,'2. Metadata'!N$5))))))))))))))</f>
        <v>49.069721999999999</v>
      </c>
      <c r="D1499" s="10">
        <f>IF(ISBLANK(B1499)=TRUE," ", IF(B1499='2. Metadata'!B$1,'2. Metadata'!B$6, IF(B1499='2. Metadata'!C$1,'2. Metadata'!C$6,IF(B1499='2. Metadata'!D$1,'2. Metadata'!D$6, IF(B1499='2. Metadata'!E$1,'2. Metadata'!E$6,IF( B1499='2. Metadata'!F$1,'2. Metadata'!F$6,IF(B1499='2. Metadata'!G$1,'2. Metadata'!G$6,IF(B1499='2. Metadata'!H$1,'2. Metadata'!H$6, IF(B1499='2. Metadata'!I$1,'2. Metadata'!I$6, IF(B1499='2. Metadata'!J$1,'2. Metadata'!J$6, IF(B1499='2. Metadata'!K$1,'2. Metadata'!K$6, IF(B1499='2. Metadata'!L$1,'2. Metadata'!L$6, IF(B1499='2. Metadata'!M$1,'2. Metadata'!M$6, IF(B1499='2. Metadata'!N$1,'2. Metadata'!N$6))))))))))))))</f>
        <v>-117.77416700000001</v>
      </c>
      <c r="E1499" s="15" t="s">
        <v>221</v>
      </c>
      <c r="F1499" s="11">
        <v>1.0697360038757324</v>
      </c>
      <c r="G1499" s="12" t="str">
        <f>IF(ISBLANK(F1499)=TRUE," ",'2. Metadata'!B$14)</f>
        <v>degrees Celsius</v>
      </c>
      <c r="H1499" s="16" t="s">
        <v>221</v>
      </c>
      <c r="I1499" s="17"/>
      <c r="J1499" s="18"/>
      <c r="K1499" s="18"/>
      <c r="L1499" s="18"/>
      <c r="M1499" s="18"/>
      <c r="N1499" s="18"/>
      <c r="O1499" s="18"/>
      <c r="P1499" s="18"/>
      <c r="Q1499" s="18"/>
      <c r="R1499" s="18"/>
      <c r="S1499" s="18"/>
    </row>
    <row r="1500" spans="1:19" x14ac:dyDescent="0.2">
      <c r="A1500" s="134">
        <v>44213.75</v>
      </c>
      <c r="B1500" s="9" t="s">
        <v>219</v>
      </c>
      <c r="C1500" s="4">
        <f>IF(ISBLANK(B1500)=TRUE," ", IF(B1500='2. Metadata'!B$1,'2. Metadata'!B$5, IF(B1500='2. Metadata'!C$1,'2. Metadata'!C$5,IF(B1500='2. Metadata'!D$1,'2. Metadata'!D$5, IF(B1500='2. Metadata'!E$1,'2. Metadata'!E$5,IF( B1500='2. Metadata'!F$1,'2. Metadata'!F$5,IF(B1500='2. Metadata'!G$1,'2. Metadata'!G$5,IF(B1500='2. Metadata'!H$1,'2. Metadata'!H$5, IF(B1500='2. Metadata'!I$1,'2. Metadata'!I$5, IF(B1500='2. Metadata'!J$1,'2. Metadata'!J$5, IF(B1500='2. Metadata'!K$1,'2. Metadata'!K$5, IF(B1500='2. Metadata'!L$1,'2. Metadata'!L$5, IF(B1500='2. Metadata'!M$1,'2. Metadata'!M$5, IF(B1500='2. Metadata'!N$1,'2. Metadata'!N$5))))))))))))))</f>
        <v>49.069721999999999</v>
      </c>
      <c r="D1500" s="10">
        <f>IF(ISBLANK(B1500)=TRUE," ", IF(B1500='2. Metadata'!B$1,'2. Metadata'!B$6, IF(B1500='2. Metadata'!C$1,'2. Metadata'!C$6,IF(B1500='2. Metadata'!D$1,'2. Metadata'!D$6, IF(B1500='2. Metadata'!E$1,'2. Metadata'!E$6,IF( B1500='2. Metadata'!F$1,'2. Metadata'!F$6,IF(B1500='2. Metadata'!G$1,'2. Metadata'!G$6,IF(B1500='2. Metadata'!H$1,'2. Metadata'!H$6, IF(B1500='2. Metadata'!I$1,'2. Metadata'!I$6, IF(B1500='2. Metadata'!J$1,'2. Metadata'!J$6, IF(B1500='2. Metadata'!K$1,'2. Metadata'!K$6, IF(B1500='2. Metadata'!L$1,'2. Metadata'!L$6, IF(B1500='2. Metadata'!M$1,'2. Metadata'!M$6, IF(B1500='2. Metadata'!N$1,'2. Metadata'!N$6))))))))))))))</f>
        <v>-117.77416700000001</v>
      </c>
      <c r="E1500" s="15" t="s">
        <v>221</v>
      </c>
      <c r="F1500" s="11">
        <v>1.3271390199661255</v>
      </c>
      <c r="G1500" s="12" t="str">
        <f>IF(ISBLANK(F1500)=TRUE," ",'2. Metadata'!B$14)</f>
        <v>degrees Celsius</v>
      </c>
      <c r="H1500" s="16" t="s">
        <v>221</v>
      </c>
      <c r="I1500" s="17"/>
      <c r="J1500" s="18"/>
      <c r="K1500" s="18"/>
      <c r="L1500" s="18"/>
      <c r="M1500" s="18"/>
      <c r="N1500" s="18"/>
      <c r="O1500" s="18"/>
      <c r="P1500" s="18"/>
      <c r="Q1500" s="18"/>
      <c r="R1500" s="18"/>
      <c r="S1500" s="18"/>
    </row>
    <row r="1501" spans="1:19" x14ac:dyDescent="0.2">
      <c r="A1501" s="134">
        <v>44214.25</v>
      </c>
      <c r="B1501" s="9" t="s">
        <v>219</v>
      </c>
      <c r="C1501" s="4">
        <f>IF(ISBLANK(B1501)=TRUE," ", IF(B1501='2. Metadata'!B$1,'2. Metadata'!B$5, IF(B1501='2. Metadata'!C$1,'2. Metadata'!C$5,IF(B1501='2. Metadata'!D$1,'2. Metadata'!D$5, IF(B1501='2. Metadata'!E$1,'2. Metadata'!E$5,IF( B1501='2. Metadata'!F$1,'2. Metadata'!F$5,IF(B1501='2. Metadata'!G$1,'2. Metadata'!G$5,IF(B1501='2. Metadata'!H$1,'2. Metadata'!H$5, IF(B1501='2. Metadata'!I$1,'2. Metadata'!I$5, IF(B1501='2. Metadata'!J$1,'2. Metadata'!J$5, IF(B1501='2. Metadata'!K$1,'2. Metadata'!K$5, IF(B1501='2. Metadata'!L$1,'2. Metadata'!L$5, IF(B1501='2. Metadata'!M$1,'2. Metadata'!M$5, IF(B1501='2. Metadata'!N$1,'2. Metadata'!N$5))))))))))))))</f>
        <v>49.069721999999999</v>
      </c>
      <c r="D1501" s="10">
        <f>IF(ISBLANK(B1501)=TRUE," ", IF(B1501='2. Metadata'!B$1,'2. Metadata'!B$6, IF(B1501='2. Metadata'!C$1,'2. Metadata'!C$6,IF(B1501='2. Metadata'!D$1,'2. Metadata'!D$6, IF(B1501='2. Metadata'!E$1,'2. Metadata'!E$6,IF( B1501='2. Metadata'!F$1,'2. Metadata'!F$6,IF(B1501='2. Metadata'!G$1,'2. Metadata'!G$6,IF(B1501='2. Metadata'!H$1,'2. Metadata'!H$6, IF(B1501='2. Metadata'!I$1,'2. Metadata'!I$6, IF(B1501='2. Metadata'!J$1,'2. Metadata'!J$6, IF(B1501='2. Metadata'!K$1,'2. Metadata'!K$6, IF(B1501='2. Metadata'!L$1,'2. Metadata'!L$6, IF(B1501='2. Metadata'!M$1,'2. Metadata'!M$6, IF(B1501='2. Metadata'!N$1,'2. Metadata'!N$6))))))))))))))</f>
        <v>-117.77416700000001</v>
      </c>
      <c r="E1501" s="15" t="s">
        <v>221</v>
      </c>
      <c r="F1501" s="11">
        <v>0.86595898866653442</v>
      </c>
      <c r="G1501" s="12" t="str">
        <f>IF(ISBLANK(F1501)=TRUE," ",'2. Metadata'!B$14)</f>
        <v>degrees Celsius</v>
      </c>
      <c r="H1501" s="16" t="s">
        <v>221</v>
      </c>
      <c r="I1501" s="17"/>
      <c r="J1501" s="18"/>
      <c r="K1501" s="18"/>
      <c r="L1501" s="18"/>
      <c r="M1501" s="18"/>
      <c r="N1501" s="18"/>
      <c r="O1501" s="18"/>
      <c r="P1501" s="18"/>
      <c r="Q1501" s="18"/>
      <c r="R1501" s="18"/>
      <c r="S1501" s="18"/>
    </row>
    <row r="1502" spans="1:19" x14ac:dyDescent="0.2">
      <c r="A1502" s="134">
        <v>44214.75</v>
      </c>
      <c r="B1502" s="9" t="s">
        <v>219</v>
      </c>
      <c r="C1502" s="4">
        <f>IF(ISBLANK(B1502)=TRUE," ", IF(B1502='2. Metadata'!B$1,'2. Metadata'!B$5, IF(B1502='2. Metadata'!C$1,'2. Metadata'!C$5,IF(B1502='2. Metadata'!D$1,'2. Metadata'!D$5, IF(B1502='2. Metadata'!E$1,'2. Metadata'!E$5,IF( B1502='2. Metadata'!F$1,'2. Metadata'!F$5,IF(B1502='2. Metadata'!G$1,'2. Metadata'!G$5,IF(B1502='2. Metadata'!H$1,'2. Metadata'!H$5, IF(B1502='2. Metadata'!I$1,'2. Metadata'!I$5, IF(B1502='2. Metadata'!J$1,'2. Metadata'!J$5, IF(B1502='2. Metadata'!K$1,'2. Metadata'!K$5, IF(B1502='2. Metadata'!L$1,'2. Metadata'!L$5, IF(B1502='2. Metadata'!M$1,'2. Metadata'!M$5, IF(B1502='2. Metadata'!N$1,'2. Metadata'!N$5))))))))))))))</f>
        <v>49.069721999999999</v>
      </c>
      <c r="D1502" s="10">
        <f>IF(ISBLANK(B1502)=TRUE," ", IF(B1502='2. Metadata'!B$1,'2. Metadata'!B$6, IF(B1502='2. Metadata'!C$1,'2. Metadata'!C$6,IF(B1502='2. Metadata'!D$1,'2. Metadata'!D$6, IF(B1502='2. Metadata'!E$1,'2. Metadata'!E$6,IF( B1502='2. Metadata'!F$1,'2. Metadata'!F$6,IF(B1502='2. Metadata'!G$1,'2. Metadata'!G$6,IF(B1502='2. Metadata'!H$1,'2. Metadata'!H$6, IF(B1502='2. Metadata'!I$1,'2. Metadata'!I$6, IF(B1502='2. Metadata'!J$1,'2. Metadata'!J$6, IF(B1502='2. Metadata'!K$1,'2. Metadata'!K$6, IF(B1502='2. Metadata'!L$1,'2. Metadata'!L$6, IF(B1502='2. Metadata'!M$1,'2. Metadata'!M$6, IF(B1502='2. Metadata'!N$1,'2. Metadata'!N$6))))))))))))))</f>
        <v>-117.77416700000001</v>
      </c>
      <c r="E1502" s="15" t="s">
        <v>221</v>
      </c>
      <c r="F1502" s="11">
        <v>1.198436975479126</v>
      </c>
      <c r="G1502" s="12" t="str">
        <f>IF(ISBLANK(F1502)=TRUE," ",'2. Metadata'!B$14)</f>
        <v>degrees Celsius</v>
      </c>
      <c r="H1502" s="16" t="s">
        <v>221</v>
      </c>
      <c r="I1502" s="17"/>
      <c r="J1502" s="18"/>
      <c r="K1502" s="18"/>
      <c r="L1502" s="18"/>
      <c r="M1502" s="18"/>
      <c r="N1502" s="18"/>
      <c r="O1502" s="18"/>
      <c r="P1502" s="18"/>
      <c r="Q1502" s="18"/>
      <c r="R1502" s="18"/>
      <c r="S1502" s="18"/>
    </row>
    <row r="1503" spans="1:19" x14ac:dyDescent="0.2">
      <c r="A1503" s="134">
        <v>44215.25</v>
      </c>
      <c r="B1503" s="9" t="s">
        <v>219</v>
      </c>
      <c r="C1503" s="4">
        <f>IF(ISBLANK(B1503)=TRUE," ", IF(B1503='2. Metadata'!B$1,'2. Metadata'!B$5, IF(B1503='2. Metadata'!C$1,'2. Metadata'!C$5,IF(B1503='2. Metadata'!D$1,'2. Metadata'!D$5, IF(B1503='2. Metadata'!E$1,'2. Metadata'!E$5,IF( B1503='2. Metadata'!F$1,'2. Metadata'!F$5,IF(B1503='2. Metadata'!G$1,'2. Metadata'!G$5,IF(B1503='2. Metadata'!H$1,'2. Metadata'!H$5, IF(B1503='2. Metadata'!I$1,'2. Metadata'!I$5, IF(B1503='2. Metadata'!J$1,'2. Metadata'!J$5, IF(B1503='2. Metadata'!K$1,'2. Metadata'!K$5, IF(B1503='2. Metadata'!L$1,'2. Metadata'!L$5, IF(B1503='2. Metadata'!M$1,'2. Metadata'!M$5, IF(B1503='2. Metadata'!N$1,'2. Metadata'!N$5))))))))))))))</f>
        <v>49.069721999999999</v>
      </c>
      <c r="D1503" s="10">
        <f>IF(ISBLANK(B1503)=TRUE," ", IF(B1503='2. Metadata'!B$1,'2. Metadata'!B$6, IF(B1503='2. Metadata'!C$1,'2. Metadata'!C$6,IF(B1503='2. Metadata'!D$1,'2. Metadata'!D$6, IF(B1503='2. Metadata'!E$1,'2. Metadata'!E$6,IF( B1503='2. Metadata'!F$1,'2. Metadata'!F$6,IF(B1503='2. Metadata'!G$1,'2. Metadata'!G$6,IF(B1503='2. Metadata'!H$1,'2. Metadata'!H$6, IF(B1503='2. Metadata'!I$1,'2. Metadata'!I$6, IF(B1503='2. Metadata'!J$1,'2. Metadata'!J$6, IF(B1503='2. Metadata'!K$1,'2. Metadata'!K$6, IF(B1503='2. Metadata'!L$1,'2. Metadata'!L$6, IF(B1503='2. Metadata'!M$1,'2. Metadata'!M$6, IF(B1503='2. Metadata'!N$1,'2. Metadata'!N$6))))))))))))))</f>
        <v>-117.77416700000001</v>
      </c>
      <c r="E1503" s="15" t="s">
        <v>221</v>
      </c>
      <c r="F1503" s="11">
        <v>0.15810300409793854</v>
      </c>
      <c r="G1503" s="12" t="str">
        <f>IF(ISBLANK(F1503)=TRUE," ",'2. Metadata'!B$14)</f>
        <v>degrees Celsius</v>
      </c>
      <c r="H1503" s="16" t="s">
        <v>221</v>
      </c>
      <c r="I1503" s="17"/>
      <c r="J1503" s="18"/>
      <c r="K1503" s="18"/>
      <c r="L1503" s="18"/>
      <c r="M1503" s="18"/>
      <c r="N1503" s="18"/>
      <c r="O1503" s="18"/>
      <c r="P1503" s="18"/>
      <c r="Q1503" s="18"/>
      <c r="R1503" s="18"/>
      <c r="S1503" s="18"/>
    </row>
    <row r="1504" spans="1:19" x14ac:dyDescent="0.2">
      <c r="A1504" s="134">
        <v>44215.75</v>
      </c>
      <c r="B1504" s="9" t="s">
        <v>219</v>
      </c>
      <c r="C1504" s="4">
        <f>IF(ISBLANK(B1504)=TRUE," ", IF(B1504='2. Metadata'!B$1,'2. Metadata'!B$5, IF(B1504='2. Metadata'!C$1,'2. Metadata'!C$5,IF(B1504='2. Metadata'!D$1,'2. Metadata'!D$5, IF(B1504='2. Metadata'!E$1,'2. Metadata'!E$5,IF( B1504='2. Metadata'!F$1,'2. Metadata'!F$5,IF(B1504='2. Metadata'!G$1,'2. Metadata'!G$5,IF(B1504='2. Metadata'!H$1,'2. Metadata'!H$5, IF(B1504='2. Metadata'!I$1,'2. Metadata'!I$5, IF(B1504='2. Metadata'!J$1,'2. Metadata'!J$5, IF(B1504='2. Metadata'!K$1,'2. Metadata'!K$5, IF(B1504='2. Metadata'!L$1,'2. Metadata'!L$5, IF(B1504='2. Metadata'!M$1,'2. Metadata'!M$5, IF(B1504='2. Metadata'!N$1,'2. Metadata'!N$5))))))))))))))</f>
        <v>49.069721999999999</v>
      </c>
      <c r="D1504" s="10">
        <f>IF(ISBLANK(B1504)=TRUE," ", IF(B1504='2. Metadata'!B$1,'2. Metadata'!B$6, IF(B1504='2. Metadata'!C$1,'2. Metadata'!C$6,IF(B1504='2. Metadata'!D$1,'2. Metadata'!D$6, IF(B1504='2. Metadata'!E$1,'2. Metadata'!E$6,IF( B1504='2. Metadata'!F$1,'2. Metadata'!F$6,IF(B1504='2. Metadata'!G$1,'2. Metadata'!G$6,IF(B1504='2. Metadata'!H$1,'2. Metadata'!H$6, IF(B1504='2. Metadata'!I$1,'2. Metadata'!I$6, IF(B1504='2. Metadata'!J$1,'2. Metadata'!J$6, IF(B1504='2. Metadata'!K$1,'2. Metadata'!K$6, IF(B1504='2. Metadata'!L$1,'2. Metadata'!L$6, IF(B1504='2. Metadata'!M$1,'2. Metadata'!M$6, IF(B1504='2. Metadata'!N$1,'2. Metadata'!N$6))))))))))))))</f>
        <v>-117.77416700000001</v>
      </c>
      <c r="E1504" s="15" t="s">
        <v>221</v>
      </c>
      <c r="F1504" s="11">
        <v>1.1448119878768921</v>
      </c>
      <c r="G1504" s="12" t="str">
        <f>IF(ISBLANK(F1504)=TRUE," ",'2. Metadata'!B$14)</f>
        <v>degrees Celsius</v>
      </c>
      <c r="H1504" s="16" t="s">
        <v>221</v>
      </c>
      <c r="I1504" s="17"/>
      <c r="J1504" s="18"/>
      <c r="K1504" s="18"/>
      <c r="L1504" s="18"/>
      <c r="M1504" s="18"/>
      <c r="N1504" s="18"/>
      <c r="O1504" s="18"/>
      <c r="P1504" s="18"/>
      <c r="Q1504" s="18"/>
      <c r="R1504" s="18"/>
      <c r="S1504" s="18"/>
    </row>
    <row r="1505" spans="1:19" x14ac:dyDescent="0.2">
      <c r="A1505" s="134">
        <v>44216.25</v>
      </c>
      <c r="B1505" s="9" t="s">
        <v>219</v>
      </c>
      <c r="C1505" s="4">
        <f>IF(ISBLANK(B1505)=TRUE," ", IF(B1505='2. Metadata'!B$1,'2. Metadata'!B$5, IF(B1505='2. Metadata'!C$1,'2. Metadata'!C$5,IF(B1505='2. Metadata'!D$1,'2. Metadata'!D$5, IF(B1505='2. Metadata'!E$1,'2. Metadata'!E$5,IF( B1505='2. Metadata'!F$1,'2. Metadata'!F$5,IF(B1505='2. Metadata'!G$1,'2. Metadata'!G$5,IF(B1505='2. Metadata'!H$1,'2. Metadata'!H$5, IF(B1505='2. Metadata'!I$1,'2. Metadata'!I$5, IF(B1505='2. Metadata'!J$1,'2. Metadata'!J$5, IF(B1505='2. Metadata'!K$1,'2. Metadata'!K$5, IF(B1505='2. Metadata'!L$1,'2. Metadata'!L$5, IF(B1505='2. Metadata'!M$1,'2. Metadata'!M$5, IF(B1505='2. Metadata'!N$1,'2. Metadata'!N$5))))))))))))))</f>
        <v>49.069721999999999</v>
      </c>
      <c r="D1505" s="10">
        <f>IF(ISBLANK(B1505)=TRUE," ", IF(B1505='2. Metadata'!B$1,'2. Metadata'!B$6, IF(B1505='2. Metadata'!C$1,'2. Metadata'!C$6,IF(B1505='2. Metadata'!D$1,'2. Metadata'!D$6, IF(B1505='2. Metadata'!E$1,'2. Metadata'!E$6,IF( B1505='2. Metadata'!F$1,'2. Metadata'!F$6,IF(B1505='2. Metadata'!G$1,'2. Metadata'!G$6,IF(B1505='2. Metadata'!H$1,'2. Metadata'!H$6, IF(B1505='2. Metadata'!I$1,'2. Metadata'!I$6, IF(B1505='2. Metadata'!J$1,'2. Metadata'!J$6, IF(B1505='2. Metadata'!K$1,'2. Metadata'!K$6, IF(B1505='2. Metadata'!L$1,'2. Metadata'!L$6, IF(B1505='2. Metadata'!M$1,'2. Metadata'!M$6, IF(B1505='2. Metadata'!N$1,'2. Metadata'!N$6))))))))))))))</f>
        <v>-117.77416700000001</v>
      </c>
      <c r="E1505" s="15" t="s">
        <v>221</v>
      </c>
      <c r="F1505" s="11">
        <v>1.1769870519638062</v>
      </c>
      <c r="G1505" s="12" t="str">
        <f>IF(ISBLANK(F1505)=TRUE," ",'2. Metadata'!B$14)</f>
        <v>degrees Celsius</v>
      </c>
      <c r="H1505" s="16" t="s">
        <v>221</v>
      </c>
      <c r="I1505" s="17"/>
      <c r="J1505" s="18"/>
      <c r="K1505" s="18"/>
      <c r="L1505" s="18"/>
      <c r="M1505" s="18"/>
      <c r="N1505" s="18"/>
      <c r="O1505" s="18"/>
      <c r="P1505" s="18"/>
      <c r="Q1505" s="18"/>
      <c r="R1505" s="18"/>
      <c r="S1505" s="18"/>
    </row>
    <row r="1506" spans="1:19" x14ac:dyDescent="0.2">
      <c r="A1506" s="134">
        <v>44216.75</v>
      </c>
      <c r="B1506" s="9" t="s">
        <v>219</v>
      </c>
      <c r="C1506" s="4">
        <f>IF(ISBLANK(B1506)=TRUE," ", IF(B1506='2. Metadata'!B$1,'2. Metadata'!B$5, IF(B1506='2. Metadata'!C$1,'2. Metadata'!C$5,IF(B1506='2. Metadata'!D$1,'2. Metadata'!D$5, IF(B1506='2. Metadata'!E$1,'2. Metadata'!E$5,IF( B1506='2. Metadata'!F$1,'2. Metadata'!F$5,IF(B1506='2. Metadata'!G$1,'2. Metadata'!G$5,IF(B1506='2. Metadata'!H$1,'2. Metadata'!H$5, IF(B1506='2. Metadata'!I$1,'2. Metadata'!I$5, IF(B1506='2. Metadata'!J$1,'2. Metadata'!J$5, IF(B1506='2. Metadata'!K$1,'2. Metadata'!K$5, IF(B1506='2. Metadata'!L$1,'2. Metadata'!L$5, IF(B1506='2. Metadata'!M$1,'2. Metadata'!M$5, IF(B1506='2. Metadata'!N$1,'2. Metadata'!N$5))))))))))))))</f>
        <v>49.069721999999999</v>
      </c>
      <c r="D1506" s="10">
        <f>IF(ISBLANK(B1506)=TRUE," ", IF(B1506='2. Metadata'!B$1,'2. Metadata'!B$6, IF(B1506='2. Metadata'!C$1,'2. Metadata'!C$6,IF(B1506='2. Metadata'!D$1,'2. Metadata'!D$6, IF(B1506='2. Metadata'!E$1,'2. Metadata'!E$6,IF( B1506='2. Metadata'!F$1,'2. Metadata'!F$6,IF(B1506='2. Metadata'!G$1,'2. Metadata'!G$6,IF(B1506='2. Metadata'!H$1,'2. Metadata'!H$6, IF(B1506='2. Metadata'!I$1,'2. Metadata'!I$6, IF(B1506='2. Metadata'!J$1,'2. Metadata'!J$6, IF(B1506='2. Metadata'!K$1,'2. Metadata'!K$6, IF(B1506='2. Metadata'!L$1,'2. Metadata'!L$6, IF(B1506='2. Metadata'!M$1,'2. Metadata'!M$6, IF(B1506='2. Metadata'!N$1,'2. Metadata'!N$6))))))))))))))</f>
        <v>-117.77416700000001</v>
      </c>
      <c r="E1506" s="15" t="s">
        <v>221</v>
      </c>
      <c r="F1506" s="11">
        <v>1.3485889434814453</v>
      </c>
      <c r="G1506" s="12" t="str">
        <f>IF(ISBLANK(F1506)=TRUE," ",'2. Metadata'!B$14)</f>
        <v>degrees Celsius</v>
      </c>
      <c r="H1506" s="16" t="s">
        <v>221</v>
      </c>
      <c r="I1506" s="17"/>
      <c r="J1506" s="18"/>
      <c r="K1506" s="18"/>
      <c r="L1506" s="18"/>
      <c r="M1506" s="18"/>
      <c r="N1506" s="18"/>
      <c r="O1506" s="18"/>
      <c r="P1506" s="18"/>
      <c r="Q1506" s="18"/>
      <c r="R1506" s="18"/>
      <c r="S1506" s="18"/>
    </row>
    <row r="1507" spans="1:19" x14ac:dyDescent="0.2">
      <c r="A1507" s="134">
        <v>44217.25</v>
      </c>
      <c r="B1507" s="9" t="s">
        <v>219</v>
      </c>
      <c r="C1507" s="4">
        <f>IF(ISBLANK(B1507)=TRUE," ", IF(B1507='2. Metadata'!B$1,'2. Metadata'!B$5, IF(B1507='2. Metadata'!C$1,'2. Metadata'!C$5,IF(B1507='2. Metadata'!D$1,'2. Metadata'!D$5, IF(B1507='2. Metadata'!E$1,'2. Metadata'!E$5,IF( B1507='2. Metadata'!F$1,'2. Metadata'!F$5,IF(B1507='2. Metadata'!G$1,'2. Metadata'!G$5,IF(B1507='2. Metadata'!H$1,'2. Metadata'!H$5, IF(B1507='2. Metadata'!I$1,'2. Metadata'!I$5, IF(B1507='2. Metadata'!J$1,'2. Metadata'!J$5, IF(B1507='2. Metadata'!K$1,'2. Metadata'!K$5, IF(B1507='2. Metadata'!L$1,'2. Metadata'!L$5, IF(B1507='2. Metadata'!M$1,'2. Metadata'!M$5, IF(B1507='2. Metadata'!N$1,'2. Metadata'!N$5))))))))))))))</f>
        <v>49.069721999999999</v>
      </c>
      <c r="D1507" s="10">
        <f>IF(ISBLANK(B1507)=TRUE," ", IF(B1507='2. Metadata'!B$1,'2. Metadata'!B$6, IF(B1507='2. Metadata'!C$1,'2. Metadata'!C$6,IF(B1507='2. Metadata'!D$1,'2. Metadata'!D$6, IF(B1507='2. Metadata'!E$1,'2. Metadata'!E$6,IF( B1507='2. Metadata'!F$1,'2. Metadata'!F$6,IF(B1507='2. Metadata'!G$1,'2. Metadata'!G$6,IF(B1507='2. Metadata'!H$1,'2. Metadata'!H$6, IF(B1507='2. Metadata'!I$1,'2. Metadata'!I$6, IF(B1507='2. Metadata'!J$1,'2. Metadata'!J$6, IF(B1507='2. Metadata'!K$1,'2. Metadata'!K$6, IF(B1507='2. Metadata'!L$1,'2. Metadata'!L$6, IF(B1507='2. Metadata'!M$1,'2. Metadata'!M$6, IF(B1507='2. Metadata'!N$1,'2. Metadata'!N$6))))))))))))))</f>
        <v>-117.77416700000001</v>
      </c>
      <c r="E1507" s="15" t="s">
        <v>221</v>
      </c>
      <c r="F1507" s="11">
        <v>0.75870800018310547</v>
      </c>
      <c r="G1507" s="12" t="str">
        <f>IF(ISBLANK(F1507)=TRUE," ",'2. Metadata'!B$14)</f>
        <v>degrees Celsius</v>
      </c>
      <c r="H1507" s="16" t="s">
        <v>221</v>
      </c>
      <c r="I1507" s="17"/>
      <c r="J1507" s="18"/>
      <c r="K1507" s="18"/>
      <c r="L1507" s="18"/>
      <c r="M1507" s="18"/>
      <c r="N1507" s="18"/>
      <c r="O1507" s="18"/>
      <c r="P1507" s="18"/>
      <c r="Q1507" s="18"/>
      <c r="R1507" s="18"/>
      <c r="S1507" s="18"/>
    </row>
    <row r="1508" spans="1:19" x14ac:dyDescent="0.2">
      <c r="A1508" s="134">
        <v>44217.75</v>
      </c>
      <c r="B1508" s="9" t="s">
        <v>219</v>
      </c>
      <c r="C1508" s="4">
        <f>IF(ISBLANK(B1508)=TRUE," ", IF(B1508='2. Metadata'!B$1,'2. Metadata'!B$5, IF(B1508='2. Metadata'!C$1,'2. Metadata'!C$5,IF(B1508='2. Metadata'!D$1,'2. Metadata'!D$5, IF(B1508='2. Metadata'!E$1,'2. Metadata'!E$5,IF( B1508='2. Metadata'!F$1,'2. Metadata'!F$5,IF(B1508='2. Metadata'!G$1,'2. Metadata'!G$5,IF(B1508='2. Metadata'!H$1,'2. Metadata'!H$5, IF(B1508='2. Metadata'!I$1,'2. Metadata'!I$5, IF(B1508='2. Metadata'!J$1,'2. Metadata'!J$5, IF(B1508='2. Metadata'!K$1,'2. Metadata'!K$5, IF(B1508='2. Metadata'!L$1,'2. Metadata'!L$5, IF(B1508='2. Metadata'!M$1,'2. Metadata'!M$5, IF(B1508='2. Metadata'!N$1,'2. Metadata'!N$5))))))))))))))</f>
        <v>49.069721999999999</v>
      </c>
      <c r="D1508" s="10">
        <f>IF(ISBLANK(B1508)=TRUE," ", IF(B1508='2. Metadata'!B$1,'2. Metadata'!B$6, IF(B1508='2. Metadata'!C$1,'2. Metadata'!C$6,IF(B1508='2. Metadata'!D$1,'2. Metadata'!D$6, IF(B1508='2. Metadata'!E$1,'2. Metadata'!E$6,IF( B1508='2. Metadata'!F$1,'2. Metadata'!F$6,IF(B1508='2. Metadata'!G$1,'2. Metadata'!G$6,IF(B1508='2. Metadata'!H$1,'2. Metadata'!H$6, IF(B1508='2. Metadata'!I$1,'2. Metadata'!I$6, IF(B1508='2. Metadata'!J$1,'2. Metadata'!J$6, IF(B1508='2. Metadata'!K$1,'2. Metadata'!K$6, IF(B1508='2. Metadata'!L$1,'2. Metadata'!L$6, IF(B1508='2. Metadata'!M$1,'2. Metadata'!M$6, IF(B1508='2. Metadata'!N$1,'2. Metadata'!N$6))))))))))))))</f>
        <v>-117.77416700000001</v>
      </c>
      <c r="E1508" s="15" t="s">
        <v>221</v>
      </c>
      <c r="F1508" s="11">
        <v>0.47985601425170898</v>
      </c>
      <c r="G1508" s="12" t="str">
        <f>IF(ISBLANK(F1508)=TRUE," ",'2. Metadata'!B$14)</f>
        <v>degrees Celsius</v>
      </c>
      <c r="H1508" s="16" t="s">
        <v>221</v>
      </c>
      <c r="I1508" s="17"/>
      <c r="J1508" s="18"/>
      <c r="K1508" s="18"/>
      <c r="L1508" s="18"/>
      <c r="M1508" s="18"/>
      <c r="N1508" s="18"/>
      <c r="O1508" s="18"/>
      <c r="P1508" s="18"/>
      <c r="Q1508" s="18"/>
      <c r="R1508" s="18"/>
      <c r="S1508" s="18"/>
    </row>
    <row r="1509" spans="1:19" x14ac:dyDescent="0.2">
      <c r="A1509" s="134">
        <v>44218.25</v>
      </c>
      <c r="B1509" s="9" t="s">
        <v>219</v>
      </c>
      <c r="C1509" s="4">
        <f>IF(ISBLANK(B1509)=TRUE," ", IF(B1509='2. Metadata'!B$1,'2. Metadata'!B$5, IF(B1509='2. Metadata'!C$1,'2. Metadata'!C$5,IF(B1509='2. Metadata'!D$1,'2. Metadata'!D$5, IF(B1509='2. Metadata'!E$1,'2. Metadata'!E$5,IF( B1509='2. Metadata'!F$1,'2. Metadata'!F$5,IF(B1509='2. Metadata'!G$1,'2. Metadata'!G$5,IF(B1509='2. Metadata'!H$1,'2. Metadata'!H$5, IF(B1509='2. Metadata'!I$1,'2. Metadata'!I$5, IF(B1509='2. Metadata'!J$1,'2. Metadata'!J$5, IF(B1509='2. Metadata'!K$1,'2. Metadata'!K$5, IF(B1509='2. Metadata'!L$1,'2. Metadata'!L$5, IF(B1509='2. Metadata'!M$1,'2. Metadata'!M$5, IF(B1509='2. Metadata'!N$1,'2. Metadata'!N$5))))))))))))))</f>
        <v>49.069721999999999</v>
      </c>
      <c r="D1509" s="10">
        <f>IF(ISBLANK(B1509)=TRUE," ", IF(B1509='2. Metadata'!B$1,'2. Metadata'!B$6, IF(B1509='2. Metadata'!C$1,'2. Metadata'!C$6,IF(B1509='2. Metadata'!D$1,'2. Metadata'!D$6, IF(B1509='2. Metadata'!E$1,'2. Metadata'!E$6,IF( B1509='2. Metadata'!F$1,'2. Metadata'!F$6,IF(B1509='2. Metadata'!G$1,'2. Metadata'!G$6,IF(B1509='2. Metadata'!H$1,'2. Metadata'!H$6, IF(B1509='2. Metadata'!I$1,'2. Metadata'!I$6, IF(B1509='2. Metadata'!J$1,'2. Metadata'!J$6, IF(B1509='2. Metadata'!K$1,'2. Metadata'!K$6, IF(B1509='2. Metadata'!L$1,'2. Metadata'!L$6, IF(B1509='2. Metadata'!M$1,'2. Metadata'!M$6, IF(B1509='2. Metadata'!N$1,'2. Metadata'!N$6))))))))))))))</f>
        <v>-117.77416700000001</v>
      </c>
      <c r="E1509" s="15" t="s">
        <v>221</v>
      </c>
      <c r="F1509" s="11">
        <v>0.10447800159454346</v>
      </c>
      <c r="G1509" s="12" t="str">
        <f>IF(ISBLANK(F1509)=TRUE," ",'2. Metadata'!B$14)</f>
        <v>degrees Celsius</v>
      </c>
      <c r="H1509" s="16" t="s">
        <v>221</v>
      </c>
      <c r="I1509" s="17"/>
      <c r="J1509" s="18"/>
      <c r="K1509" s="18"/>
      <c r="L1509" s="18"/>
      <c r="M1509" s="18"/>
      <c r="N1509" s="18"/>
      <c r="O1509" s="18"/>
      <c r="P1509" s="18"/>
      <c r="Q1509" s="18"/>
      <c r="R1509" s="18"/>
      <c r="S1509" s="18"/>
    </row>
    <row r="1510" spans="1:19" x14ac:dyDescent="0.2">
      <c r="A1510" s="134">
        <v>44218.75</v>
      </c>
      <c r="B1510" s="9" t="s">
        <v>219</v>
      </c>
      <c r="C1510" s="4">
        <f>IF(ISBLANK(B1510)=TRUE," ", IF(B1510='2. Metadata'!B$1,'2. Metadata'!B$5, IF(B1510='2. Metadata'!C$1,'2. Metadata'!C$5,IF(B1510='2. Metadata'!D$1,'2. Metadata'!D$5, IF(B1510='2. Metadata'!E$1,'2. Metadata'!E$5,IF( B1510='2. Metadata'!F$1,'2. Metadata'!F$5,IF(B1510='2. Metadata'!G$1,'2. Metadata'!G$5,IF(B1510='2. Metadata'!H$1,'2. Metadata'!H$5, IF(B1510='2. Metadata'!I$1,'2. Metadata'!I$5, IF(B1510='2. Metadata'!J$1,'2. Metadata'!J$5, IF(B1510='2. Metadata'!K$1,'2. Metadata'!K$5, IF(B1510='2. Metadata'!L$1,'2. Metadata'!L$5, IF(B1510='2. Metadata'!M$1,'2. Metadata'!M$5, IF(B1510='2. Metadata'!N$1,'2. Metadata'!N$5))))))))))))))</f>
        <v>49.069721999999999</v>
      </c>
      <c r="D1510" s="10">
        <f>IF(ISBLANK(B1510)=TRUE," ", IF(B1510='2. Metadata'!B$1,'2. Metadata'!B$6, IF(B1510='2. Metadata'!C$1,'2. Metadata'!C$6,IF(B1510='2. Metadata'!D$1,'2. Metadata'!D$6, IF(B1510='2. Metadata'!E$1,'2. Metadata'!E$6,IF( B1510='2. Metadata'!F$1,'2. Metadata'!F$6,IF(B1510='2. Metadata'!G$1,'2. Metadata'!G$6,IF(B1510='2. Metadata'!H$1,'2. Metadata'!H$6, IF(B1510='2. Metadata'!I$1,'2. Metadata'!I$6, IF(B1510='2. Metadata'!J$1,'2. Metadata'!J$6, IF(B1510='2. Metadata'!K$1,'2. Metadata'!K$6, IF(B1510='2. Metadata'!L$1,'2. Metadata'!L$6, IF(B1510='2. Metadata'!M$1,'2. Metadata'!M$6, IF(B1510='2. Metadata'!N$1,'2. Metadata'!N$6))))))))))))))</f>
        <v>-117.77416700000001</v>
      </c>
      <c r="E1510" s="15" t="s">
        <v>221</v>
      </c>
      <c r="F1510" s="11">
        <v>0.15810300409793854</v>
      </c>
      <c r="G1510" s="12" t="str">
        <f>IF(ISBLANK(F1510)=TRUE," ",'2. Metadata'!B$14)</f>
        <v>degrees Celsius</v>
      </c>
      <c r="H1510" s="16" t="s">
        <v>221</v>
      </c>
      <c r="I1510" s="17"/>
      <c r="J1510" s="18"/>
      <c r="K1510" s="18"/>
      <c r="L1510" s="18"/>
      <c r="M1510" s="18"/>
      <c r="N1510" s="18"/>
      <c r="O1510" s="18"/>
      <c r="P1510" s="18"/>
      <c r="Q1510" s="18"/>
      <c r="R1510" s="18"/>
      <c r="S1510" s="18"/>
    </row>
    <row r="1511" spans="1:19" x14ac:dyDescent="0.2">
      <c r="A1511" s="134">
        <v>44219.25</v>
      </c>
      <c r="B1511" s="9" t="s">
        <v>219</v>
      </c>
      <c r="C1511" s="4">
        <f>IF(ISBLANK(B1511)=TRUE," ", IF(B1511='2. Metadata'!B$1,'2. Metadata'!B$5, IF(B1511='2. Metadata'!C$1,'2. Metadata'!C$5,IF(B1511='2. Metadata'!D$1,'2. Metadata'!D$5, IF(B1511='2. Metadata'!E$1,'2. Metadata'!E$5,IF( B1511='2. Metadata'!F$1,'2. Metadata'!F$5,IF(B1511='2. Metadata'!G$1,'2. Metadata'!G$5,IF(B1511='2. Metadata'!H$1,'2. Metadata'!H$5, IF(B1511='2. Metadata'!I$1,'2. Metadata'!I$5, IF(B1511='2. Metadata'!J$1,'2. Metadata'!J$5, IF(B1511='2. Metadata'!K$1,'2. Metadata'!K$5, IF(B1511='2. Metadata'!L$1,'2. Metadata'!L$5, IF(B1511='2. Metadata'!M$1,'2. Metadata'!M$5, IF(B1511='2. Metadata'!N$1,'2. Metadata'!N$5))))))))))))))</f>
        <v>49.069721999999999</v>
      </c>
      <c r="D1511" s="10">
        <f>IF(ISBLANK(B1511)=TRUE," ", IF(B1511='2. Metadata'!B$1,'2. Metadata'!B$6, IF(B1511='2. Metadata'!C$1,'2. Metadata'!C$6,IF(B1511='2. Metadata'!D$1,'2. Metadata'!D$6, IF(B1511='2. Metadata'!E$1,'2. Metadata'!E$6,IF( B1511='2. Metadata'!F$1,'2. Metadata'!F$6,IF(B1511='2. Metadata'!G$1,'2. Metadata'!G$6,IF(B1511='2. Metadata'!H$1,'2. Metadata'!H$6, IF(B1511='2. Metadata'!I$1,'2. Metadata'!I$6, IF(B1511='2. Metadata'!J$1,'2. Metadata'!J$6, IF(B1511='2. Metadata'!K$1,'2. Metadata'!K$6, IF(B1511='2. Metadata'!L$1,'2. Metadata'!L$6, IF(B1511='2. Metadata'!M$1,'2. Metadata'!M$6, IF(B1511='2. Metadata'!N$1,'2. Metadata'!N$6))))))))))))))</f>
        <v>-117.77416700000001</v>
      </c>
      <c r="E1511" s="15" t="s">
        <v>221</v>
      </c>
      <c r="F1511" s="11">
        <v>0.13665300607681274</v>
      </c>
      <c r="G1511" s="12" t="str">
        <f>IF(ISBLANK(F1511)=TRUE," ",'2. Metadata'!B$14)</f>
        <v>degrees Celsius</v>
      </c>
      <c r="H1511" s="16" t="s">
        <v>221</v>
      </c>
      <c r="I1511" s="17"/>
      <c r="J1511" s="18"/>
      <c r="K1511" s="18"/>
      <c r="L1511" s="18"/>
      <c r="M1511" s="18"/>
      <c r="N1511" s="18"/>
      <c r="O1511" s="18"/>
      <c r="P1511" s="18"/>
      <c r="Q1511" s="18"/>
      <c r="R1511" s="18"/>
      <c r="S1511" s="18"/>
    </row>
    <row r="1512" spans="1:19" x14ac:dyDescent="0.2">
      <c r="A1512" s="134">
        <v>44219.75</v>
      </c>
      <c r="B1512" s="9" t="s">
        <v>219</v>
      </c>
      <c r="C1512" s="4">
        <f>IF(ISBLANK(B1512)=TRUE," ", IF(B1512='2. Metadata'!B$1,'2. Metadata'!B$5, IF(B1512='2. Metadata'!C$1,'2. Metadata'!C$5,IF(B1512='2. Metadata'!D$1,'2. Metadata'!D$5, IF(B1512='2. Metadata'!E$1,'2. Metadata'!E$5,IF( B1512='2. Metadata'!F$1,'2. Metadata'!F$5,IF(B1512='2. Metadata'!G$1,'2. Metadata'!G$5,IF(B1512='2. Metadata'!H$1,'2. Metadata'!H$5, IF(B1512='2. Metadata'!I$1,'2. Metadata'!I$5, IF(B1512='2. Metadata'!J$1,'2. Metadata'!J$5, IF(B1512='2. Metadata'!K$1,'2. Metadata'!K$5, IF(B1512='2. Metadata'!L$1,'2. Metadata'!L$5, IF(B1512='2. Metadata'!M$1,'2. Metadata'!M$5, IF(B1512='2. Metadata'!N$1,'2. Metadata'!N$5))))))))))))))</f>
        <v>49.069721999999999</v>
      </c>
      <c r="D1512" s="10">
        <f>IF(ISBLANK(B1512)=TRUE," ", IF(B1512='2. Metadata'!B$1,'2. Metadata'!B$6, IF(B1512='2. Metadata'!C$1,'2. Metadata'!C$6,IF(B1512='2. Metadata'!D$1,'2. Metadata'!D$6, IF(B1512='2. Metadata'!E$1,'2. Metadata'!E$6,IF( B1512='2. Metadata'!F$1,'2. Metadata'!F$6,IF(B1512='2. Metadata'!G$1,'2. Metadata'!G$6,IF(B1512='2. Metadata'!H$1,'2. Metadata'!H$6, IF(B1512='2. Metadata'!I$1,'2. Metadata'!I$6, IF(B1512='2. Metadata'!J$1,'2. Metadata'!J$6, IF(B1512='2. Metadata'!K$1,'2. Metadata'!K$6, IF(B1512='2. Metadata'!L$1,'2. Metadata'!L$6, IF(B1512='2. Metadata'!M$1,'2. Metadata'!M$6, IF(B1512='2. Metadata'!N$1,'2. Metadata'!N$6))))))))))))))</f>
        <v>-117.77416700000001</v>
      </c>
      <c r="E1512" s="15" t="s">
        <v>221</v>
      </c>
      <c r="F1512" s="11">
        <v>0.13665300607681274</v>
      </c>
      <c r="G1512" s="12" t="str">
        <f>IF(ISBLANK(F1512)=TRUE," ",'2. Metadata'!B$14)</f>
        <v>degrees Celsius</v>
      </c>
      <c r="H1512" s="16" t="s">
        <v>221</v>
      </c>
      <c r="I1512" s="17"/>
      <c r="J1512" s="18"/>
      <c r="K1512" s="18"/>
      <c r="L1512" s="18"/>
      <c r="M1512" s="18"/>
      <c r="N1512" s="18"/>
      <c r="O1512" s="18"/>
      <c r="P1512" s="18"/>
      <c r="Q1512" s="18"/>
      <c r="R1512" s="18"/>
      <c r="S1512" s="18"/>
    </row>
    <row r="1513" spans="1:19" x14ac:dyDescent="0.2">
      <c r="A1513" s="134">
        <v>44220.25</v>
      </c>
      <c r="B1513" s="9" t="s">
        <v>219</v>
      </c>
      <c r="C1513" s="4">
        <f>IF(ISBLANK(B1513)=TRUE," ", IF(B1513='2. Metadata'!B$1,'2. Metadata'!B$5, IF(B1513='2. Metadata'!C$1,'2. Metadata'!C$5,IF(B1513='2. Metadata'!D$1,'2. Metadata'!D$5, IF(B1513='2. Metadata'!E$1,'2. Metadata'!E$5,IF( B1513='2. Metadata'!F$1,'2. Metadata'!F$5,IF(B1513='2. Metadata'!G$1,'2. Metadata'!G$5,IF(B1513='2. Metadata'!H$1,'2. Metadata'!H$5, IF(B1513='2. Metadata'!I$1,'2. Metadata'!I$5, IF(B1513='2. Metadata'!J$1,'2. Metadata'!J$5, IF(B1513='2. Metadata'!K$1,'2. Metadata'!K$5, IF(B1513='2. Metadata'!L$1,'2. Metadata'!L$5, IF(B1513='2. Metadata'!M$1,'2. Metadata'!M$5, IF(B1513='2. Metadata'!N$1,'2. Metadata'!N$5))))))))))))))</f>
        <v>49.069721999999999</v>
      </c>
      <c r="D1513" s="10">
        <f>IF(ISBLANK(B1513)=TRUE," ", IF(B1513='2. Metadata'!B$1,'2. Metadata'!B$6, IF(B1513='2. Metadata'!C$1,'2. Metadata'!C$6,IF(B1513='2. Metadata'!D$1,'2. Metadata'!D$6, IF(B1513='2. Metadata'!E$1,'2. Metadata'!E$6,IF( B1513='2. Metadata'!F$1,'2. Metadata'!F$6,IF(B1513='2. Metadata'!G$1,'2. Metadata'!G$6,IF(B1513='2. Metadata'!H$1,'2. Metadata'!H$6, IF(B1513='2. Metadata'!I$1,'2. Metadata'!I$6, IF(B1513='2. Metadata'!J$1,'2. Metadata'!J$6, IF(B1513='2. Metadata'!K$1,'2. Metadata'!K$6, IF(B1513='2. Metadata'!L$1,'2. Metadata'!L$6, IF(B1513='2. Metadata'!M$1,'2. Metadata'!M$6, IF(B1513='2. Metadata'!N$1,'2. Metadata'!N$6))))))))))))))</f>
        <v>-117.77416700000001</v>
      </c>
      <c r="E1513" s="15" t="s">
        <v>221</v>
      </c>
      <c r="F1513" s="11">
        <v>0.15810300409793854</v>
      </c>
      <c r="G1513" s="12" t="str">
        <f>IF(ISBLANK(F1513)=TRUE," ",'2. Metadata'!B$14)</f>
        <v>degrees Celsius</v>
      </c>
      <c r="H1513" s="16" t="s">
        <v>221</v>
      </c>
      <c r="I1513" s="17"/>
      <c r="J1513" s="18"/>
      <c r="K1513" s="18"/>
      <c r="L1513" s="18"/>
      <c r="M1513" s="18"/>
      <c r="N1513" s="18"/>
      <c r="O1513" s="18"/>
      <c r="P1513" s="18"/>
      <c r="Q1513" s="18"/>
      <c r="R1513" s="18"/>
      <c r="S1513" s="18"/>
    </row>
    <row r="1514" spans="1:19" x14ac:dyDescent="0.2">
      <c r="A1514" s="134">
        <v>44220.75</v>
      </c>
      <c r="B1514" s="9" t="s">
        <v>219</v>
      </c>
      <c r="C1514" s="4">
        <f>IF(ISBLANK(B1514)=TRUE," ", IF(B1514='2. Metadata'!B$1,'2. Metadata'!B$5, IF(B1514='2. Metadata'!C$1,'2. Metadata'!C$5,IF(B1514='2. Metadata'!D$1,'2. Metadata'!D$5, IF(B1514='2. Metadata'!E$1,'2. Metadata'!E$5,IF( B1514='2. Metadata'!F$1,'2. Metadata'!F$5,IF(B1514='2. Metadata'!G$1,'2. Metadata'!G$5,IF(B1514='2. Metadata'!H$1,'2. Metadata'!H$5, IF(B1514='2. Metadata'!I$1,'2. Metadata'!I$5, IF(B1514='2. Metadata'!J$1,'2. Metadata'!J$5, IF(B1514='2. Metadata'!K$1,'2. Metadata'!K$5, IF(B1514='2. Metadata'!L$1,'2. Metadata'!L$5, IF(B1514='2. Metadata'!M$1,'2. Metadata'!M$5, IF(B1514='2. Metadata'!N$1,'2. Metadata'!N$5))))))))))))))</f>
        <v>49.069721999999999</v>
      </c>
      <c r="D1514" s="10">
        <f>IF(ISBLANK(B1514)=TRUE," ", IF(B1514='2. Metadata'!B$1,'2. Metadata'!B$6, IF(B1514='2. Metadata'!C$1,'2. Metadata'!C$6,IF(B1514='2. Metadata'!D$1,'2. Metadata'!D$6, IF(B1514='2. Metadata'!E$1,'2. Metadata'!E$6,IF( B1514='2. Metadata'!F$1,'2. Metadata'!F$6,IF(B1514='2. Metadata'!G$1,'2. Metadata'!G$6,IF(B1514='2. Metadata'!H$1,'2. Metadata'!H$6, IF(B1514='2. Metadata'!I$1,'2. Metadata'!I$6, IF(B1514='2. Metadata'!J$1,'2. Metadata'!J$6, IF(B1514='2. Metadata'!K$1,'2. Metadata'!K$6, IF(B1514='2. Metadata'!L$1,'2. Metadata'!L$6, IF(B1514='2. Metadata'!M$1,'2. Metadata'!M$6, IF(B1514='2. Metadata'!N$1,'2. Metadata'!N$6))))))))))))))</f>
        <v>-117.77416700000001</v>
      </c>
      <c r="E1514" s="15" t="s">
        <v>221</v>
      </c>
      <c r="F1514" s="11">
        <v>0.20100300014019012</v>
      </c>
      <c r="G1514" s="12" t="str">
        <f>IF(ISBLANK(F1514)=TRUE," ",'2. Metadata'!B$14)</f>
        <v>degrees Celsius</v>
      </c>
      <c r="H1514" s="16" t="s">
        <v>221</v>
      </c>
      <c r="I1514" s="17"/>
      <c r="J1514" s="18"/>
      <c r="K1514" s="18"/>
      <c r="L1514" s="18"/>
      <c r="M1514" s="18"/>
      <c r="N1514" s="18"/>
      <c r="O1514" s="18"/>
      <c r="P1514" s="18"/>
      <c r="Q1514" s="18"/>
      <c r="R1514" s="18"/>
      <c r="S1514" s="18"/>
    </row>
    <row r="1515" spans="1:19" x14ac:dyDescent="0.2">
      <c r="A1515" s="134">
        <v>44221.25</v>
      </c>
      <c r="B1515" s="9" t="s">
        <v>219</v>
      </c>
      <c r="C1515" s="4">
        <f>IF(ISBLANK(B1515)=TRUE," ", IF(B1515='2. Metadata'!B$1,'2. Metadata'!B$5, IF(B1515='2. Metadata'!C$1,'2. Metadata'!C$5,IF(B1515='2. Metadata'!D$1,'2. Metadata'!D$5, IF(B1515='2. Metadata'!E$1,'2. Metadata'!E$5,IF( B1515='2. Metadata'!F$1,'2. Metadata'!F$5,IF(B1515='2. Metadata'!G$1,'2. Metadata'!G$5,IF(B1515='2. Metadata'!H$1,'2. Metadata'!H$5, IF(B1515='2. Metadata'!I$1,'2. Metadata'!I$5, IF(B1515='2. Metadata'!J$1,'2. Metadata'!J$5, IF(B1515='2. Metadata'!K$1,'2. Metadata'!K$5, IF(B1515='2. Metadata'!L$1,'2. Metadata'!L$5, IF(B1515='2. Metadata'!M$1,'2. Metadata'!M$5, IF(B1515='2. Metadata'!N$1,'2. Metadata'!N$5))))))))))))))</f>
        <v>49.069721999999999</v>
      </c>
      <c r="D1515" s="10">
        <f>IF(ISBLANK(B1515)=TRUE," ", IF(B1515='2. Metadata'!B$1,'2. Metadata'!B$6, IF(B1515='2. Metadata'!C$1,'2. Metadata'!C$6,IF(B1515='2. Metadata'!D$1,'2. Metadata'!D$6, IF(B1515='2. Metadata'!E$1,'2. Metadata'!E$6,IF( B1515='2. Metadata'!F$1,'2. Metadata'!F$6,IF(B1515='2. Metadata'!G$1,'2. Metadata'!G$6,IF(B1515='2. Metadata'!H$1,'2. Metadata'!H$6, IF(B1515='2. Metadata'!I$1,'2. Metadata'!I$6, IF(B1515='2. Metadata'!J$1,'2. Metadata'!J$6, IF(B1515='2. Metadata'!K$1,'2. Metadata'!K$6, IF(B1515='2. Metadata'!L$1,'2. Metadata'!L$6, IF(B1515='2. Metadata'!M$1,'2. Metadata'!M$6, IF(B1515='2. Metadata'!N$1,'2. Metadata'!N$6))))))))))))))</f>
        <v>-117.77416700000001</v>
      </c>
      <c r="E1515" s="15" t="s">
        <v>221</v>
      </c>
      <c r="F1515" s="11">
        <v>0.39405500888824463</v>
      </c>
      <c r="G1515" s="12" t="str">
        <f>IF(ISBLANK(F1515)=TRUE," ",'2. Metadata'!B$14)</f>
        <v>degrees Celsius</v>
      </c>
      <c r="H1515" s="16" t="s">
        <v>221</v>
      </c>
      <c r="I1515" s="17"/>
      <c r="J1515" s="18"/>
      <c r="K1515" s="18"/>
      <c r="L1515" s="18"/>
      <c r="M1515" s="18"/>
      <c r="N1515" s="18"/>
      <c r="O1515" s="18"/>
      <c r="P1515" s="18"/>
      <c r="Q1515" s="18"/>
      <c r="R1515" s="18"/>
      <c r="S1515" s="18"/>
    </row>
    <row r="1516" spans="1:19" x14ac:dyDescent="0.2">
      <c r="A1516" s="134">
        <v>44221.75</v>
      </c>
      <c r="B1516" s="9" t="s">
        <v>219</v>
      </c>
      <c r="C1516" s="4">
        <f>IF(ISBLANK(B1516)=TRUE," ", IF(B1516='2. Metadata'!B$1,'2. Metadata'!B$5, IF(B1516='2. Metadata'!C$1,'2. Metadata'!C$5,IF(B1516='2. Metadata'!D$1,'2. Metadata'!D$5, IF(B1516='2. Metadata'!E$1,'2. Metadata'!E$5,IF( B1516='2. Metadata'!F$1,'2. Metadata'!F$5,IF(B1516='2. Metadata'!G$1,'2. Metadata'!G$5,IF(B1516='2. Metadata'!H$1,'2. Metadata'!H$5, IF(B1516='2. Metadata'!I$1,'2. Metadata'!I$5, IF(B1516='2. Metadata'!J$1,'2. Metadata'!J$5, IF(B1516='2. Metadata'!K$1,'2. Metadata'!K$5, IF(B1516='2. Metadata'!L$1,'2. Metadata'!L$5, IF(B1516='2. Metadata'!M$1,'2. Metadata'!M$5, IF(B1516='2. Metadata'!N$1,'2. Metadata'!N$5))))))))))))))</f>
        <v>49.069721999999999</v>
      </c>
      <c r="D1516" s="10">
        <f>IF(ISBLANK(B1516)=TRUE," ", IF(B1516='2. Metadata'!B$1,'2. Metadata'!B$6, IF(B1516='2. Metadata'!C$1,'2. Metadata'!C$6,IF(B1516='2. Metadata'!D$1,'2. Metadata'!D$6, IF(B1516='2. Metadata'!E$1,'2. Metadata'!E$6,IF( B1516='2. Metadata'!F$1,'2. Metadata'!F$6,IF(B1516='2. Metadata'!G$1,'2. Metadata'!G$6,IF(B1516='2. Metadata'!H$1,'2. Metadata'!H$6, IF(B1516='2. Metadata'!I$1,'2. Metadata'!I$6, IF(B1516='2. Metadata'!J$1,'2. Metadata'!J$6, IF(B1516='2. Metadata'!K$1,'2. Metadata'!K$6, IF(B1516='2. Metadata'!L$1,'2. Metadata'!L$6, IF(B1516='2. Metadata'!M$1,'2. Metadata'!M$6, IF(B1516='2. Metadata'!N$1,'2. Metadata'!N$6))))))))))))))</f>
        <v>-117.77416700000001</v>
      </c>
      <c r="E1516" s="15" t="s">
        <v>221</v>
      </c>
      <c r="F1516" s="11">
        <v>0.81233400106430054</v>
      </c>
      <c r="G1516" s="12" t="str">
        <f>IF(ISBLANK(F1516)=TRUE," ",'2. Metadata'!B$14)</f>
        <v>degrees Celsius</v>
      </c>
      <c r="H1516" s="16" t="s">
        <v>221</v>
      </c>
      <c r="I1516" s="17"/>
      <c r="J1516" s="18"/>
      <c r="K1516" s="18"/>
      <c r="L1516" s="18"/>
      <c r="M1516" s="18"/>
      <c r="N1516" s="18"/>
      <c r="O1516" s="18"/>
      <c r="P1516" s="18"/>
      <c r="Q1516" s="18"/>
      <c r="R1516" s="18"/>
      <c r="S1516" s="18"/>
    </row>
    <row r="1517" spans="1:19" x14ac:dyDescent="0.2">
      <c r="A1517" s="134">
        <v>44222.25</v>
      </c>
      <c r="B1517" s="9" t="s">
        <v>219</v>
      </c>
      <c r="C1517" s="4">
        <f>IF(ISBLANK(B1517)=TRUE," ", IF(B1517='2. Metadata'!B$1,'2. Metadata'!B$5, IF(B1517='2. Metadata'!C$1,'2. Metadata'!C$5,IF(B1517='2. Metadata'!D$1,'2. Metadata'!D$5, IF(B1517='2. Metadata'!E$1,'2. Metadata'!E$5,IF( B1517='2. Metadata'!F$1,'2. Metadata'!F$5,IF(B1517='2. Metadata'!G$1,'2. Metadata'!G$5,IF(B1517='2. Metadata'!H$1,'2. Metadata'!H$5, IF(B1517='2. Metadata'!I$1,'2. Metadata'!I$5, IF(B1517='2. Metadata'!J$1,'2. Metadata'!J$5, IF(B1517='2. Metadata'!K$1,'2. Metadata'!K$5, IF(B1517='2. Metadata'!L$1,'2. Metadata'!L$5, IF(B1517='2. Metadata'!M$1,'2. Metadata'!M$5, IF(B1517='2. Metadata'!N$1,'2. Metadata'!N$5))))))))))))))</f>
        <v>49.069721999999999</v>
      </c>
      <c r="D1517" s="10">
        <f>IF(ISBLANK(B1517)=TRUE," ", IF(B1517='2. Metadata'!B$1,'2. Metadata'!B$6, IF(B1517='2. Metadata'!C$1,'2. Metadata'!C$6,IF(B1517='2. Metadata'!D$1,'2. Metadata'!D$6, IF(B1517='2. Metadata'!E$1,'2. Metadata'!E$6,IF( B1517='2. Metadata'!F$1,'2. Metadata'!F$6,IF(B1517='2. Metadata'!G$1,'2. Metadata'!G$6,IF(B1517='2. Metadata'!H$1,'2. Metadata'!H$6, IF(B1517='2. Metadata'!I$1,'2. Metadata'!I$6, IF(B1517='2. Metadata'!J$1,'2. Metadata'!J$6, IF(B1517='2. Metadata'!K$1,'2. Metadata'!K$6, IF(B1517='2. Metadata'!L$1,'2. Metadata'!L$6, IF(B1517='2. Metadata'!M$1,'2. Metadata'!M$6, IF(B1517='2. Metadata'!N$1,'2. Metadata'!N$6))))))))))))))</f>
        <v>-117.77416700000001</v>
      </c>
      <c r="E1517" s="15" t="s">
        <v>221</v>
      </c>
      <c r="F1517" s="11">
        <v>0.70508301258087158</v>
      </c>
      <c r="G1517" s="12" t="str">
        <f>IF(ISBLANK(F1517)=TRUE," ",'2. Metadata'!B$14)</f>
        <v>degrees Celsius</v>
      </c>
      <c r="H1517" s="16" t="s">
        <v>221</v>
      </c>
      <c r="I1517" s="17"/>
      <c r="J1517" s="18"/>
      <c r="K1517" s="18"/>
      <c r="L1517" s="18"/>
      <c r="M1517" s="18"/>
      <c r="N1517" s="18"/>
      <c r="O1517" s="18"/>
      <c r="P1517" s="18"/>
      <c r="Q1517" s="18"/>
      <c r="R1517" s="18"/>
      <c r="S1517" s="18"/>
    </row>
    <row r="1518" spans="1:19" x14ac:dyDescent="0.2">
      <c r="A1518" s="134">
        <v>44222.75</v>
      </c>
      <c r="B1518" s="9" t="s">
        <v>219</v>
      </c>
      <c r="C1518" s="4">
        <f>IF(ISBLANK(B1518)=TRUE," ", IF(B1518='2. Metadata'!B$1,'2. Metadata'!B$5, IF(B1518='2. Metadata'!C$1,'2. Metadata'!C$5,IF(B1518='2. Metadata'!D$1,'2. Metadata'!D$5, IF(B1518='2. Metadata'!E$1,'2. Metadata'!E$5,IF( B1518='2. Metadata'!F$1,'2. Metadata'!F$5,IF(B1518='2. Metadata'!G$1,'2. Metadata'!G$5,IF(B1518='2. Metadata'!H$1,'2. Metadata'!H$5, IF(B1518='2. Metadata'!I$1,'2. Metadata'!I$5, IF(B1518='2. Metadata'!J$1,'2. Metadata'!J$5, IF(B1518='2. Metadata'!K$1,'2. Metadata'!K$5, IF(B1518='2. Metadata'!L$1,'2. Metadata'!L$5, IF(B1518='2. Metadata'!M$1,'2. Metadata'!M$5, IF(B1518='2. Metadata'!N$1,'2. Metadata'!N$5))))))))))))))</f>
        <v>49.069721999999999</v>
      </c>
      <c r="D1518" s="10">
        <f>IF(ISBLANK(B1518)=TRUE," ", IF(B1518='2. Metadata'!B$1,'2. Metadata'!B$6, IF(B1518='2. Metadata'!C$1,'2. Metadata'!C$6,IF(B1518='2. Metadata'!D$1,'2. Metadata'!D$6, IF(B1518='2. Metadata'!E$1,'2. Metadata'!E$6,IF( B1518='2. Metadata'!F$1,'2. Metadata'!F$6,IF(B1518='2. Metadata'!G$1,'2. Metadata'!G$6,IF(B1518='2. Metadata'!H$1,'2. Metadata'!H$6, IF(B1518='2. Metadata'!I$1,'2. Metadata'!I$6, IF(B1518='2. Metadata'!J$1,'2. Metadata'!J$6, IF(B1518='2. Metadata'!K$1,'2. Metadata'!K$6, IF(B1518='2. Metadata'!L$1,'2. Metadata'!L$6, IF(B1518='2. Metadata'!M$1,'2. Metadata'!M$6, IF(B1518='2. Metadata'!N$1,'2. Metadata'!N$6))))))))))))))</f>
        <v>-117.77416700000001</v>
      </c>
      <c r="E1518" s="15" t="s">
        <v>221</v>
      </c>
      <c r="F1518" s="11">
        <v>1.0375610589981079</v>
      </c>
      <c r="G1518" s="12" t="str">
        <f>IF(ISBLANK(F1518)=TRUE," ",'2. Metadata'!B$14)</f>
        <v>degrees Celsius</v>
      </c>
      <c r="H1518" s="16" t="s">
        <v>221</v>
      </c>
      <c r="I1518" s="17"/>
      <c r="J1518" s="18"/>
      <c r="K1518" s="18"/>
      <c r="L1518" s="18"/>
      <c r="M1518" s="18"/>
      <c r="N1518" s="18"/>
      <c r="O1518" s="18"/>
      <c r="P1518" s="18"/>
      <c r="Q1518" s="18"/>
      <c r="R1518" s="18"/>
      <c r="S1518" s="18"/>
    </row>
    <row r="1519" spans="1:19" x14ac:dyDescent="0.2">
      <c r="A1519" s="134">
        <v>44223.25</v>
      </c>
      <c r="B1519" s="9" t="s">
        <v>219</v>
      </c>
      <c r="C1519" s="4">
        <f>IF(ISBLANK(B1519)=TRUE," ", IF(B1519='2. Metadata'!B$1,'2. Metadata'!B$5, IF(B1519='2. Metadata'!C$1,'2. Metadata'!C$5,IF(B1519='2. Metadata'!D$1,'2. Metadata'!D$5, IF(B1519='2. Metadata'!E$1,'2. Metadata'!E$5,IF( B1519='2. Metadata'!F$1,'2. Metadata'!F$5,IF(B1519='2. Metadata'!G$1,'2. Metadata'!G$5,IF(B1519='2. Metadata'!H$1,'2. Metadata'!H$5, IF(B1519='2. Metadata'!I$1,'2. Metadata'!I$5, IF(B1519='2. Metadata'!J$1,'2. Metadata'!J$5, IF(B1519='2. Metadata'!K$1,'2. Metadata'!K$5, IF(B1519='2. Metadata'!L$1,'2. Metadata'!L$5, IF(B1519='2. Metadata'!M$1,'2. Metadata'!M$5, IF(B1519='2. Metadata'!N$1,'2. Metadata'!N$5))))))))))))))</f>
        <v>49.069721999999999</v>
      </c>
      <c r="D1519" s="10">
        <f>IF(ISBLANK(B1519)=TRUE," ", IF(B1519='2. Metadata'!B$1,'2. Metadata'!B$6, IF(B1519='2. Metadata'!C$1,'2. Metadata'!C$6,IF(B1519='2. Metadata'!D$1,'2. Metadata'!D$6, IF(B1519='2. Metadata'!E$1,'2. Metadata'!E$6,IF( B1519='2. Metadata'!F$1,'2. Metadata'!F$6,IF(B1519='2. Metadata'!G$1,'2. Metadata'!G$6,IF(B1519='2. Metadata'!H$1,'2. Metadata'!H$6, IF(B1519='2. Metadata'!I$1,'2. Metadata'!I$6, IF(B1519='2. Metadata'!J$1,'2. Metadata'!J$6, IF(B1519='2. Metadata'!K$1,'2. Metadata'!K$6, IF(B1519='2. Metadata'!L$1,'2. Metadata'!L$6, IF(B1519='2. Metadata'!M$1,'2. Metadata'!M$6, IF(B1519='2. Metadata'!N$1,'2. Metadata'!N$6))))))))))))))</f>
        <v>-117.77416700000001</v>
      </c>
      <c r="E1519" s="15" t="s">
        <v>221</v>
      </c>
      <c r="F1519" s="11">
        <v>0.86595898866653442</v>
      </c>
      <c r="G1519" s="12" t="str">
        <f>IF(ISBLANK(F1519)=TRUE," ",'2. Metadata'!B$14)</f>
        <v>degrees Celsius</v>
      </c>
      <c r="H1519" s="16" t="s">
        <v>221</v>
      </c>
      <c r="I1519" s="17"/>
      <c r="J1519" s="18"/>
      <c r="K1519" s="18"/>
      <c r="L1519" s="18"/>
      <c r="M1519" s="18"/>
      <c r="N1519" s="18"/>
      <c r="O1519" s="18"/>
      <c r="P1519" s="18"/>
      <c r="Q1519" s="18"/>
      <c r="R1519" s="18"/>
      <c r="S1519" s="18"/>
    </row>
    <row r="1520" spans="1:19" x14ac:dyDescent="0.2">
      <c r="A1520" s="134">
        <v>44223.75</v>
      </c>
      <c r="B1520" s="9" t="s">
        <v>219</v>
      </c>
      <c r="C1520" s="4">
        <f>IF(ISBLANK(B1520)=TRUE," ", IF(B1520='2. Metadata'!B$1,'2. Metadata'!B$5, IF(B1520='2. Metadata'!C$1,'2. Metadata'!C$5,IF(B1520='2. Metadata'!D$1,'2. Metadata'!D$5, IF(B1520='2. Metadata'!E$1,'2. Metadata'!E$5,IF( B1520='2. Metadata'!F$1,'2. Metadata'!F$5,IF(B1520='2. Metadata'!G$1,'2. Metadata'!G$5,IF(B1520='2. Metadata'!H$1,'2. Metadata'!H$5, IF(B1520='2. Metadata'!I$1,'2. Metadata'!I$5, IF(B1520='2. Metadata'!J$1,'2. Metadata'!J$5, IF(B1520='2. Metadata'!K$1,'2. Metadata'!K$5, IF(B1520='2. Metadata'!L$1,'2. Metadata'!L$5, IF(B1520='2. Metadata'!M$1,'2. Metadata'!M$5, IF(B1520='2. Metadata'!N$1,'2. Metadata'!N$5))))))))))))))</f>
        <v>49.069721999999999</v>
      </c>
      <c r="D1520" s="10">
        <f>IF(ISBLANK(B1520)=TRUE," ", IF(B1520='2. Metadata'!B$1,'2. Metadata'!B$6, IF(B1520='2. Metadata'!C$1,'2. Metadata'!C$6,IF(B1520='2. Metadata'!D$1,'2. Metadata'!D$6, IF(B1520='2. Metadata'!E$1,'2. Metadata'!E$6,IF( B1520='2. Metadata'!F$1,'2. Metadata'!F$6,IF(B1520='2. Metadata'!G$1,'2. Metadata'!G$6,IF(B1520='2. Metadata'!H$1,'2. Metadata'!H$6, IF(B1520='2. Metadata'!I$1,'2. Metadata'!I$6, IF(B1520='2. Metadata'!J$1,'2. Metadata'!J$6, IF(B1520='2. Metadata'!K$1,'2. Metadata'!K$6, IF(B1520='2. Metadata'!L$1,'2. Metadata'!L$6, IF(B1520='2. Metadata'!M$1,'2. Metadata'!M$6, IF(B1520='2. Metadata'!N$1,'2. Metadata'!N$6))))))))))))))</f>
        <v>-117.77416700000001</v>
      </c>
      <c r="E1520" s="15" t="s">
        <v>221</v>
      </c>
      <c r="F1520" s="11">
        <v>1.1126370429992676</v>
      </c>
      <c r="G1520" s="12" t="str">
        <f>IF(ISBLANK(F1520)=TRUE," ",'2. Metadata'!B$14)</f>
        <v>degrees Celsius</v>
      </c>
      <c r="H1520" s="16" t="s">
        <v>221</v>
      </c>
      <c r="I1520" s="17"/>
      <c r="J1520" s="18"/>
      <c r="K1520" s="18"/>
      <c r="L1520" s="18"/>
      <c r="M1520" s="18"/>
      <c r="N1520" s="18"/>
      <c r="O1520" s="18"/>
      <c r="P1520" s="18"/>
      <c r="Q1520" s="18"/>
      <c r="R1520" s="18"/>
      <c r="S1520" s="18"/>
    </row>
    <row r="1521" spans="1:19" x14ac:dyDescent="0.2">
      <c r="A1521" s="134">
        <v>44224.25</v>
      </c>
      <c r="B1521" s="9" t="s">
        <v>219</v>
      </c>
      <c r="C1521" s="4">
        <f>IF(ISBLANK(B1521)=TRUE," ", IF(B1521='2. Metadata'!B$1,'2. Metadata'!B$5, IF(B1521='2. Metadata'!C$1,'2. Metadata'!C$5,IF(B1521='2. Metadata'!D$1,'2. Metadata'!D$5, IF(B1521='2. Metadata'!E$1,'2. Metadata'!E$5,IF( B1521='2. Metadata'!F$1,'2. Metadata'!F$5,IF(B1521='2. Metadata'!G$1,'2. Metadata'!G$5,IF(B1521='2. Metadata'!H$1,'2. Metadata'!H$5, IF(B1521='2. Metadata'!I$1,'2. Metadata'!I$5, IF(B1521='2. Metadata'!J$1,'2. Metadata'!J$5, IF(B1521='2. Metadata'!K$1,'2. Metadata'!K$5, IF(B1521='2. Metadata'!L$1,'2. Metadata'!L$5, IF(B1521='2. Metadata'!M$1,'2. Metadata'!M$5, IF(B1521='2. Metadata'!N$1,'2. Metadata'!N$5))))))))))))))</f>
        <v>49.069721999999999</v>
      </c>
      <c r="D1521" s="10">
        <f>IF(ISBLANK(B1521)=TRUE," ", IF(B1521='2. Metadata'!B$1,'2. Metadata'!B$6, IF(B1521='2. Metadata'!C$1,'2. Metadata'!C$6,IF(B1521='2. Metadata'!D$1,'2. Metadata'!D$6, IF(B1521='2. Metadata'!E$1,'2. Metadata'!E$6,IF( B1521='2. Metadata'!F$1,'2. Metadata'!F$6,IF(B1521='2. Metadata'!G$1,'2. Metadata'!G$6,IF(B1521='2. Metadata'!H$1,'2. Metadata'!H$6, IF(B1521='2. Metadata'!I$1,'2. Metadata'!I$6, IF(B1521='2. Metadata'!J$1,'2. Metadata'!J$6, IF(B1521='2. Metadata'!K$1,'2. Metadata'!K$6, IF(B1521='2. Metadata'!L$1,'2. Metadata'!L$6, IF(B1521='2. Metadata'!M$1,'2. Metadata'!M$6, IF(B1521='2. Metadata'!N$1,'2. Metadata'!N$6))))))))))))))</f>
        <v>-117.77416700000001</v>
      </c>
      <c r="E1521" s="15" t="s">
        <v>221</v>
      </c>
      <c r="F1521" s="11">
        <v>1.0590109825134277</v>
      </c>
      <c r="G1521" s="12" t="str">
        <f>IF(ISBLANK(F1521)=TRUE," ",'2. Metadata'!B$14)</f>
        <v>degrees Celsius</v>
      </c>
      <c r="H1521" s="16" t="s">
        <v>221</v>
      </c>
      <c r="I1521" s="17"/>
      <c r="J1521" s="18"/>
      <c r="K1521" s="18"/>
      <c r="L1521" s="18"/>
      <c r="M1521" s="18"/>
      <c r="N1521" s="18"/>
      <c r="O1521" s="18"/>
      <c r="P1521" s="18"/>
      <c r="Q1521" s="18"/>
      <c r="R1521" s="18"/>
      <c r="S1521" s="18"/>
    </row>
    <row r="1522" spans="1:19" x14ac:dyDescent="0.2">
      <c r="A1522" s="134">
        <v>44224.75</v>
      </c>
      <c r="B1522" s="9" t="s">
        <v>219</v>
      </c>
      <c r="C1522" s="4">
        <f>IF(ISBLANK(B1522)=TRUE," ", IF(B1522='2. Metadata'!B$1,'2. Metadata'!B$5, IF(B1522='2. Metadata'!C$1,'2. Metadata'!C$5,IF(B1522='2. Metadata'!D$1,'2. Metadata'!D$5, IF(B1522='2. Metadata'!E$1,'2. Metadata'!E$5,IF( B1522='2. Metadata'!F$1,'2. Metadata'!F$5,IF(B1522='2. Metadata'!G$1,'2. Metadata'!G$5,IF(B1522='2. Metadata'!H$1,'2. Metadata'!H$5, IF(B1522='2. Metadata'!I$1,'2. Metadata'!I$5, IF(B1522='2. Metadata'!J$1,'2. Metadata'!J$5, IF(B1522='2. Metadata'!K$1,'2. Metadata'!K$5, IF(B1522='2. Metadata'!L$1,'2. Metadata'!L$5, IF(B1522='2. Metadata'!M$1,'2. Metadata'!M$5, IF(B1522='2. Metadata'!N$1,'2. Metadata'!N$5))))))))))))))</f>
        <v>49.069721999999999</v>
      </c>
      <c r="D1522" s="10">
        <f>IF(ISBLANK(B1522)=TRUE," ", IF(B1522='2. Metadata'!B$1,'2. Metadata'!B$6, IF(B1522='2. Metadata'!C$1,'2. Metadata'!C$6,IF(B1522='2. Metadata'!D$1,'2. Metadata'!D$6, IF(B1522='2. Metadata'!E$1,'2. Metadata'!E$6,IF( B1522='2. Metadata'!F$1,'2. Metadata'!F$6,IF(B1522='2. Metadata'!G$1,'2. Metadata'!G$6,IF(B1522='2. Metadata'!H$1,'2. Metadata'!H$6, IF(B1522='2. Metadata'!I$1,'2. Metadata'!I$6, IF(B1522='2. Metadata'!J$1,'2. Metadata'!J$6, IF(B1522='2. Metadata'!K$1,'2. Metadata'!K$6, IF(B1522='2. Metadata'!L$1,'2. Metadata'!L$6, IF(B1522='2. Metadata'!M$1,'2. Metadata'!M$6, IF(B1522='2. Metadata'!N$1,'2. Metadata'!N$6))))))))))))))</f>
        <v>-117.77416700000001</v>
      </c>
      <c r="E1522" s="15" t="s">
        <v>221</v>
      </c>
      <c r="F1522" s="11">
        <v>1.3056889772415161</v>
      </c>
      <c r="G1522" s="12" t="str">
        <f>IF(ISBLANK(F1522)=TRUE," ",'2. Metadata'!B$14)</f>
        <v>degrees Celsius</v>
      </c>
      <c r="H1522" s="16" t="s">
        <v>221</v>
      </c>
      <c r="I1522" s="17"/>
      <c r="J1522" s="18"/>
      <c r="K1522" s="18"/>
      <c r="L1522" s="18"/>
      <c r="M1522" s="18"/>
      <c r="N1522" s="18"/>
      <c r="O1522" s="18"/>
      <c r="P1522" s="18"/>
      <c r="Q1522" s="18"/>
      <c r="R1522" s="18"/>
      <c r="S1522" s="18"/>
    </row>
    <row r="1523" spans="1:19" x14ac:dyDescent="0.2">
      <c r="A1523" s="134">
        <v>44225.25</v>
      </c>
      <c r="B1523" s="9" t="s">
        <v>219</v>
      </c>
      <c r="C1523" s="4">
        <f>IF(ISBLANK(B1523)=TRUE," ", IF(B1523='2. Metadata'!B$1,'2. Metadata'!B$5, IF(B1523='2. Metadata'!C$1,'2. Metadata'!C$5,IF(B1523='2. Metadata'!D$1,'2. Metadata'!D$5, IF(B1523='2. Metadata'!E$1,'2. Metadata'!E$5,IF( B1523='2. Metadata'!F$1,'2. Metadata'!F$5,IF(B1523='2. Metadata'!G$1,'2. Metadata'!G$5,IF(B1523='2. Metadata'!H$1,'2. Metadata'!H$5, IF(B1523='2. Metadata'!I$1,'2. Metadata'!I$5, IF(B1523='2. Metadata'!J$1,'2. Metadata'!J$5, IF(B1523='2. Metadata'!K$1,'2. Metadata'!K$5, IF(B1523='2. Metadata'!L$1,'2. Metadata'!L$5, IF(B1523='2. Metadata'!M$1,'2. Metadata'!M$5, IF(B1523='2. Metadata'!N$1,'2. Metadata'!N$5))))))))))))))</f>
        <v>49.069721999999999</v>
      </c>
      <c r="D1523" s="10">
        <f>IF(ISBLANK(B1523)=TRUE," ", IF(B1523='2. Metadata'!B$1,'2. Metadata'!B$6, IF(B1523='2. Metadata'!C$1,'2. Metadata'!C$6,IF(B1523='2. Metadata'!D$1,'2. Metadata'!D$6, IF(B1523='2. Metadata'!E$1,'2. Metadata'!E$6,IF( B1523='2. Metadata'!F$1,'2. Metadata'!F$6,IF(B1523='2. Metadata'!G$1,'2. Metadata'!G$6,IF(B1523='2. Metadata'!H$1,'2. Metadata'!H$6, IF(B1523='2. Metadata'!I$1,'2. Metadata'!I$6, IF(B1523='2. Metadata'!J$1,'2. Metadata'!J$6, IF(B1523='2. Metadata'!K$1,'2. Metadata'!K$6, IF(B1523='2. Metadata'!L$1,'2. Metadata'!L$6, IF(B1523='2. Metadata'!M$1,'2. Metadata'!M$6, IF(B1523='2. Metadata'!N$1,'2. Metadata'!N$6))))))))))))))</f>
        <v>-117.77416700000001</v>
      </c>
      <c r="E1523" s="15" t="s">
        <v>221</v>
      </c>
      <c r="F1523" s="11">
        <v>1.3378640413284302</v>
      </c>
      <c r="G1523" s="12" t="str">
        <f>IF(ISBLANK(F1523)=TRUE," ",'2. Metadata'!B$14)</f>
        <v>degrees Celsius</v>
      </c>
      <c r="H1523" s="16" t="s">
        <v>221</v>
      </c>
      <c r="I1523" s="17"/>
      <c r="J1523" s="18"/>
      <c r="K1523" s="18"/>
      <c r="L1523" s="18"/>
      <c r="M1523" s="18"/>
      <c r="N1523" s="18"/>
      <c r="O1523" s="18"/>
      <c r="P1523" s="18"/>
      <c r="Q1523" s="18"/>
      <c r="R1523" s="18"/>
      <c r="S1523" s="18"/>
    </row>
    <row r="1524" spans="1:19" x14ac:dyDescent="0.2">
      <c r="A1524" s="134">
        <v>44225.75</v>
      </c>
      <c r="B1524" s="9" t="s">
        <v>219</v>
      </c>
      <c r="C1524" s="4">
        <f>IF(ISBLANK(B1524)=TRUE," ", IF(B1524='2. Metadata'!B$1,'2. Metadata'!B$5, IF(B1524='2. Metadata'!C$1,'2. Metadata'!C$5,IF(B1524='2. Metadata'!D$1,'2. Metadata'!D$5, IF(B1524='2. Metadata'!E$1,'2. Metadata'!E$5,IF( B1524='2. Metadata'!F$1,'2. Metadata'!F$5,IF(B1524='2. Metadata'!G$1,'2. Metadata'!G$5,IF(B1524='2. Metadata'!H$1,'2. Metadata'!H$5, IF(B1524='2. Metadata'!I$1,'2. Metadata'!I$5, IF(B1524='2. Metadata'!J$1,'2. Metadata'!J$5, IF(B1524='2. Metadata'!K$1,'2. Metadata'!K$5, IF(B1524='2. Metadata'!L$1,'2. Metadata'!L$5, IF(B1524='2. Metadata'!M$1,'2. Metadata'!M$5, IF(B1524='2. Metadata'!N$1,'2. Metadata'!N$5))))))))))))))</f>
        <v>49.069721999999999</v>
      </c>
      <c r="D1524" s="10">
        <f>IF(ISBLANK(B1524)=TRUE," ", IF(B1524='2. Metadata'!B$1,'2. Metadata'!B$6, IF(B1524='2. Metadata'!C$1,'2. Metadata'!C$6,IF(B1524='2. Metadata'!D$1,'2. Metadata'!D$6, IF(B1524='2. Metadata'!E$1,'2. Metadata'!E$6,IF( B1524='2. Metadata'!F$1,'2. Metadata'!F$6,IF(B1524='2. Metadata'!G$1,'2. Metadata'!G$6,IF(B1524='2. Metadata'!H$1,'2. Metadata'!H$6, IF(B1524='2. Metadata'!I$1,'2. Metadata'!I$6, IF(B1524='2. Metadata'!J$1,'2. Metadata'!J$6, IF(B1524='2. Metadata'!K$1,'2. Metadata'!K$6, IF(B1524='2. Metadata'!L$1,'2. Metadata'!L$6, IF(B1524='2. Metadata'!M$1,'2. Metadata'!M$6, IF(B1524='2. Metadata'!N$1,'2. Metadata'!N$6))))))))))))))</f>
        <v>-117.77416700000001</v>
      </c>
      <c r="E1524" s="15" t="s">
        <v>221</v>
      </c>
      <c r="F1524" s="11">
        <v>1.4236650466918945</v>
      </c>
      <c r="G1524" s="12" t="str">
        <f>IF(ISBLANK(F1524)=TRUE," ",'2. Metadata'!B$14)</f>
        <v>degrees Celsius</v>
      </c>
      <c r="H1524" s="16" t="s">
        <v>221</v>
      </c>
      <c r="I1524" s="17"/>
      <c r="J1524" s="18"/>
      <c r="K1524" s="18"/>
      <c r="L1524" s="18"/>
      <c r="M1524" s="18"/>
      <c r="N1524" s="18"/>
      <c r="O1524" s="18"/>
      <c r="P1524" s="18"/>
      <c r="Q1524" s="18"/>
      <c r="R1524" s="18"/>
      <c r="S1524" s="18"/>
    </row>
    <row r="1525" spans="1:19" x14ac:dyDescent="0.2">
      <c r="A1525" s="134">
        <v>44226.25</v>
      </c>
      <c r="B1525" s="9" t="s">
        <v>219</v>
      </c>
      <c r="C1525" s="4">
        <f>IF(ISBLANK(B1525)=TRUE," ", IF(B1525='2. Metadata'!B$1,'2. Metadata'!B$5, IF(B1525='2. Metadata'!C$1,'2. Metadata'!C$5,IF(B1525='2. Metadata'!D$1,'2. Metadata'!D$5, IF(B1525='2. Metadata'!E$1,'2. Metadata'!E$5,IF( B1525='2. Metadata'!F$1,'2. Metadata'!F$5,IF(B1525='2. Metadata'!G$1,'2. Metadata'!G$5,IF(B1525='2. Metadata'!H$1,'2. Metadata'!H$5, IF(B1525='2. Metadata'!I$1,'2. Metadata'!I$5, IF(B1525='2. Metadata'!J$1,'2. Metadata'!J$5, IF(B1525='2. Metadata'!K$1,'2. Metadata'!K$5, IF(B1525='2. Metadata'!L$1,'2. Metadata'!L$5, IF(B1525='2. Metadata'!M$1,'2. Metadata'!M$5, IF(B1525='2. Metadata'!N$1,'2. Metadata'!N$5))))))))))))))</f>
        <v>49.069721999999999</v>
      </c>
      <c r="D1525" s="10">
        <f>IF(ISBLANK(B1525)=TRUE," ", IF(B1525='2. Metadata'!B$1,'2. Metadata'!B$6, IF(B1525='2. Metadata'!C$1,'2. Metadata'!C$6,IF(B1525='2. Metadata'!D$1,'2. Metadata'!D$6, IF(B1525='2. Metadata'!E$1,'2. Metadata'!E$6,IF( B1525='2. Metadata'!F$1,'2. Metadata'!F$6,IF(B1525='2. Metadata'!G$1,'2. Metadata'!G$6,IF(B1525='2. Metadata'!H$1,'2. Metadata'!H$6, IF(B1525='2. Metadata'!I$1,'2. Metadata'!I$6, IF(B1525='2. Metadata'!J$1,'2. Metadata'!J$6, IF(B1525='2. Metadata'!K$1,'2. Metadata'!K$6, IF(B1525='2. Metadata'!L$1,'2. Metadata'!L$6, IF(B1525='2. Metadata'!M$1,'2. Metadata'!M$6, IF(B1525='2. Metadata'!N$1,'2. Metadata'!N$6))))))))))))))</f>
        <v>-117.77416700000001</v>
      </c>
      <c r="E1525" s="15" t="s">
        <v>221</v>
      </c>
      <c r="F1525" s="11">
        <v>1.4236650466918945</v>
      </c>
      <c r="G1525" s="12" t="str">
        <f>IF(ISBLANK(F1525)=TRUE," ",'2. Metadata'!B$14)</f>
        <v>degrees Celsius</v>
      </c>
      <c r="H1525" s="16" t="s">
        <v>221</v>
      </c>
      <c r="I1525" s="17"/>
      <c r="J1525" s="18"/>
      <c r="K1525" s="18"/>
      <c r="L1525" s="18"/>
      <c r="M1525" s="18"/>
      <c r="N1525" s="18"/>
      <c r="O1525" s="18"/>
      <c r="P1525" s="18"/>
      <c r="Q1525" s="18"/>
      <c r="R1525" s="18"/>
      <c r="S1525" s="18"/>
    </row>
    <row r="1526" spans="1:19" x14ac:dyDescent="0.2">
      <c r="A1526" s="134">
        <v>44226.75</v>
      </c>
      <c r="B1526" s="9" t="s">
        <v>219</v>
      </c>
      <c r="C1526" s="4">
        <f>IF(ISBLANK(B1526)=TRUE," ", IF(B1526='2. Metadata'!B$1,'2. Metadata'!B$5, IF(B1526='2. Metadata'!C$1,'2. Metadata'!C$5,IF(B1526='2. Metadata'!D$1,'2. Metadata'!D$5, IF(B1526='2. Metadata'!E$1,'2. Metadata'!E$5,IF( B1526='2. Metadata'!F$1,'2. Metadata'!F$5,IF(B1526='2. Metadata'!G$1,'2. Metadata'!G$5,IF(B1526='2. Metadata'!H$1,'2. Metadata'!H$5, IF(B1526='2. Metadata'!I$1,'2. Metadata'!I$5, IF(B1526='2. Metadata'!J$1,'2. Metadata'!J$5, IF(B1526='2. Metadata'!K$1,'2. Metadata'!K$5, IF(B1526='2. Metadata'!L$1,'2. Metadata'!L$5, IF(B1526='2. Metadata'!M$1,'2. Metadata'!M$5, IF(B1526='2. Metadata'!N$1,'2. Metadata'!N$5))))))))))))))</f>
        <v>49.069721999999999</v>
      </c>
      <c r="D1526" s="10">
        <f>IF(ISBLANK(B1526)=TRUE," ", IF(B1526='2. Metadata'!B$1,'2. Metadata'!B$6, IF(B1526='2. Metadata'!C$1,'2. Metadata'!C$6,IF(B1526='2. Metadata'!D$1,'2. Metadata'!D$6, IF(B1526='2. Metadata'!E$1,'2. Metadata'!E$6,IF( B1526='2. Metadata'!F$1,'2. Metadata'!F$6,IF(B1526='2. Metadata'!G$1,'2. Metadata'!G$6,IF(B1526='2. Metadata'!H$1,'2. Metadata'!H$6, IF(B1526='2. Metadata'!I$1,'2. Metadata'!I$6, IF(B1526='2. Metadata'!J$1,'2. Metadata'!J$6, IF(B1526='2. Metadata'!K$1,'2. Metadata'!K$6, IF(B1526='2. Metadata'!L$1,'2. Metadata'!L$6, IF(B1526='2. Metadata'!M$1,'2. Metadata'!M$6, IF(B1526='2. Metadata'!N$1,'2. Metadata'!N$6))))))))))))))</f>
        <v>-117.77416700000001</v>
      </c>
      <c r="E1526" s="15" t="s">
        <v>221</v>
      </c>
      <c r="F1526" s="11">
        <v>1.4343899488449097</v>
      </c>
      <c r="G1526" s="12" t="str">
        <f>IF(ISBLANK(F1526)=TRUE," ",'2. Metadata'!B$14)</f>
        <v>degrees Celsius</v>
      </c>
      <c r="H1526" s="16" t="s">
        <v>221</v>
      </c>
      <c r="I1526" s="17"/>
      <c r="J1526" s="18"/>
      <c r="K1526" s="18"/>
      <c r="L1526" s="18"/>
      <c r="M1526" s="18"/>
      <c r="N1526" s="18"/>
      <c r="O1526" s="18"/>
      <c r="P1526" s="18"/>
      <c r="Q1526" s="18"/>
      <c r="R1526" s="18"/>
      <c r="S1526" s="18"/>
    </row>
    <row r="1527" spans="1:19" x14ac:dyDescent="0.2">
      <c r="A1527" s="134">
        <v>44227.25</v>
      </c>
      <c r="B1527" s="9" t="s">
        <v>219</v>
      </c>
      <c r="C1527" s="4">
        <f>IF(ISBLANK(B1527)=TRUE," ", IF(B1527='2. Metadata'!B$1,'2. Metadata'!B$5, IF(B1527='2. Metadata'!C$1,'2. Metadata'!C$5,IF(B1527='2. Metadata'!D$1,'2. Metadata'!D$5, IF(B1527='2. Metadata'!E$1,'2. Metadata'!E$5,IF( B1527='2. Metadata'!F$1,'2. Metadata'!F$5,IF(B1527='2. Metadata'!G$1,'2. Metadata'!G$5,IF(B1527='2. Metadata'!H$1,'2. Metadata'!H$5, IF(B1527='2. Metadata'!I$1,'2. Metadata'!I$5, IF(B1527='2. Metadata'!J$1,'2. Metadata'!J$5, IF(B1527='2. Metadata'!K$1,'2. Metadata'!K$5, IF(B1527='2. Metadata'!L$1,'2. Metadata'!L$5, IF(B1527='2. Metadata'!M$1,'2. Metadata'!M$5, IF(B1527='2. Metadata'!N$1,'2. Metadata'!N$5))))))))))))))</f>
        <v>49.069721999999999</v>
      </c>
      <c r="D1527" s="10">
        <f>IF(ISBLANK(B1527)=TRUE," ", IF(B1527='2. Metadata'!B$1,'2. Metadata'!B$6, IF(B1527='2. Metadata'!C$1,'2. Metadata'!C$6,IF(B1527='2. Metadata'!D$1,'2. Metadata'!D$6, IF(B1527='2. Metadata'!E$1,'2. Metadata'!E$6,IF( B1527='2. Metadata'!F$1,'2. Metadata'!F$6,IF(B1527='2. Metadata'!G$1,'2. Metadata'!G$6,IF(B1527='2. Metadata'!H$1,'2. Metadata'!H$6, IF(B1527='2. Metadata'!I$1,'2. Metadata'!I$6, IF(B1527='2. Metadata'!J$1,'2. Metadata'!J$6, IF(B1527='2. Metadata'!K$1,'2. Metadata'!K$6, IF(B1527='2. Metadata'!L$1,'2. Metadata'!L$6, IF(B1527='2. Metadata'!M$1,'2. Metadata'!M$6, IF(B1527='2. Metadata'!N$1,'2. Metadata'!N$6))))))))))))))</f>
        <v>-117.77416700000001</v>
      </c>
      <c r="E1527" s="15" t="s">
        <v>221</v>
      </c>
      <c r="F1527" s="11">
        <v>1.4772900342941284</v>
      </c>
      <c r="G1527" s="12" t="str">
        <f>IF(ISBLANK(F1527)=TRUE," ",'2. Metadata'!B$14)</f>
        <v>degrees Celsius</v>
      </c>
      <c r="H1527" s="16" t="s">
        <v>221</v>
      </c>
      <c r="I1527" s="17"/>
      <c r="J1527" s="18"/>
      <c r="K1527" s="18"/>
      <c r="L1527" s="18"/>
      <c r="M1527" s="18"/>
      <c r="N1527" s="18"/>
      <c r="O1527" s="18"/>
      <c r="P1527" s="18"/>
      <c r="Q1527" s="18"/>
      <c r="R1527" s="18"/>
      <c r="S1527" s="18"/>
    </row>
    <row r="1528" spans="1:19" x14ac:dyDescent="0.2">
      <c r="A1528" s="134">
        <v>44227.75</v>
      </c>
      <c r="B1528" s="9" t="s">
        <v>219</v>
      </c>
      <c r="C1528" s="4">
        <f>IF(ISBLANK(B1528)=TRUE," ", IF(B1528='2. Metadata'!B$1,'2. Metadata'!B$5, IF(B1528='2. Metadata'!C$1,'2. Metadata'!C$5,IF(B1528='2. Metadata'!D$1,'2. Metadata'!D$5, IF(B1528='2. Metadata'!E$1,'2. Metadata'!E$5,IF( B1528='2. Metadata'!F$1,'2. Metadata'!F$5,IF(B1528='2. Metadata'!G$1,'2. Metadata'!G$5,IF(B1528='2. Metadata'!H$1,'2. Metadata'!H$5, IF(B1528='2. Metadata'!I$1,'2. Metadata'!I$5, IF(B1528='2. Metadata'!J$1,'2. Metadata'!J$5, IF(B1528='2. Metadata'!K$1,'2. Metadata'!K$5, IF(B1528='2. Metadata'!L$1,'2. Metadata'!L$5, IF(B1528='2. Metadata'!M$1,'2. Metadata'!M$5, IF(B1528='2. Metadata'!N$1,'2. Metadata'!N$5))))))))))))))</f>
        <v>49.069721999999999</v>
      </c>
      <c r="D1528" s="10">
        <f>IF(ISBLANK(B1528)=TRUE," ", IF(B1528='2. Metadata'!B$1,'2. Metadata'!B$6, IF(B1528='2. Metadata'!C$1,'2. Metadata'!C$6,IF(B1528='2. Metadata'!D$1,'2. Metadata'!D$6, IF(B1528='2. Metadata'!E$1,'2. Metadata'!E$6,IF( B1528='2. Metadata'!F$1,'2. Metadata'!F$6,IF(B1528='2. Metadata'!G$1,'2. Metadata'!G$6,IF(B1528='2. Metadata'!H$1,'2. Metadata'!H$6, IF(B1528='2. Metadata'!I$1,'2. Metadata'!I$6, IF(B1528='2. Metadata'!J$1,'2. Metadata'!J$6, IF(B1528='2. Metadata'!K$1,'2. Metadata'!K$6, IF(B1528='2. Metadata'!L$1,'2. Metadata'!L$6, IF(B1528='2. Metadata'!M$1,'2. Metadata'!M$6, IF(B1528='2. Metadata'!N$1,'2. Metadata'!N$6))))))))))))))</f>
        <v>-117.77416700000001</v>
      </c>
      <c r="E1528" s="15" t="s">
        <v>221</v>
      </c>
      <c r="F1528" s="11">
        <v>1.35931396484375</v>
      </c>
      <c r="G1528" s="12" t="str">
        <f>IF(ISBLANK(F1528)=TRUE," ",'2. Metadata'!B$14)</f>
        <v>degrees Celsius</v>
      </c>
      <c r="H1528" s="16" t="s">
        <v>221</v>
      </c>
      <c r="I1528" s="17"/>
      <c r="J1528" s="18"/>
      <c r="K1528" s="18"/>
      <c r="L1528" s="18"/>
      <c r="M1528" s="18"/>
      <c r="N1528" s="18"/>
      <c r="O1528" s="18"/>
      <c r="P1528" s="18"/>
      <c r="Q1528" s="18"/>
      <c r="R1528" s="18"/>
      <c r="S1528" s="18"/>
    </row>
    <row r="1529" spans="1:19" x14ac:dyDescent="0.2">
      <c r="A1529" s="134">
        <v>44228.25</v>
      </c>
      <c r="B1529" s="9" t="s">
        <v>219</v>
      </c>
      <c r="C1529" s="4">
        <f>IF(ISBLANK(B1529)=TRUE," ", IF(B1529='2. Metadata'!B$1,'2. Metadata'!B$5, IF(B1529='2. Metadata'!C$1,'2. Metadata'!C$5,IF(B1529='2. Metadata'!D$1,'2. Metadata'!D$5, IF(B1529='2. Metadata'!E$1,'2. Metadata'!E$5,IF( B1529='2. Metadata'!F$1,'2. Metadata'!F$5,IF(B1529='2. Metadata'!G$1,'2. Metadata'!G$5,IF(B1529='2. Metadata'!H$1,'2. Metadata'!H$5, IF(B1529='2. Metadata'!I$1,'2. Metadata'!I$5, IF(B1529='2. Metadata'!J$1,'2. Metadata'!J$5, IF(B1529='2. Metadata'!K$1,'2. Metadata'!K$5, IF(B1529='2. Metadata'!L$1,'2. Metadata'!L$5, IF(B1529='2. Metadata'!M$1,'2. Metadata'!M$5, IF(B1529='2. Metadata'!N$1,'2. Metadata'!N$5))))))))))))))</f>
        <v>49.069721999999999</v>
      </c>
      <c r="D1529" s="10">
        <f>IF(ISBLANK(B1529)=TRUE," ", IF(B1529='2. Metadata'!B$1,'2. Metadata'!B$6, IF(B1529='2. Metadata'!C$1,'2. Metadata'!C$6,IF(B1529='2. Metadata'!D$1,'2. Metadata'!D$6, IF(B1529='2. Metadata'!E$1,'2. Metadata'!E$6,IF( B1529='2. Metadata'!F$1,'2. Metadata'!F$6,IF(B1529='2. Metadata'!G$1,'2. Metadata'!G$6,IF(B1529='2. Metadata'!H$1,'2. Metadata'!H$6, IF(B1529='2. Metadata'!I$1,'2. Metadata'!I$6, IF(B1529='2. Metadata'!J$1,'2. Metadata'!J$6, IF(B1529='2. Metadata'!K$1,'2. Metadata'!K$6, IF(B1529='2. Metadata'!L$1,'2. Metadata'!L$6, IF(B1529='2. Metadata'!M$1,'2. Metadata'!M$6, IF(B1529='2. Metadata'!N$1,'2. Metadata'!N$6))))))))))))))</f>
        <v>-117.77416700000001</v>
      </c>
      <c r="E1529" s="15" t="s">
        <v>221</v>
      </c>
      <c r="F1529" s="11">
        <v>1.048285961151123</v>
      </c>
      <c r="G1529" s="12" t="str">
        <f>IF(ISBLANK(F1529)=TRUE," ",'2. Metadata'!B$14)</f>
        <v>degrees Celsius</v>
      </c>
      <c r="H1529" s="16" t="s">
        <v>221</v>
      </c>
      <c r="I1529" s="17"/>
      <c r="J1529" s="18"/>
      <c r="K1529" s="18"/>
      <c r="L1529" s="18"/>
      <c r="M1529" s="18"/>
      <c r="N1529" s="18"/>
      <c r="O1529" s="18"/>
      <c r="P1529" s="18"/>
      <c r="Q1529" s="18"/>
      <c r="R1529" s="18"/>
      <c r="S1529" s="18"/>
    </row>
    <row r="1530" spans="1:19" x14ac:dyDescent="0.2">
      <c r="A1530" s="134">
        <v>44228.75</v>
      </c>
      <c r="B1530" s="9" t="s">
        <v>219</v>
      </c>
      <c r="C1530" s="4">
        <f>IF(ISBLANK(B1530)=TRUE," ", IF(B1530='2. Metadata'!B$1,'2. Metadata'!B$5, IF(B1530='2. Metadata'!C$1,'2. Metadata'!C$5,IF(B1530='2. Metadata'!D$1,'2. Metadata'!D$5, IF(B1530='2. Metadata'!E$1,'2. Metadata'!E$5,IF( B1530='2. Metadata'!F$1,'2. Metadata'!F$5,IF(B1530='2. Metadata'!G$1,'2. Metadata'!G$5,IF(B1530='2. Metadata'!H$1,'2. Metadata'!H$5, IF(B1530='2. Metadata'!I$1,'2. Metadata'!I$5, IF(B1530='2. Metadata'!J$1,'2. Metadata'!J$5, IF(B1530='2. Metadata'!K$1,'2. Metadata'!K$5, IF(B1530='2. Metadata'!L$1,'2. Metadata'!L$5, IF(B1530='2. Metadata'!M$1,'2. Metadata'!M$5, IF(B1530='2. Metadata'!N$1,'2. Metadata'!N$5))))))))))))))</f>
        <v>49.069721999999999</v>
      </c>
      <c r="D1530" s="10">
        <f>IF(ISBLANK(B1530)=TRUE," ", IF(B1530='2. Metadata'!B$1,'2. Metadata'!B$6, IF(B1530='2. Metadata'!C$1,'2. Metadata'!C$6,IF(B1530='2. Metadata'!D$1,'2. Metadata'!D$6, IF(B1530='2. Metadata'!E$1,'2. Metadata'!E$6,IF( B1530='2. Metadata'!F$1,'2. Metadata'!F$6,IF(B1530='2. Metadata'!G$1,'2. Metadata'!G$6,IF(B1530='2. Metadata'!H$1,'2. Metadata'!H$6, IF(B1530='2. Metadata'!I$1,'2. Metadata'!I$6, IF(B1530='2. Metadata'!J$1,'2. Metadata'!J$6, IF(B1530='2. Metadata'!K$1,'2. Metadata'!K$6, IF(B1530='2. Metadata'!L$1,'2. Metadata'!L$6, IF(B1530='2. Metadata'!M$1,'2. Metadata'!M$6, IF(B1530='2. Metadata'!N$1,'2. Metadata'!N$6))))))))))))))</f>
        <v>-117.77416700000001</v>
      </c>
      <c r="E1530" s="15" t="s">
        <v>221</v>
      </c>
      <c r="F1530" s="11">
        <v>1.1769870519638062</v>
      </c>
      <c r="G1530" s="12" t="str">
        <f>IF(ISBLANK(F1530)=TRUE," ",'2. Metadata'!B$14)</f>
        <v>degrees Celsius</v>
      </c>
      <c r="H1530" s="16" t="s">
        <v>221</v>
      </c>
      <c r="I1530" s="17"/>
      <c r="J1530" s="18"/>
      <c r="K1530" s="18"/>
      <c r="L1530" s="18"/>
      <c r="M1530" s="18"/>
      <c r="N1530" s="18"/>
      <c r="O1530" s="18"/>
      <c r="P1530" s="18"/>
      <c r="Q1530" s="18"/>
      <c r="R1530" s="18"/>
      <c r="S1530" s="18"/>
    </row>
    <row r="1531" spans="1:19" x14ac:dyDescent="0.2">
      <c r="A1531" s="134">
        <v>44229.25</v>
      </c>
      <c r="B1531" s="9" t="s">
        <v>219</v>
      </c>
      <c r="C1531" s="4">
        <f>IF(ISBLANK(B1531)=TRUE," ", IF(B1531='2. Metadata'!B$1,'2. Metadata'!B$5, IF(B1531='2. Metadata'!C$1,'2. Metadata'!C$5,IF(B1531='2. Metadata'!D$1,'2. Metadata'!D$5, IF(B1531='2. Metadata'!E$1,'2. Metadata'!E$5,IF( B1531='2. Metadata'!F$1,'2. Metadata'!F$5,IF(B1531='2. Metadata'!G$1,'2. Metadata'!G$5,IF(B1531='2. Metadata'!H$1,'2. Metadata'!H$5, IF(B1531='2. Metadata'!I$1,'2. Metadata'!I$5, IF(B1531='2. Metadata'!J$1,'2. Metadata'!J$5, IF(B1531='2. Metadata'!K$1,'2. Metadata'!K$5, IF(B1531='2. Metadata'!L$1,'2. Metadata'!L$5, IF(B1531='2. Metadata'!M$1,'2. Metadata'!M$5, IF(B1531='2. Metadata'!N$1,'2. Metadata'!N$5))))))))))))))</f>
        <v>49.069721999999999</v>
      </c>
      <c r="D1531" s="10">
        <f>IF(ISBLANK(B1531)=TRUE," ", IF(B1531='2. Metadata'!B$1,'2. Metadata'!B$6, IF(B1531='2. Metadata'!C$1,'2. Metadata'!C$6,IF(B1531='2. Metadata'!D$1,'2. Metadata'!D$6, IF(B1531='2. Metadata'!E$1,'2. Metadata'!E$6,IF( B1531='2. Metadata'!F$1,'2. Metadata'!F$6,IF(B1531='2. Metadata'!G$1,'2. Metadata'!G$6,IF(B1531='2. Metadata'!H$1,'2. Metadata'!H$6, IF(B1531='2. Metadata'!I$1,'2. Metadata'!I$6, IF(B1531='2. Metadata'!J$1,'2. Metadata'!J$6, IF(B1531='2. Metadata'!K$1,'2. Metadata'!K$6, IF(B1531='2. Metadata'!L$1,'2. Metadata'!L$6, IF(B1531='2. Metadata'!M$1,'2. Metadata'!M$6, IF(B1531='2. Metadata'!N$1,'2. Metadata'!N$6))))))))))))))</f>
        <v>-117.77416700000001</v>
      </c>
      <c r="E1531" s="15" t="s">
        <v>221</v>
      </c>
      <c r="F1531" s="11">
        <v>1.6167160272598267</v>
      </c>
      <c r="G1531" s="12" t="str">
        <f>IF(ISBLANK(F1531)=TRUE," ",'2. Metadata'!B$14)</f>
        <v>degrees Celsius</v>
      </c>
      <c r="H1531" s="16" t="s">
        <v>221</v>
      </c>
      <c r="I1531" s="17"/>
      <c r="J1531" s="18"/>
      <c r="K1531" s="18"/>
      <c r="L1531" s="18"/>
      <c r="M1531" s="18"/>
      <c r="N1531" s="18"/>
      <c r="O1531" s="18"/>
      <c r="P1531" s="18"/>
      <c r="Q1531" s="18"/>
      <c r="R1531" s="18"/>
      <c r="S1531" s="18"/>
    </row>
    <row r="1532" spans="1:19" x14ac:dyDescent="0.2">
      <c r="A1532" s="134">
        <v>44229.75</v>
      </c>
      <c r="B1532" s="9" t="s">
        <v>219</v>
      </c>
      <c r="C1532" s="4">
        <f>IF(ISBLANK(B1532)=TRUE," ", IF(B1532='2. Metadata'!B$1,'2. Metadata'!B$5, IF(B1532='2. Metadata'!C$1,'2. Metadata'!C$5,IF(B1532='2. Metadata'!D$1,'2. Metadata'!D$5, IF(B1532='2. Metadata'!E$1,'2. Metadata'!E$5,IF( B1532='2. Metadata'!F$1,'2. Metadata'!F$5,IF(B1532='2. Metadata'!G$1,'2. Metadata'!G$5,IF(B1532='2. Metadata'!H$1,'2. Metadata'!H$5, IF(B1532='2. Metadata'!I$1,'2. Metadata'!I$5, IF(B1532='2. Metadata'!J$1,'2. Metadata'!J$5, IF(B1532='2. Metadata'!K$1,'2. Metadata'!K$5, IF(B1532='2. Metadata'!L$1,'2. Metadata'!L$5, IF(B1532='2. Metadata'!M$1,'2. Metadata'!M$5, IF(B1532='2. Metadata'!N$1,'2. Metadata'!N$5))))))))))))))</f>
        <v>49.069721999999999</v>
      </c>
      <c r="D1532" s="10">
        <f>IF(ISBLANK(B1532)=TRUE," ", IF(B1532='2. Metadata'!B$1,'2. Metadata'!B$6, IF(B1532='2. Metadata'!C$1,'2. Metadata'!C$6,IF(B1532='2. Metadata'!D$1,'2. Metadata'!D$6, IF(B1532='2. Metadata'!E$1,'2. Metadata'!E$6,IF( B1532='2. Metadata'!F$1,'2. Metadata'!F$6,IF(B1532='2. Metadata'!G$1,'2. Metadata'!G$6,IF(B1532='2. Metadata'!H$1,'2. Metadata'!H$6, IF(B1532='2. Metadata'!I$1,'2. Metadata'!I$6, IF(B1532='2. Metadata'!J$1,'2. Metadata'!J$6, IF(B1532='2. Metadata'!K$1,'2. Metadata'!K$6, IF(B1532='2. Metadata'!L$1,'2. Metadata'!L$6, IF(B1532='2. Metadata'!M$1,'2. Metadata'!M$6, IF(B1532='2. Metadata'!N$1,'2. Metadata'!N$6))))))))))))))</f>
        <v>-117.77416700000001</v>
      </c>
      <c r="E1532" s="15" t="s">
        <v>221</v>
      </c>
      <c r="F1532" s="11">
        <v>1.766867995262146</v>
      </c>
      <c r="G1532" s="12" t="str">
        <f>IF(ISBLANK(F1532)=TRUE," ",'2. Metadata'!B$14)</f>
        <v>degrees Celsius</v>
      </c>
      <c r="H1532" s="16" t="s">
        <v>221</v>
      </c>
      <c r="I1532" s="17"/>
      <c r="J1532" s="18"/>
      <c r="K1532" s="18"/>
      <c r="L1532" s="18"/>
      <c r="M1532" s="18"/>
      <c r="N1532" s="18"/>
      <c r="O1532" s="18"/>
      <c r="P1532" s="18"/>
      <c r="Q1532" s="18"/>
      <c r="R1532" s="18"/>
      <c r="S1532" s="18"/>
    </row>
    <row r="1533" spans="1:19" x14ac:dyDescent="0.2">
      <c r="A1533" s="134">
        <v>44230.25</v>
      </c>
      <c r="B1533" s="9" t="s">
        <v>219</v>
      </c>
      <c r="C1533" s="4">
        <f>IF(ISBLANK(B1533)=TRUE," ", IF(B1533='2. Metadata'!B$1,'2. Metadata'!B$5, IF(B1533='2. Metadata'!C$1,'2. Metadata'!C$5,IF(B1533='2. Metadata'!D$1,'2. Metadata'!D$5, IF(B1533='2. Metadata'!E$1,'2. Metadata'!E$5,IF( B1533='2. Metadata'!F$1,'2. Metadata'!F$5,IF(B1533='2. Metadata'!G$1,'2. Metadata'!G$5,IF(B1533='2. Metadata'!H$1,'2. Metadata'!H$5, IF(B1533='2. Metadata'!I$1,'2. Metadata'!I$5, IF(B1533='2. Metadata'!J$1,'2. Metadata'!J$5, IF(B1533='2. Metadata'!K$1,'2. Metadata'!K$5, IF(B1533='2. Metadata'!L$1,'2. Metadata'!L$5, IF(B1533='2. Metadata'!M$1,'2. Metadata'!M$5, IF(B1533='2. Metadata'!N$1,'2. Metadata'!N$5))))))))))))))</f>
        <v>49.069721999999999</v>
      </c>
      <c r="D1533" s="10">
        <f>IF(ISBLANK(B1533)=TRUE," ", IF(B1533='2. Metadata'!B$1,'2. Metadata'!B$6, IF(B1533='2. Metadata'!C$1,'2. Metadata'!C$6,IF(B1533='2. Metadata'!D$1,'2. Metadata'!D$6, IF(B1533='2. Metadata'!E$1,'2. Metadata'!E$6,IF( B1533='2. Metadata'!F$1,'2. Metadata'!F$6,IF(B1533='2. Metadata'!G$1,'2. Metadata'!G$6,IF(B1533='2. Metadata'!H$1,'2. Metadata'!H$6, IF(B1533='2. Metadata'!I$1,'2. Metadata'!I$6, IF(B1533='2. Metadata'!J$1,'2. Metadata'!J$6, IF(B1533='2. Metadata'!K$1,'2. Metadata'!K$6, IF(B1533='2. Metadata'!L$1,'2. Metadata'!L$6, IF(B1533='2. Metadata'!M$1,'2. Metadata'!M$6, IF(B1533='2. Metadata'!N$1,'2. Metadata'!N$6))))))))))))))</f>
        <v>-117.77416700000001</v>
      </c>
      <c r="E1533" s="15" t="s">
        <v>221</v>
      </c>
      <c r="F1533" s="11">
        <v>1.2735129594802856</v>
      </c>
      <c r="G1533" s="12" t="str">
        <f>IF(ISBLANK(F1533)=TRUE," ",'2. Metadata'!B$14)</f>
        <v>degrees Celsius</v>
      </c>
      <c r="H1533" s="16" t="s">
        <v>221</v>
      </c>
      <c r="I1533" s="17"/>
      <c r="J1533" s="18"/>
      <c r="K1533" s="18"/>
      <c r="L1533" s="18"/>
      <c r="M1533" s="18"/>
      <c r="N1533" s="18"/>
      <c r="O1533" s="18"/>
      <c r="P1533" s="18"/>
      <c r="Q1533" s="18"/>
      <c r="R1533" s="18"/>
      <c r="S1533" s="18"/>
    </row>
    <row r="1534" spans="1:19" x14ac:dyDescent="0.2">
      <c r="A1534" s="134">
        <v>44230.75</v>
      </c>
      <c r="B1534" s="9" t="s">
        <v>219</v>
      </c>
      <c r="C1534" s="4">
        <f>IF(ISBLANK(B1534)=TRUE," ", IF(B1534='2. Metadata'!B$1,'2. Metadata'!B$5, IF(B1534='2. Metadata'!C$1,'2. Metadata'!C$5,IF(B1534='2. Metadata'!D$1,'2. Metadata'!D$5, IF(B1534='2. Metadata'!E$1,'2. Metadata'!E$5,IF( B1534='2. Metadata'!F$1,'2. Metadata'!F$5,IF(B1534='2. Metadata'!G$1,'2. Metadata'!G$5,IF(B1534='2. Metadata'!H$1,'2. Metadata'!H$5, IF(B1534='2. Metadata'!I$1,'2. Metadata'!I$5, IF(B1534='2. Metadata'!J$1,'2. Metadata'!J$5, IF(B1534='2. Metadata'!K$1,'2. Metadata'!K$5, IF(B1534='2. Metadata'!L$1,'2. Metadata'!L$5, IF(B1534='2. Metadata'!M$1,'2. Metadata'!M$5, IF(B1534='2. Metadata'!N$1,'2. Metadata'!N$5))))))))))))))</f>
        <v>49.069721999999999</v>
      </c>
      <c r="D1534" s="10">
        <f>IF(ISBLANK(B1534)=TRUE," ", IF(B1534='2. Metadata'!B$1,'2. Metadata'!B$6, IF(B1534='2. Metadata'!C$1,'2. Metadata'!C$6,IF(B1534='2. Metadata'!D$1,'2. Metadata'!D$6, IF(B1534='2. Metadata'!E$1,'2. Metadata'!E$6,IF( B1534='2. Metadata'!F$1,'2. Metadata'!F$6,IF(B1534='2. Metadata'!G$1,'2. Metadata'!G$6,IF(B1534='2. Metadata'!H$1,'2. Metadata'!H$6, IF(B1534='2. Metadata'!I$1,'2. Metadata'!I$6, IF(B1534='2. Metadata'!J$1,'2. Metadata'!J$6, IF(B1534='2. Metadata'!K$1,'2. Metadata'!K$6, IF(B1534='2. Metadata'!L$1,'2. Metadata'!L$6, IF(B1534='2. Metadata'!M$1,'2. Metadata'!M$6, IF(B1534='2. Metadata'!N$1,'2. Metadata'!N$6))))))))))))))</f>
        <v>-117.77416700000001</v>
      </c>
      <c r="E1534" s="15" t="s">
        <v>221</v>
      </c>
      <c r="F1534" s="11">
        <v>1.7561429738998413</v>
      </c>
      <c r="G1534" s="12" t="str">
        <f>IF(ISBLANK(F1534)=TRUE," ",'2. Metadata'!B$14)</f>
        <v>degrees Celsius</v>
      </c>
      <c r="H1534" s="16" t="s">
        <v>221</v>
      </c>
      <c r="I1534" s="17"/>
      <c r="J1534" s="18"/>
      <c r="K1534" s="18"/>
      <c r="L1534" s="18"/>
      <c r="M1534" s="18"/>
      <c r="N1534" s="18"/>
      <c r="O1534" s="18"/>
      <c r="P1534" s="18"/>
      <c r="Q1534" s="18"/>
      <c r="R1534" s="18"/>
      <c r="S1534" s="18"/>
    </row>
    <row r="1535" spans="1:19" x14ac:dyDescent="0.2">
      <c r="A1535" s="134">
        <v>44231.25</v>
      </c>
      <c r="B1535" s="9" t="s">
        <v>219</v>
      </c>
      <c r="C1535" s="4">
        <f>IF(ISBLANK(B1535)=TRUE," ", IF(B1535='2. Metadata'!B$1,'2. Metadata'!B$5, IF(B1535='2. Metadata'!C$1,'2. Metadata'!C$5,IF(B1535='2. Metadata'!D$1,'2. Metadata'!D$5, IF(B1535='2. Metadata'!E$1,'2. Metadata'!E$5,IF( B1535='2. Metadata'!F$1,'2. Metadata'!F$5,IF(B1535='2. Metadata'!G$1,'2. Metadata'!G$5,IF(B1535='2. Metadata'!H$1,'2. Metadata'!H$5, IF(B1535='2. Metadata'!I$1,'2. Metadata'!I$5, IF(B1535='2. Metadata'!J$1,'2. Metadata'!J$5, IF(B1535='2. Metadata'!K$1,'2. Metadata'!K$5, IF(B1535='2. Metadata'!L$1,'2. Metadata'!L$5, IF(B1535='2. Metadata'!M$1,'2. Metadata'!M$5, IF(B1535='2. Metadata'!N$1,'2. Metadata'!N$5))))))))))))))</f>
        <v>49.069721999999999</v>
      </c>
      <c r="D1535" s="10">
        <f>IF(ISBLANK(B1535)=TRUE," ", IF(B1535='2. Metadata'!B$1,'2. Metadata'!B$6, IF(B1535='2. Metadata'!C$1,'2. Metadata'!C$6,IF(B1535='2. Metadata'!D$1,'2. Metadata'!D$6, IF(B1535='2. Metadata'!E$1,'2. Metadata'!E$6,IF( B1535='2. Metadata'!F$1,'2. Metadata'!F$6,IF(B1535='2. Metadata'!G$1,'2. Metadata'!G$6,IF(B1535='2. Metadata'!H$1,'2. Metadata'!H$6, IF(B1535='2. Metadata'!I$1,'2. Metadata'!I$6, IF(B1535='2. Metadata'!J$1,'2. Metadata'!J$6, IF(B1535='2. Metadata'!K$1,'2. Metadata'!K$6, IF(B1535='2. Metadata'!L$1,'2. Metadata'!L$6, IF(B1535='2. Metadata'!M$1,'2. Metadata'!M$6, IF(B1535='2. Metadata'!N$1,'2. Metadata'!N$6))))))))))))))</f>
        <v>-117.77416700000001</v>
      </c>
      <c r="E1535" s="15" t="s">
        <v>221</v>
      </c>
      <c r="F1535" s="11">
        <v>0.82305902242660522</v>
      </c>
      <c r="G1535" s="12" t="str">
        <f>IF(ISBLANK(F1535)=TRUE," ",'2. Metadata'!B$14)</f>
        <v>degrees Celsius</v>
      </c>
      <c r="H1535" s="16" t="s">
        <v>221</v>
      </c>
      <c r="I1535" s="17"/>
      <c r="J1535" s="18"/>
      <c r="K1535" s="18"/>
      <c r="L1535" s="18"/>
      <c r="M1535" s="18"/>
      <c r="N1535" s="18"/>
      <c r="O1535" s="18"/>
      <c r="P1535" s="18"/>
      <c r="Q1535" s="18"/>
      <c r="R1535" s="18"/>
      <c r="S1535" s="18"/>
    </row>
    <row r="1536" spans="1:19" x14ac:dyDescent="0.2">
      <c r="A1536" s="134">
        <v>44231.75</v>
      </c>
      <c r="B1536" s="9" t="s">
        <v>219</v>
      </c>
      <c r="C1536" s="4">
        <f>IF(ISBLANK(B1536)=TRUE," ", IF(B1536='2. Metadata'!B$1,'2. Metadata'!B$5, IF(B1536='2. Metadata'!C$1,'2. Metadata'!C$5,IF(B1536='2. Metadata'!D$1,'2. Metadata'!D$5, IF(B1536='2. Metadata'!E$1,'2. Metadata'!E$5,IF( B1536='2. Metadata'!F$1,'2. Metadata'!F$5,IF(B1536='2. Metadata'!G$1,'2. Metadata'!G$5,IF(B1536='2. Metadata'!H$1,'2. Metadata'!H$5, IF(B1536='2. Metadata'!I$1,'2. Metadata'!I$5, IF(B1536='2. Metadata'!J$1,'2. Metadata'!J$5, IF(B1536='2. Metadata'!K$1,'2. Metadata'!K$5, IF(B1536='2. Metadata'!L$1,'2. Metadata'!L$5, IF(B1536='2. Metadata'!M$1,'2. Metadata'!M$5, IF(B1536='2. Metadata'!N$1,'2. Metadata'!N$5))))))))))))))</f>
        <v>49.069721999999999</v>
      </c>
      <c r="D1536" s="10">
        <f>IF(ISBLANK(B1536)=TRUE," ", IF(B1536='2. Metadata'!B$1,'2. Metadata'!B$6, IF(B1536='2. Metadata'!C$1,'2. Metadata'!C$6,IF(B1536='2. Metadata'!D$1,'2. Metadata'!D$6, IF(B1536='2. Metadata'!E$1,'2. Metadata'!E$6,IF( B1536='2. Metadata'!F$1,'2. Metadata'!F$6,IF(B1536='2. Metadata'!G$1,'2. Metadata'!G$6,IF(B1536='2. Metadata'!H$1,'2. Metadata'!H$6, IF(B1536='2. Metadata'!I$1,'2. Metadata'!I$6, IF(B1536='2. Metadata'!J$1,'2. Metadata'!J$6, IF(B1536='2. Metadata'!K$1,'2. Metadata'!K$6, IF(B1536='2. Metadata'!L$1,'2. Metadata'!L$6, IF(B1536='2. Metadata'!M$1,'2. Metadata'!M$6, IF(B1536='2. Metadata'!N$1,'2. Metadata'!N$6))))))))))))))</f>
        <v>-117.77416700000001</v>
      </c>
      <c r="E1536" s="15" t="s">
        <v>221</v>
      </c>
      <c r="F1536" s="11">
        <v>1.6167160272598267</v>
      </c>
      <c r="G1536" s="12" t="str">
        <f>IF(ISBLANK(F1536)=TRUE," ",'2. Metadata'!B$14)</f>
        <v>degrees Celsius</v>
      </c>
      <c r="H1536" s="16" t="s">
        <v>221</v>
      </c>
      <c r="I1536" s="17"/>
      <c r="J1536" s="18"/>
      <c r="K1536" s="18"/>
      <c r="L1536" s="18"/>
      <c r="M1536" s="18"/>
      <c r="N1536" s="18"/>
      <c r="O1536" s="18"/>
      <c r="P1536" s="18"/>
      <c r="Q1536" s="18"/>
      <c r="R1536" s="18"/>
      <c r="S1536" s="18"/>
    </row>
    <row r="1537" spans="1:19" x14ac:dyDescent="0.2">
      <c r="A1537" s="134">
        <v>44232.25</v>
      </c>
      <c r="B1537" s="9" t="s">
        <v>219</v>
      </c>
      <c r="C1537" s="4">
        <f>IF(ISBLANK(B1537)=TRUE," ", IF(B1537='2. Metadata'!B$1,'2. Metadata'!B$5, IF(B1537='2. Metadata'!C$1,'2. Metadata'!C$5,IF(B1537='2. Metadata'!D$1,'2. Metadata'!D$5, IF(B1537='2. Metadata'!E$1,'2. Metadata'!E$5,IF( B1537='2. Metadata'!F$1,'2. Metadata'!F$5,IF(B1537='2. Metadata'!G$1,'2. Metadata'!G$5,IF(B1537='2. Metadata'!H$1,'2. Metadata'!H$5, IF(B1537='2. Metadata'!I$1,'2. Metadata'!I$5, IF(B1537='2. Metadata'!J$1,'2. Metadata'!J$5, IF(B1537='2. Metadata'!K$1,'2. Metadata'!K$5, IF(B1537='2. Metadata'!L$1,'2. Metadata'!L$5, IF(B1537='2. Metadata'!M$1,'2. Metadata'!M$5, IF(B1537='2. Metadata'!N$1,'2. Metadata'!N$5))))))))))))))</f>
        <v>49.069721999999999</v>
      </c>
      <c r="D1537" s="10">
        <f>IF(ISBLANK(B1537)=TRUE," ", IF(B1537='2. Metadata'!B$1,'2. Metadata'!B$6, IF(B1537='2. Metadata'!C$1,'2. Metadata'!C$6,IF(B1537='2. Metadata'!D$1,'2. Metadata'!D$6, IF(B1537='2. Metadata'!E$1,'2. Metadata'!E$6,IF( B1537='2. Metadata'!F$1,'2. Metadata'!F$6,IF(B1537='2. Metadata'!G$1,'2. Metadata'!G$6,IF(B1537='2. Metadata'!H$1,'2. Metadata'!H$6, IF(B1537='2. Metadata'!I$1,'2. Metadata'!I$6, IF(B1537='2. Metadata'!J$1,'2. Metadata'!J$6, IF(B1537='2. Metadata'!K$1,'2. Metadata'!K$6, IF(B1537='2. Metadata'!L$1,'2. Metadata'!L$6, IF(B1537='2. Metadata'!M$1,'2. Metadata'!M$6, IF(B1537='2. Metadata'!N$1,'2. Metadata'!N$6))))))))))))))</f>
        <v>-117.77416700000001</v>
      </c>
      <c r="E1537" s="15" t="s">
        <v>221</v>
      </c>
      <c r="F1537" s="11">
        <v>1.2735129594802856</v>
      </c>
      <c r="G1537" s="12" t="str">
        <f>IF(ISBLANK(F1537)=TRUE," ",'2. Metadata'!B$14)</f>
        <v>degrees Celsius</v>
      </c>
      <c r="H1537" s="16" t="s">
        <v>221</v>
      </c>
      <c r="I1537" s="17"/>
      <c r="J1537" s="18"/>
      <c r="K1537" s="18"/>
      <c r="L1537" s="18"/>
      <c r="M1537" s="18"/>
      <c r="N1537" s="18"/>
      <c r="O1537" s="18"/>
      <c r="P1537" s="18"/>
      <c r="Q1537" s="18"/>
      <c r="R1537" s="18"/>
      <c r="S1537" s="18"/>
    </row>
    <row r="1538" spans="1:19" x14ac:dyDescent="0.2">
      <c r="A1538" s="134">
        <v>44232.75</v>
      </c>
      <c r="B1538" s="9" t="s">
        <v>219</v>
      </c>
      <c r="C1538" s="4">
        <f>IF(ISBLANK(B1538)=TRUE," ", IF(B1538='2. Metadata'!B$1,'2. Metadata'!B$5, IF(B1538='2. Metadata'!C$1,'2. Metadata'!C$5,IF(B1538='2. Metadata'!D$1,'2. Metadata'!D$5, IF(B1538='2. Metadata'!E$1,'2. Metadata'!E$5,IF( B1538='2. Metadata'!F$1,'2. Metadata'!F$5,IF(B1538='2. Metadata'!G$1,'2. Metadata'!G$5,IF(B1538='2. Metadata'!H$1,'2. Metadata'!H$5, IF(B1538='2. Metadata'!I$1,'2. Metadata'!I$5, IF(B1538='2. Metadata'!J$1,'2. Metadata'!J$5, IF(B1538='2. Metadata'!K$1,'2. Metadata'!K$5, IF(B1538='2. Metadata'!L$1,'2. Metadata'!L$5, IF(B1538='2. Metadata'!M$1,'2. Metadata'!M$5, IF(B1538='2. Metadata'!N$1,'2. Metadata'!N$5))))))))))))))</f>
        <v>49.069721999999999</v>
      </c>
      <c r="D1538" s="10">
        <f>IF(ISBLANK(B1538)=TRUE," ", IF(B1538='2. Metadata'!B$1,'2. Metadata'!B$6, IF(B1538='2. Metadata'!C$1,'2. Metadata'!C$6,IF(B1538='2. Metadata'!D$1,'2. Metadata'!D$6, IF(B1538='2. Metadata'!E$1,'2. Metadata'!E$6,IF( B1538='2. Metadata'!F$1,'2. Metadata'!F$6,IF(B1538='2. Metadata'!G$1,'2. Metadata'!G$6,IF(B1538='2. Metadata'!H$1,'2. Metadata'!H$6, IF(B1538='2. Metadata'!I$1,'2. Metadata'!I$6, IF(B1538='2. Metadata'!J$1,'2. Metadata'!J$6, IF(B1538='2. Metadata'!K$1,'2. Metadata'!K$6, IF(B1538='2. Metadata'!L$1,'2. Metadata'!L$6, IF(B1538='2. Metadata'!M$1,'2. Metadata'!M$6, IF(B1538='2. Metadata'!N$1,'2. Metadata'!N$6))))))))))))))</f>
        <v>-117.77416700000001</v>
      </c>
      <c r="E1538" s="15" t="s">
        <v>221</v>
      </c>
      <c r="F1538" s="11">
        <v>1.6274410486221313</v>
      </c>
      <c r="G1538" s="12" t="str">
        <f>IF(ISBLANK(F1538)=TRUE," ",'2. Metadata'!B$14)</f>
        <v>degrees Celsius</v>
      </c>
      <c r="H1538" s="16" t="s">
        <v>221</v>
      </c>
      <c r="I1538" s="17"/>
      <c r="J1538" s="18"/>
      <c r="K1538" s="18"/>
      <c r="L1538" s="18"/>
      <c r="M1538" s="18"/>
      <c r="N1538" s="18"/>
      <c r="O1538" s="18"/>
      <c r="P1538" s="18"/>
      <c r="Q1538" s="18"/>
      <c r="R1538" s="18"/>
      <c r="S1538" s="18"/>
    </row>
    <row r="1539" spans="1:19" x14ac:dyDescent="0.2">
      <c r="A1539" s="134">
        <v>44233.25</v>
      </c>
      <c r="B1539" s="9" t="s">
        <v>219</v>
      </c>
      <c r="C1539" s="4">
        <f>IF(ISBLANK(B1539)=TRUE," ", IF(B1539='2. Metadata'!B$1,'2. Metadata'!B$5, IF(B1539='2. Metadata'!C$1,'2. Metadata'!C$5,IF(B1539='2. Metadata'!D$1,'2. Metadata'!D$5, IF(B1539='2. Metadata'!E$1,'2. Metadata'!E$5,IF( B1539='2. Metadata'!F$1,'2. Metadata'!F$5,IF(B1539='2. Metadata'!G$1,'2. Metadata'!G$5,IF(B1539='2. Metadata'!H$1,'2. Metadata'!H$5, IF(B1539='2. Metadata'!I$1,'2. Metadata'!I$5, IF(B1539='2. Metadata'!J$1,'2. Metadata'!J$5, IF(B1539='2. Metadata'!K$1,'2. Metadata'!K$5, IF(B1539='2. Metadata'!L$1,'2. Metadata'!L$5, IF(B1539='2. Metadata'!M$1,'2. Metadata'!M$5, IF(B1539='2. Metadata'!N$1,'2. Metadata'!N$5))))))))))))))</f>
        <v>49.069721999999999</v>
      </c>
      <c r="D1539" s="10">
        <f>IF(ISBLANK(B1539)=TRUE," ", IF(B1539='2. Metadata'!B$1,'2. Metadata'!B$6, IF(B1539='2. Metadata'!C$1,'2. Metadata'!C$6,IF(B1539='2. Metadata'!D$1,'2. Metadata'!D$6, IF(B1539='2. Metadata'!E$1,'2. Metadata'!E$6,IF( B1539='2. Metadata'!F$1,'2. Metadata'!F$6,IF(B1539='2. Metadata'!G$1,'2. Metadata'!G$6,IF(B1539='2. Metadata'!H$1,'2. Metadata'!H$6, IF(B1539='2. Metadata'!I$1,'2. Metadata'!I$6, IF(B1539='2. Metadata'!J$1,'2. Metadata'!J$6, IF(B1539='2. Metadata'!K$1,'2. Metadata'!K$6, IF(B1539='2. Metadata'!L$1,'2. Metadata'!L$6, IF(B1539='2. Metadata'!M$1,'2. Metadata'!M$6, IF(B1539='2. Metadata'!N$1,'2. Metadata'!N$6))))))))))))))</f>
        <v>-117.77416700000001</v>
      </c>
      <c r="E1539" s="15" t="s">
        <v>221</v>
      </c>
      <c r="F1539" s="11">
        <v>1.1555370092391968</v>
      </c>
      <c r="G1539" s="12" t="str">
        <f>IF(ISBLANK(F1539)=TRUE," ",'2. Metadata'!B$14)</f>
        <v>degrees Celsius</v>
      </c>
      <c r="H1539" s="16" t="s">
        <v>221</v>
      </c>
      <c r="I1539" s="17"/>
      <c r="J1539" s="18"/>
      <c r="K1539" s="18"/>
      <c r="L1539" s="18"/>
      <c r="M1539" s="18"/>
      <c r="N1539" s="18"/>
      <c r="O1539" s="18"/>
      <c r="P1539" s="18"/>
      <c r="Q1539" s="18"/>
      <c r="R1539" s="18"/>
      <c r="S1539" s="18"/>
    </row>
    <row r="1540" spans="1:19" x14ac:dyDescent="0.2">
      <c r="A1540" s="134">
        <v>44233.75</v>
      </c>
      <c r="B1540" s="9" t="s">
        <v>219</v>
      </c>
      <c r="C1540" s="4">
        <f>IF(ISBLANK(B1540)=TRUE," ", IF(B1540='2. Metadata'!B$1,'2. Metadata'!B$5, IF(B1540='2. Metadata'!C$1,'2. Metadata'!C$5,IF(B1540='2. Metadata'!D$1,'2. Metadata'!D$5, IF(B1540='2. Metadata'!E$1,'2. Metadata'!E$5,IF( B1540='2. Metadata'!F$1,'2. Metadata'!F$5,IF(B1540='2. Metadata'!G$1,'2. Metadata'!G$5,IF(B1540='2. Metadata'!H$1,'2. Metadata'!H$5, IF(B1540='2. Metadata'!I$1,'2. Metadata'!I$5, IF(B1540='2. Metadata'!J$1,'2. Metadata'!J$5, IF(B1540='2. Metadata'!K$1,'2. Metadata'!K$5, IF(B1540='2. Metadata'!L$1,'2. Metadata'!L$5, IF(B1540='2. Metadata'!M$1,'2. Metadata'!M$5, IF(B1540='2. Metadata'!N$1,'2. Metadata'!N$5))))))))))))))</f>
        <v>49.069721999999999</v>
      </c>
      <c r="D1540" s="10">
        <f>IF(ISBLANK(B1540)=TRUE," ", IF(B1540='2. Metadata'!B$1,'2. Metadata'!B$6, IF(B1540='2. Metadata'!C$1,'2. Metadata'!C$6,IF(B1540='2. Metadata'!D$1,'2. Metadata'!D$6, IF(B1540='2. Metadata'!E$1,'2. Metadata'!E$6,IF( B1540='2. Metadata'!F$1,'2. Metadata'!F$6,IF(B1540='2. Metadata'!G$1,'2. Metadata'!G$6,IF(B1540='2. Metadata'!H$1,'2. Metadata'!H$6, IF(B1540='2. Metadata'!I$1,'2. Metadata'!I$6, IF(B1540='2. Metadata'!J$1,'2. Metadata'!J$6, IF(B1540='2. Metadata'!K$1,'2. Metadata'!K$6, IF(B1540='2. Metadata'!L$1,'2. Metadata'!L$6, IF(B1540='2. Metadata'!M$1,'2. Metadata'!M$6, IF(B1540='2. Metadata'!N$1,'2. Metadata'!N$6))))))))))))))</f>
        <v>-117.77416700000001</v>
      </c>
      <c r="E1540" s="15" t="s">
        <v>221</v>
      </c>
      <c r="F1540" s="11">
        <v>1.5845409631729126</v>
      </c>
      <c r="G1540" s="12" t="str">
        <f>IF(ISBLANK(F1540)=TRUE," ",'2. Metadata'!B$14)</f>
        <v>degrees Celsius</v>
      </c>
      <c r="H1540" s="16" t="s">
        <v>221</v>
      </c>
      <c r="I1540" s="17"/>
      <c r="J1540" s="18"/>
      <c r="K1540" s="18"/>
      <c r="L1540" s="18"/>
      <c r="M1540" s="18"/>
      <c r="N1540" s="18"/>
      <c r="O1540" s="18"/>
      <c r="P1540" s="18"/>
      <c r="Q1540" s="18"/>
      <c r="R1540" s="18"/>
      <c r="S1540" s="18"/>
    </row>
    <row r="1541" spans="1:19" x14ac:dyDescent="0.2">
      <c r="A1541" s="134">
        <v>44234.25</v>
      </c>
      <c r="B1541" s="9" t="s">
        <v>219</v>
      </c>
      <c r="C1541" s="4">
        <f>IF(ISBLANK(B1541)=TRUE," ", IF(B1541='2. Metadata'!B$1,'2. Metadata'!B$5, IF(B1541='2. Metadata'!C$1,'2. Metadata'!C$5,IF(B1541='2. Metadata'!D$1,'2. Metadata'!D$5, IF(B1541='2. Metadata'!E$1,'2. Metadata'!E$5,IF( B1541='2. Metadata'!F$1,'2. Metadata'!F$5,IF(B1541='2. Metadata'!G$1,'2. Metadata'!G$5,IF(B1541='2. Metadata'!H$1,'2. Metadata'!H$5, IF(B1541='2. Metadata'!I$1,'2. Metadata'!I$5, IF(B1541='2. Metadata'!J$1,'2. Metadata'!J$5, IF(B1541='2. Metadata'!K$1,'2. Metadata'!K$5, IF(B1541='2. Metadata'!L$1,'2. Metadata'!L$5, IF(B1541='2. Metadata'!M$1,'2. Metadata'!M$5, IF(B1541='2. Metadata'!N$1,'2. Metadata'!N$5))))))))))))))</f>
        <v>49.069721999999999</v>
      </c>
      <c r="D1541" s="10">
        <f>IF(ISBLANK(B1541)=TRUE," ", IF(B1541='2. Metadata'!B$1,'2. Metadata'!B$6, IF(B1541='2. Metadata'!C$1,'2. Metadata'!C$6,IF(B1541='2. Metadata'!D$1,'2. Metadata'!D$6, IF(B1541='2. Metadata'!E$1,'2. Metadata'!E$6,IF( B1541='2. Metadata'!F$1,'2. Metadata'!F$6,IF(B1541='2. Metadata'!G$1,'2. Metadata'!G$6,IF(B1541='2. Metadata'!H$1,'2. Metadata'!H$6, IF(B1541='2. Metadata'!I$1,'2. Metadata'!I$6, IF(B1541='2. Metadata'!J$1,'2. Metadata'!J$6, IF(B1541='2. Metadata'!K$1,'2. Metadata'!K$6, IF(B1541='2. Metadata'!L$1,'2. Metadata'!L$6, IF(B1541='2. Metadata'!M$1,'2. Metadata'!M$6, IF(B1541='2. Metadata'!N$1,'2. Metadata'!N$6))))))))))))))</f>
        <v>-117.77416700000001</v>
      </c>
      <c r="E1541" s="15" t="s">
        <v>221</v>
      </c>
      <c r="F1541" s="11">
        <v>0.17955300211906433</v>
      </c>
      <c r="G1541" s="12" t="str">
        <f>IF(ISBLANK(F1541)=TRUE," ",'2. Metadata'!B$14)</f>
        <v>degrees Celsius</v>
      </c>
      <c r="H1541" s="16" t="s">
        <v>221</v>
      </c>
      <c r="I1541" s="17"/>
      <c r="J1541" s="18"/>
      <c r="K1541" s="18"/>
      <c r="L1541" s="18"/>
      <c r="M1541" s="18"/>
      <c r="N1541" s="18"/>
      <c r="O1541" s="18"/>
      <c r="P1541" s="18"/>
      <c r="Q1541" s="18"/>
      <c r="R1541" s="18"/>
      <c r="S1541" s="18"/>
    </row>
    <row r="1542" spans="1:19" x14ac:dyDescent="0.2">
      <c r="A1542" s="134">
        <v>44234.75</v>
      </c>
      <c r="B1542" s="9" t="s">
        <v>219</v>
      </c>
      <c r="C1542" s="4">
        <f>IF(ISBLANK(B1542)=TRUE," ", IF(B1542='2. Metadata'!B$1,'2. Metadata'!B$5, IF(B1542='2. Metadata'!C$1,'2. Metadata'!C$5,IF(B1542='2. Metadata'!D$1,'2. Metadata'!D$5, IF(B1542='2. Metadata'!E$1,'2. Metadata'!E$5,IF( B1542='2. Metadata'!F$1,'2. Metadata'!F$5,IF(B1542='2. Metadata'!G$1,'2. Metadata'!G$5,IF(B1542='2. Metadata'!H$1,'2. Metadata'!H$5, IF(B1542='2. Metadata'!I$1,'2. Metadata'!I$5, IF(B1542='2. Metadata'!J$1,'2. Metadata'!J$5, IF(B1542='2. Metadata'!K$1,'2. Metadata'!K$5, IF(B1542='2. Metadata'!L$1,'2. Metadata'!L$5, IF(B1542='2. Metadata'!M$1,'2. Metadata'!M$5, IF(B1542='2. Metadata'!N$1,'2. Metadata'!N$5))))))))))))))</f>
        <v>49.069721999999999</v>
      </c>
      <c r="D1542" s="10">
        <f>IF(ISBLANK(B1542)=TRUE," ", IF(B1542='2. Metadata'!B$1,'2. Metadata'!B$6, IF(B1542='2. Metadata'!C$1,'2. Metadata'!C$6,IF(B1542='2. Metadata'!D$1,'2. Metadata'!D$6, IF(B1542='2. Metadata'!E$1,'2. Metadata'!E$6,IF( B1542='2. Metadata'!F$1,'2. Metadata'!F$6,IF(B1542='2. Metadata'!G$1,'2. Metadata'!G$6,IF(B1542='2. Metadata'!H$1,'2. Metadata'!H$6, IF(B1542='2. Metadata'!I$1,'2. Metadata'!I$6, IF(B1542='2. Metadata'!J$1,'2. Metadata'!J$6, IF(B1542='2. Metadata'!K$1,'2. Metadata'!K$6, IF(B1542='2. Metadata'!L$1,'2. Metadata'!L$6, IF(B1542='2. Metadata'!M$1,'2. Metadata'!M$6, IF(B1542='2. Metadata'!N$1,'2. Metadata'!N$6))))))))))))))</f>
        <v>-117.77416700000001</v>
      </c>
      <c r="E1542" s="15" t="s">
        <v>221</v>
      </c>
      <c r="F1542" s="11">
        <v>0.94103497266769409</v>
      </c>
      <c r="G1542" s="12" t="str">
        <f>IF(ISBLANK(F1542)=TRUE," ",'2. Metadata'!B$14)</f>
        <v>degrees Celsius</v>
      </c>
      <c r="H1542" s="16" t="s">
        <v>221</v>
      </c>
      <c r="I1542" s="17"/>
      <c r="J1542" s="18"/>
      <c r="K1542" s="18"/>
      <c r="L1542" s="18"/>
      <c r="M1542" s="18"/>
      <c r="N1542" s="18"/>
      <c r="O1542" s="18"/>
      <c r="P1542" s="18"/>
      <c r="Q1542" s="18"/>
      <c r="R1542" s="18"/>
      <c r="S1542" s="18"/>
    </row>
    <row r="1543" spans="1:19" x14ac:dyDescent="0.2">
      <c r="A1543" s="134">
        <v>44235.25</v>
      </c>
      <c r="B1543" s="9" t="s">
        <v>219</v>
      </c>
      <c r="C1543" s="4">
        <f>IF(ISBLANK(B1543)=TRUE," ", IF(B1543='2. Metadata'!B$1,'2. Metadata'!B$5, IF(B1543='2. Metadata'!C$1,'2. Metadata'!C$5,IF(B1543='2. Metadata'!D$1,'2. Metadata'!D$5, IF(B1543='2. Metadata'!E$1,'2. Metadata'!E$5,IF( B1543='2. Metadata'!F$1,'2. Metadata'!F$5,IF(B1543='2. Metadata'!G$1,'2. Metadata'!G$5,IF(B1543='2. Metadata'!H$1,'2. Metadata'!H$5, IF(B1543='2. Metadata'!I$1,'2. Metadata'!I$5, IF(B1543='2. Metadata'!J$1,'2. Metadata'!J$5, IF(B1543='2. Metadata'!K$1,'2. Metadata'!K$5, IF(B1543='2. Metadata'!L$1,'2. Metadata'!L$5, IF(B1543='2. Metadata'!M$1,'2. Metadata'!M$5, IF(B1543='2. Metadata'!N$1,'2. Metadata'!N$5))))))))))))))</f>
        <v>49.069721999999999</v>
      </c>
      <c r="D1543" s="10">
        <f>IF(ISBLANK(B1543)=TRUE," ", IF(B1543='2. Metadata'!B$1,'2. Metadata'!B$6, IF(B1543='2. Metadata'!C$1,'2. Metadata'!C$6,IF(B1543='2. Metadata'!D$1,'2. Metadata'!D$6, IF(B1543='2. Metadata'!E$1,'2. Metadata'!E$6,IF( B1543='2. Metadata'!F$1,'2. Metadata'!F$6,IF(B1543='2. Metadata'!G$1,'2. Metadata'!G$6,IF(B1543='2. Metadata'!H$1,'2. Metadata'!H$6, IF(B1543='2. Metadata'!I$1,'2. Metadata'!I$6, IF(B1543='2. Metadata'!J$1,'2. Metadata'!J$6, IF(B1543='2. Metadata'!K$1,'2. Metadata'!K$6, IF(B1543='2. Metadata'!L$1,'2. Metadata'!L$6, IF(B1543='2. Metadata'!M$1,'2. Metadata'!M$6, IF(B1543='2. Metadata'!N$1,'2. Metadata'!N$6))))))))))))))</f>
        <v>-117.77416700000001</v>
      </c>
      <c r="E1543" s="15" t="s">
        <v>221</v>
      </c>
      <c r="F1543" s="11">
        <v>7.2301998734474182E-2</v>
      </c>
      <c r="G1543" s="12" t="str">
        <f>IF(ISBLANK(F1543)=TRUE," ",'2. Metadata'!B$14)</f>
        <v>degrees Celsius</v>
      </c>
      <c r="H1543" s="16" t="s">
        <v>221</v>
      </c>
      <c r="I1543" s="17"/>
      <c r="J1543" s="18"/>
      <c r="K1543" s="18"/>
      <c r="L1543" s="18"/>
      <c r="M1543" s="18"/>
      <c r="N1543" s="18"/>
      <c r="O1543" s="18"/>
      <c r="P1543" s="18"/>
      <c r="Q1543" s="18"/>
      <c r="R1543" s="18"/>
      <c r="S1543" s="18"/>
    </row>
    <row r="1544" spans="1:19" x14ac:dyDescent="0.2">
      <c r="A1544" s="134">
        <v>44235.75</v>
      </c>
      <c r="B1544" s="9" t="s">
        <v>219</v>
      </c>
      <c r="C1544" s="4">
        <f>IF(ISBLANK(B1544)=TRUE," ", IF(B1544='2. Metadata'!B$1,'2. Metadata'!B$5, IF(B1544='2. Metadata'!C$1,'2. Metadata'!C$5,IF(B1544='2. Metadata'!D$1,'2. Metadata'!D$5, IF(B1544='2. Metadata'!E$1,'2. Metadata'!E$5,IF( B1544='2. Metadata'!F$1,'2. Metadata'!F$5,IF(B1544='2. Metadata'!G$1,'2. Metadata'!G$5,IF(B1544='2. Metadata'!H$1,'2. Metadata'!H$5, IF(B1544='2. Metadata'!I$1,'2. Metadata'!I$5, IF(B1544='2. Metadata'!J$1,'2. Metadata'!J$5, IF(B1544='2. Metadata'!K$1,'2. Metadata'!K$5, IF(B1544='2. Metadata'!L$1,'2. Metadata'!L$5, IF(B1544='2. Metadata'!M$1,'2. Metadata'!M$5, IF(B1544='2. Metadata'!N$1,'2. Metadata'!N$5))))))))))))))</f>
        <v>49.069721999999999</v>
      </c>
      <c r="D1544" s="10">
        <f>IF(ISBLANK(B1544)=TRUE," ", IF(B1544='2. Metadata'!B$1,'2. Metadata'!B$6, IF(B1544='2. Metadata'!C$1,'2. Metadata'!C$6,IF(B1544='2. Metadata'!D$1,'2. Metadata'!D$6, IF(B1544='2. Metadata'!E$1,'2. Metadata'!E$6,IF( B1544='2. Metadata'!F$1,'2. Metadata'!F$6,IF(B1544='2. Metadata'!G$1,'2. Metadata'!G$6,IF(B1544='2. Metadata'!H$1,'2. Metadata'!H$6, IF(B1544='2. Metadata'!I$1,'2. Metadata'!I$6, IF(B1544='2. Metadata'!J$1,'2. Metadata'!J$6, IF(B1544='2. Metadata'!K$1,'2. Metadata'!K$6, IF(B1544='2. Metadata'!L$1,'2. Metadata'!L$6, IF(B1544='2. Metadata'!M$1,'2. Metadata'!M$6, IF(B1544='2. Metadata'!N$1,'2. Metadata'!N$6))))))))))))))</f>
        <v>-117.77416700000001</v>
      </c>
      <c r="E1544" s="15" t="s">
        <v>221</v>
      </c>
      <c r="F1544" s="11">
        <v>0.10447800159454346</v>
      </c>
      <c r="G1544" s="12" t="str">
        <f>IF(ISBLANK(F1544)=TRUE," ",'2. Metadata'!B$14)</f>
        <v>degrees Celsius</v>
      </c>
      <c r="H1544" s="16" t="s">
        <v>221</v>
      </c>
      <c r="I1544" s="17"/>
      <c r="J1544" s="18"/>
      <c r="K1544" s="18"/>
      <c r="L1544" s="18"/>
      <c r="M1544" s="18"/>
      <c r="N1544" s="18"/>
      <c r="O1544" s="18"/>
      <c r="P1544" s="18"/>
      <c r="Q1544" s="18"/>
      <c r="R1544" s="18"/>
      <c r="S1544" s="18"/>
    </row>
    <row r="1545" spans="1:19" x14ac:dyDescent="0.2">
      <c r="A1545" s="134">
        <v>44236.25</v>
      </c>
      <c r="B1545" s="9" t="s">
        <v>219</v>
      </c>
      <c r="C1545" s="4">
        <f>IF(ISBLANK(B1545)=TRUE," ", IF(B1545='2. Metadata'!B$1,'2. Metadata'!B$5, IF(B1545='2. Metadata'!C$1,'2. Metadata'!C$5,IF(B1545='2. Metadata'!D$1,'2. Metadata'!D$5, IF(B1545='2. Metadata'!E$1,'2. Metadata'!E$5,IF( B1545='2. Metadata'!F$1,'2. Metadata'!F$5,IF(B1545='2. Metadata'!G$1,'2. Metadata'!G$5,IF(B1545='2. Metadata'!H$1,'2. Metadata'!H$5, IF(B1545='2. Metadata'!I$1,'2. Metadata'!I$5, IF(B1545='2. Metadata'!J$1,'2. Metadata'!J$5, IF(B1545='2. Metadata'!K$1,'2. Metadata'!K$5, IF(B1545='2. Metadata'!L$1,'2. Metadata'!L$5, IF(B1545='2. Metadata'!M$1,'2. Metadata'!M$5, IF(B1545='2. Metadata'!N$1,'2. Metadata'!N$5))))))))))))))</f>
        <v>49.069721999999999</v>
      </c>
      <c r="D1545" s="10">
        <f>IF(ISBLANK(B1545)=TRUE," ", IF(B1545='2. Metadata'!B$1,'2. Metadata'!B$6, IF(B1545='2. Metadata'!C$1,'2. Metadata'!C$6,IF(B1545='2. Metadata'!D$1,'2. Metadata'!D$6, IF(B1545='2. Metadata'!E$1,'2. Metadata'!E$6,IF( B1545='2. Metadata'!F$1,'2. Metadata'!F$6,IF(B1545='2. Metadata'!G$1,'2. Metadata'!G$6,IF(B1545='2. Metadata'!H$1,'2. Metadata'!H$6, IF(B1545='2. Metadata'!I$1,'2. Metadata'!I$6, IF(B1545='2. Metadata'!J$1,'2. Metadata'!J$6, IF(B1545='2. Metadata'!K$1,'2. Metadata'!K$6, IF(B1545='2. Metadata'!L$1,'2. Metadata'!L$6, IF(B1545='2. Metadata'!M$1,'2. Metadata'!M$6, IF(B1545='2. Metadata'!N$1,'2. Metadata'!N$6))))))))))))))</f>
        <v>-117.77416700000001</v>
      </c>
      <c r="E1545" s="15" t="s">
        <v>221</v>
      </c>
      <c r="F1545" s="11">
        <v>4.0127001702785492E-2</v>
      </c>
      <c r="G1545" s="12" t="str">
        <f>IF(ISBLANK(F1545)=TRUE," ",'2. Metadata'!B$14)</f>
        <v>degrees Celsius</v>
      </c>
      <c r="H1545" s="16" t="s">
        <v>221</v>
      </c>
      <c r="I1545" s="17"/>
      <c r="J1545" s="18"/>
      <c r="K1545" s="18"/>
      <c r="L1545" s="18"/>
      <c r="M1545" s="18"/>
      <c r="N1545" s="18"/>
      <c r="O1545" s="18"/>
      <c r="P1545" s="18"/>
      <c r="Q1545" s="18"/>
      <c r="R1545" s="18"/>
      <c r="S1545" s="18"/>
    </row>
    <row r="1546" spans="1:19" x14ac:dyDescent="0.2">
      <c r="A1546" s="134">
        <v>44236.75</v>
      </c>
      <c r="B1546" s="9" t="s">
        <v>219</v>
      </c>
      <c r="C1546" s="4">
        <f>IF(ISBLANK(B1546)=TRUE," ", IF(B1546='2. Metadata'!B$1,'2. Metadata'!B$5, IF(B1546='2. Metadata'!C$1,'2. Metadata'!C$5,IF(B1546='2. Metadata'!D$1,'2. Metadata'!D$5, IF(B1546='2. Metadata'!E$1,'2. Metadata'!E$5,IF( B1546='2. Metadata'!F$1,'2. Metadata'!F$5,IF(B1546='2. Metadata'!G$1,'2. Metadata'!G$5,IF(B1546='2. Metadata'!H$1,'2. Metadata'!H$5, IF(B1546='2. Metadata'!I$1,'2. Metadata'!I$5, IF(B1546='2. Metadata'!J$1,'2. Metadata'!J$5, IF(B1546='2. Metadata'!K$1,'2. Metadata'!K$5, IF(B1546='2. Metadata'!L$1,'2. Metadata'!L$5, IF(B1546='2. Metadata'!M$1,'2. Metadata'!M$5, IF(B1546='2. Metadata'!N$1,'2. Metadata'!N$5))))))))))))))</f>
        <v>49.069721999999999</v>
      </c>
      <c r="D1546" s="10">
        <f>IF(ISBLANK(B1546)=TRUE," ", IF(B1546='2. Metadata'!B$1,'2. Metadata'!B$6, IF(B1546='2. Metadata'!C$1,'2. Metadata'!C$6,IF(B1546='2. Metadata'!D$1,'2. Metadata'!D$6, IF(B1546='2. Metadata'!E$1,'2. Metadata'!E$6,IF( B1546='2. Metadata'!F$1,'2. Metadata'!F$6,IF(B1546='2. Metadata'!G$1,'2. Metadata'!G$6,IF(B1546='2. Metadata'!H$1,'2. Metadata'!H$6, IF(B1546='2. Metadata'!I$1,'2. Metadata'!I$6, IF(B1546='2. Metadata'!J$1,'2. Metadata'!J$6, IF(B1546='2. Metadata'!K$1,'2. Metadata'!K$6, IF(B1546='2. Metadata'!L$1,'2. Metadata'!L$6, IF(B1546='2. Metadata'!M$1,'2. Metadata'!M$6, IF(B1546='2. Metadata'!N$1,'2. Metadata'!N$6))))))))))))))</f>
        <v>-117.77416700000001</v>
      </c>
      <c r="E1546" s="15" t="s">
        <v>221</v>
      </c>
      <c r="F1546" s="11">
        <v>6.1576999723911285E-2</v>
      </c>
      <c r="G1546" s="12" t="str">
        <f>IF(ISBLANK(F1546)=TRUE," ",'2. Metadata'!B$14)</f>
        <v>degrees Celsius</v>
      </c>
      <c r="H1546" s="16" t="s">
        <v>221</v>
      </c>
      <c r="I1546" s="17"/>
      <c r="J1546" s="18"/>
      <c r="K1546" s="18"/>
      <c r="L1546" s="18"/>
      <c r="M1546" s="18"/>
      <c r="N1546" s="18"/>
      <c r="O1546" s="18"/>
      <c r="P1546" s="18"/>
      <c r="Q1546" s="18"/>
      <c r="R1546" s="18"/>
      <c r="S1546" s="18"/>
    </row>
    <row r="1547" spans="1:19" x14ac:dyDescent="0.2">
      <c r="A1547" s="134">
        <v>44237.25</v>
      </c>
      <c r="B1547" s="9" t="s">
        <v>219</v>
      </c>
      <c r="C1547" s="4">
        <f>IF(ISBLANK(B1547)=TRUE," ", IF(B1547='2. Metadata'!B$1,'2. Metadata'!B$5, IF(B1547='2. Metadata'!C$1,'2. Metadata'!C$5,IF(B1547='2. Metadata'!D$1,'2. Metadata'!D$5, IF(B1547='2. Metadata'!E$1,'2. Metadata'!E$5,IF( B1547='2. Metadata'!F$1,'2. Metadata'!F$5,IF(B1547='2. Metadata'!G$1,'2. Metadata'!G$5,IF(B1547='2. Metadata'!H$1,'2. Metadata'!H$5, IF(B1547='2. Metadata'!I$1,'2. Metadata'!I$5, IF(B1547='2. Metadata'!J$1,'2. Metadata'!J$5, IF(B1547='2. Metadata'!K$1,'2. Metadata'!K$5, IF(B1547='2. Metadata'!L$1,'2. Metadata'!L$5, IF(B1547='2. Metadata'!M$1,'2. Metadata'!M$5, IF(B1547='2. Metadata'!N$1,'2. Metadata'!N$5))))))))))))))</f>
        <v>49.069721999999999</v>
      </c>
      <c r="D1547" s="10">
        <f>IF(ISBLANK(B1547)=TRUE," ", IF(B1547='2. Metadata'!B$1,'2. Metadata'!B$6, IF(B1547='2. Metadata'!C$1,'2. Metadata'!C$6,IF(B1547='2. Metadata'!D$1,'2. Metadata'!D$6, IF(B1547='2. Metadata'!E$1,'2. Metadata'!E$6,IF( B1547='2. Metadata'!F$1,'2. Metadata'!F$6,IF(B1547='2. Metadata'!G$1,'2. Metadata'!G$6,IF(B1547='2. Metadata'!H$1,'2. Metadata'!H$6, IF(B1547='2. Metadata'!I$1,'2. Metadata'!I$6, IF(B1547='2. Metadata'!J$1,'2. Metadata'!J$6, IF(B1547='2. Metadata'!K$1,'2. Metadata'!K$6, IF(B1547='2. Metadata'!L$1,'2. Metadata'!L$6, IF(B1547='2. Metadata'!M$1,'2. Metadata'!M$6, IF(B1547='2. Metadata'!N$1,'2. Metadata'!N$6))))))))))))))</f>
        <v>-117.77416700000001</v>
      </c>
      <c r="E1547" s="15" t="s">
        <v>221</v>
      </c>
      <c r="F1547" s="11">
        <v>5.0852000713348389E-2</v>
      </c>
      <c r="G1547" s="12" t="str">
        <f>IF(ISBLANK(F1547)=TRUE," ",'2. Metadata'!B$14)</f>
        <v>degrees Celsius</v>
      </c>
      <c r="H1547" s="16" t="s">
        <v>221</v>
      </c>
      <c r="I1547" s="17"/>
      <c r="J1547" s="18"/>
      <c r="K1547" s="18"/>
      <c r="L1547" s="18"/>
      <c r="M1547" s="18"/>
      <c r="N1547" s="18"/>
      <c r="O1547" s="18"/>
      <c r="P1547" s="18"/>
      <c r="Q1547" s="18"/>
      <c r="R1547" s="18"/>
      <c r="S1547" s="18"/>
    </row>
    <row r="1548" spans="1:19" x14ac:dyDescent="0.2">
      <c r="A1548" s="134">
        <v>44237.75</v>
      </c>
      <c r="B1548" s="9" t="s">
        <v>219</v>
      </c>
      <c r="C1548" s="4">
        <f>IF(ISBLANK(B1548)=TRUE," ", IF(B1548='2. Metadata'!B$1,'2. Metadata'!B$5, IF(B1548='2. Metadata'!C$1,'2. Metadata'!C$5,IF(B1548='2. Metadata'!D$1,'2. Metadata'!D$5, IF(B1548='2. Metadata'!E$1,'2. Metadata'!E$5,IF( B1548='2. Metadata'!F$1,'2. Metadata'!F$5,IF(B1548='2. Metadata'!G$1,'2. Metadata'!G$5,IF(B1548='2. Metadata'!H$1,'2. Metadata'!H$5, IF(B1548='2. Metadata'!I$1,'2. Metadata'!I$5, IF(B1548='2. Metadata'!J$1,'2. Metadata'!J$5, IF(B1548='2. Metadata'!K$1,'2. Metadata'!K$5, IF(B1548='2. Metadata'!L$1,'2. Metadata'!L$5, IF(B1548='2. Metadata'!M$1,'2. Metadata'!M$5, IF(B1548='2. Metadata'!N$1,'2. Metadata'!N$5))))))))))))))</f>
        <v>49.069721999999999</v>
      </c>
      <c r="D1548" s="10">
        <f>IF(ISBLANK(B1548)=TRUE," ", IF(B1548='2. Metadata'!B$1,'2. Metadata'!B$6, IF(B1548='2. Metadata'!C$1,'2. Metadata'!C$6,IF(B1548='2. Metadata'!D$1,'2. Metadata'!D$6, IF(B1548='2. Metadata'!E$1,'2. Metadata'!E$6,IF( B1548='2. Metadata'!F$1,'2. Metadata'!F$6,IF(B1548='2. Metadata'!G$1,'2. Metadata'!G$6,IF(B1548='2. Metadata'!H$1,'2. Metadata'!H$6, IF(B1548='2. Metadata'!I$1,'2. Metadata'!I$6, IF(B1548='2. Metadata'!J$1,'2. Metadata'!J$6, IF(B1548='2. Metadata'!K$1,'2. Metadata'!K$6, IF(B1548='2. Metadata'!L$1,'2. Metadata'!L$6, IF(B1548='2. Metadata'!M$1,'2. Metadata'!M$6, IF(B1548='2. Metadata'!N$1,'2. Metadata'!N$6))))))))))))))</f>
        <v>-117.77416700000001</v>
      </c>
      <c r="E1548" s="15" t="s">
        <v>221</v>
      </c>
      <c r="F1548" s="11">
        <v>7.2301998734474182E-2</v>
      </c>
      <c r="G1548" s="12" t="str">
        <f>IF(ISBLANK(F1548)=TRUE," ",'2. Metadata'!B$14)</f>
        <v>degrees Celsius</v>
      </c>
      <c r="H1548" s="16" t="s">
        <v>221</v>
      </c>
      <c r="I1548" s="17"/>
      <c r="J1548" s="18"/>
      <c r="K1548" s="18"/>
      <c r="L1548" s="18"/>
      <c r="M1548" s="18"/>
      <c r="N1548" s="18"/>
      <c r="O1548" s="18"/>
      <c r="P1548" s="18"/>
      <c r="Q1548" s="18"/>
      <c r="R1548" s="18"/>
      <c r="S1548" s="18"/>
    </row>
    <row r="1549" spans="1:19" x14ac:dyDescent="0.2">
      <c r="A1549" s="134">
        <v>44238.25</v>
      </c>
      <c r="B1549" s="9" t="s">
        <v>219</v>
      </c>
      <c r="C1549" s="4">
        <f>IF(ISBLANK(B1549)=TRUE," ", IF(B1549='2. Metadata'!B$1,'2. Metadata'!B$5, IF(B1549='2. Metadata'!C$1,'2. Metadata'!C$5,IF(B1549='2. Metadata'!D$1,'2. Metadata'!D$5, IF(B1549='2. Metadata'!E$1,'2. Metadata'!E$5,IF( B1549='2. Metadata'!F$1,'2. Metadata'!F$5,IF(B1549='2. Metadata'!G$1,'2. Metadata'!G$5,IF(B1549='2. Metadata'!H$1,'2. Metadata'!H$5, IF(B1549='2. Metadata'!I$1,'2. Metadata'!I$5, IF(B1549='2. Metadata'!J$1,'2. Metadata'!J$5, IF(B1549='2. Metadata'!K$1,'2. Metadata'!K$5, IF(B1549='2. Metadata'!L$1,'2. Metadata'!L$5, IF(B1549='2. Metadata'!M$1,'2. Metadata'!M$5, IF(B1549='2. Metadata'!N$1,'2. Metadata'!N$5))))))))))))))</f>
        <v>49.069721999999999</v>
      </c>
      <c r="D1549" s="10">
        <f>IF(ISBLANK(B1549)=TRUE," ", IF(B1549='2. Metadata'!B$1,'2. Metadata'!B$6, IF(B1549='2. Metadata'!C$1,'2. Metadata'!C$6,IF(B1549='2. Metadata'!D$1,'2. Metadata'!D$6, IF(B1549='2. Metadata'!E$1,'2. Metadata'!E$6,IF( B1549='2. Metadata'!F$1,'2. Metadata'!F$6,IF(B1549='2. Metadata'!G$1,'2. Metadata'!G$6,IF(B1549='2. Metadata'!H$1,'2. Metadata'!H$6, IF(B1549='2. Metadata'!I$1,'2. Metadata'!I$6, IF(B1549='2. Metadata'!J$1,'2. Metadata'!J$6, IF(B1549='2. Metadata'!K$1,'2. Metadata'!K$6, IF(B1549='2. Metadata'!L$1,'2. Metadata'!L$6, IF(B1549='2. Metadata'!M$1,'2. Metadata'!M$6, IF(B1549='2. Metadata'!N$1,'2. Metadata'!N$6))))))))))))))</f>
        <v>-117.77416700000001</v>
      </c>
      <c r="E1549" s="15" t="s">
        <v>221</v>
      </c>
      <c r="F1549" s="11">
        <v>5.0852000713348389E-2</v>
      </c>
      <c r="G1549" s="12" t="str">
        <f>IF(ISBLANK(F1549)=TRUE," ",'2. Metadata'!B$14)</f>
        <v>degrees Celsius</v>
      </c>
      <c r="H1549" s="16" t="s">
        <v>221</v>
      </c>
      <c r="I1549" s="17"/>
      <c r="J1549" s="18"/>
      <c r="K1549" s="18"/>
      <c r="L1549" s="18"/>
      <c r="M1549" s="18"/>
      <c r="N1549" s="18"/>
      <c r="O1549" s="18"/>
      <c r="P1549" s="18"/>
      <c r="Q1549" s="18"/>
      <c r="R1549" s="18"/>
      <c r="S1549" s="18"/>
    </row>
    <row r="1550" spans="1:19" x14ac:dyDescent="0.2">
      <c r="A1550" s="134">
        <v>44238.75</v>
      </c>
      <c r="B1550" s="9" t="s">
        <v>219</v>
      </c>
      <c r="C1550" s="4">
        <f>IF(ISBLANK(B1550)=TRUE," ", IF(B1550='2. Metadata'!B$1,'2. Metadata'!B$5, IF(B1550='2. Metadata'!C$1,'2. Metadata'!C$5,IF(B1550='2. Metadata'!D$1,'2. Metadata'!D$5, IF(B1550='2. Metadata'!E$1,'2. Metadata'!E$5,IF( B1550='2. Metadata'!F$1,'2. Metadata'!F$5,IF(B1550='2. Metadata'!G$1,'2. Metadata'!G$5,IF(B1550='2. Metadata'!H$1,'2. Metadata'!H$5, IF(B1550='2. Metadata'!I$1,'2. Metadata'!I$5, IF(B1550='2. Metadata'!J$1,'2. Metadata'!J$5, IF(B1550='2. Metadata'!K$1,'2. Metadata'!K$5, IF(B1550='2. Metadata'!L$1,'2. Metadata'!L$5, IF(B1550='2. Metadata'!M$1,'2. Metadata'!M$5, IF(B1550='2. Metadata'!N$1,'2. Metadata'!N$5))))))))))))))</f>
        <v>49.069721999999999</v>
      </c>
      <c r="D1550" s="10">
        <f>IF(ISBLANK(B1550)=TRUE," ", IF(B1550='2. Metadata'!B$1,'2. Metadata'!B$6, IF(B1550='2. Metadata'!C$1,'2. Metadata'!C$6,IF(B1550='2. Metadata'!D$1,'2. Metadata'!D$6, IF(B1550='2. Metadata'!E$1,'2. Metadata'!E$6,IF( B1550='2. Metadata'!F$1,'2. Metadata'!F$6,IF(B1550='2. Metadata'!G$1,'2. Metadata'!G$6,IF(B1550='2. Metadata'!H$1,'2. Metadata'!H$6, IF(B1550='2. Metadata'!I$1,'2. Metadata'!I$6, IF(B1550='2. Metadata'!J$1,'2. Metadata'!J$6, IF(B1550='2. Metadata'!K$1,'2. Metadata'!K$6, IF(B1550='2. Metadata'!L$1,'2. Metadata'!L$6, IF(B1550='2. Metadata'!M$1,'2. Metadata'!M$6, IF(B1550='2. Metadata'!N$1,'2. Metadata'!N$6))))))))))))))</f>
        <v>-117.77416700000001</v>
      </c>
      <c r="E1550" s="15" t="s">
        <v>221</v>
      </c>
      <c r="F1550" s="11">
        <v>8.3026997745037079E-2</v>
      </c>
      <c r="G1550" s="12" t="str">
        <f>IF(ISBLANK(F1550)=TRUE," ",'2. Metadata'!B$14)</f>
        <v>degrees Celsius</v>
      </c>
      <c r="H1550" s="16" t="s">
        <v>221</v>
      </c>
      <c r="I1550" s="17"/>
      <c r="J1550" s="18"/>
      <c r="K1550" s="18"/>
      <c r="L1550" s="18"/>
      <c r="M1550" s="18"/>
      <c r="N1550" s="18"/>
      <c r="O1550" s="18"/>
      <c r="P1550" s="18"/>
      <c r="Q1550" s="18"/>
      <c r="R1550" s="18"/>
      <c r="S1550" s="18"/>
    </row>
    <row r="1551" spans="1:19" x14ac:dyDescent="0.2">
      <c r="A1551" s="134">
        <v>44239.25</v>
      </c>
      <c r="B1551" s="9" t="s">
        <v>219</v>
      </c>
      <c r="C1551" s="4">
        <f>IF(ISBLANK(B1551)=TRUE," ", IF(B1551='2. Metadata'!B$1,'2. Metadata'!B$5, IF(B1551='2. Metadata'!C$1,'2. Metadata'!C$5,IF(B1551='2. Metadata'!D$1,'2. Metadata'!D$5, IF(B1551='2. Metadata'!E$1,'2. Metadata'!E$5,IF( B1551='2. Metadata'!F$1,'2. Metadata'!F$5,IF(B1551='2. Metadata'!G$1,'2. Metadata'!G$5,IF(B1551='2. Metadata'!H$1,'2. Metadata'!H$5, IF(B1551='2. Metadata'!I$1,'2. Metadata'!I$5, IF(B1551='2. Metadata'!J$1,'2. Metadata'!J$5, IF(B1551='2. Metadata'!K$1,'2. Metadata'!K$5, IF(B1551='2. Metadata'!L$1,'2. Metadata'!L$5, IF(B1551='2. Metadata'!M$1,'2. Metadata'!M$5, IF(B1551='2. Metadata'!N$1,'2. Metadata'!N$5))))))))))))))</f>
        <v>49.069721999999999</v>
      </c>
      <c r="D1551" s="10">
        <f>IF(ISBLANK(B1551)=TRUE," ", IF(B1551='2. Metadata'!B$1,'2. Metadata'!B$6, IF(B1551='2. Metadata'!C$1,'2. Metadata'!C$6,IF(B1551='2. Metadata'!D$1,'2. Metadata'!D$6, IF(B1551='2. Metadata'!E$1,'2. Metadata'!E$6,IF( B1551='2. Metadata'!F$1,'2. Metadata'!F$6,IF(B1551='2. Metadata'!G$1,'2. Metadata'!G$6,IF(B1551='2. Metadata'!H$1,'2. Metadata'!H$6, IF(B1551='2. Metadata'!I$1,'2. Metadata'!I$6, IF(B1551='2. Metadata'!J$1,'2. Metadata'!J$6, IF(B1551='2. Metadata'!K$1,'2. Metadata'!K$6, IF(B1551='2. Metadata'!L$1,'2. Metadata'!L$6, IF(B1551='2. Metadata'!M$1,'2. Metadata'!M$6, IF(B1551='2. Metadata'!N$1,'2. Metadata'!N$6))))))))))))))</f>
        <v>-117.77416700000001</v>
      </c>
      <c r="E1551" s="15" t="s">
        <v>221</v>
      </c>
      <c r="F1551" s="11">
        <v>6.1576999723911285E-2</v>
      </c>
      <c r="G1551" s="12" t="str">
        <f>IF(ISBLANK(F1551)=TRUE," ",'2. Metadata'!B$14)</f>
        <v>degrees Celsius</v>
      </c>
      <c r="H1551" s="16" t="s">
        <v>221</v>
      </c>
      <c r="I1551" s="17"/>
      <c r="J1551" s="18"/>
      <c r="K1551" s="18"/>
      <c r="L1551" s="18"/>
      <c r="M1551" s="18"/>
      <c r="N1551" s="18"/>
      <c r="O1551" s="18"/>
      <c r="P1551" s="18"/>
      <c r="Q1551" s="18"/>
      <c r="R1551" s="18"/>
      <c r="S1551" s="18"/>
    </row>
    <row r="1552" spans="1:19" x14ac:dyDescent="0.2">
      <c r="A1552" s="134">
        <v>44239.75</v>
      </c>
      <c r="B1552" s="9" t="s">
        <v>219</v>
      </c>
      <c r="C1552" s="4">
        <f>IF(ISBLANK(B1552)=TRUE," ", IF(B1552='2. Metadata'!B$1,'2. Metadata'!B$5, IF(B1552='2. Metadata'!C$1,'2. Metadata'!C$5,IF(B1552='2. Metadata'!D$1,'2. Metadata'!D$5, IF(B1552='2. Metadata'!E$1,'2. Metadata'!E$5,IF( B1552='2. Metadata'!F$1,'2. Metadata'!F$5,IF(B1552='2. Metadata'!G$1,'2. Metadata'!G$5,IF(B1552='2. Metadata'!H$1,'2. Metadata'!H$5, IF(B1552='2. Metadata'!I$1,'2. Metadata'!I$5, IF(B1552='2. Metadata'!J$1,'2. Metadata'!J$5, IF(B1552='2. Metadata'!K$1,'2. Metadata'!K$5, IF(B1552='2. Metadata'!L$1,'2. Metadata'!L$5, IF(B1552='2. Metadata'!M$1,'2. Metadata'!M$5, IF(B1552='2. Metadata'!N$1,'2. Metadata'!N$5))))))))))))))</f>
        <v>49.069721999999999</v>
      </c>
      <c r="D1552" s="10">
        <f>IF(ISBLANK(B1552)=TRUE," ", IF(B1552='2. Metadata'!B$1,'2. Metadata'!B$6, IF(B1552='2. Metadata'!C$1,'2. Metadata'!C$6,IF(B1552='2. Metadata'!D$1,'2. Metadata'!D$6, IF(B1552='2. Metadata'!E$1,'2. Metadata'!E$6,IF( B1552='2. Metadata'!F$1,'2. Metadata'!F$6,IF(B1552='2. Metadata'!G$1,'2. Metadata'!G$6,IF(B1552='2. Metadata'!H$1,'2. Metadata'!H$6, IF(B1552='2. Metadata'!I$1,'2. Metadata'!I$6, IF(B1552='2. Metadata'!J$1,'2. Metadata'!J$6, IF(B1552='2. Metadata'!K$1,'2. Metadata'!K$6, IF(B1552='2. Metadata'!L$1,'2. Metadata'!L$6, IF(B1552='2. Metadata'!M$1,'2. Metadata'!M$6, IF(B1552='2. Metadata'!N$1,'2. Metadata'!N$6))))))))))))))</f>
        <v>-117.77416700000001</v>
      </c>
      <c r="E1552" s="15" t="s">
        <v>221</v>
      </c>
      <c r="F1552" s="11">
        <v>8.3026997745037079E-2</v>
      </c>
      <c r="G1552" s="12" t="str">
        <f>IF(ISBLANK(F1552)=TRUE," ",'2. Metadata'!B$14)</f>
        <v>degrees Celsius</v>
      </c>
      <c r="H1552" s="16" t="s">
        <v>221</v>
      </c>
      <c r="I1552" s="17"/>
      <c r="J1552" s="18"/>
      <c r="K1552" s="18"/>
      <c r="L1552" s="18"/>
      <c r="M1552" s="18"/>
      <c r="N1552" s="18"/>
      <c r="O1552" s="18"/>
      <c r="P1552" s="18"/>
      <c r="Q1552" s="18"/>
      <c r="R1552" s="18"/>
      <c r="S1552" s="18"/>
    </row>
    <row r="1553" spans="1:19" x14ac:dyDescent="0.2">
      <c r="A1553" s="134">
        <v>44240.25</v>
      </c>
      <c r="B1553" s="9" t="s">
        <v>219</v>
      </c>
      <c r="C1553" s="4">
        <f>IF(ISBLANK(B1553)=TRUE," ", IF(B1553='2. Metadata'!B$1,'2. Metadata'!B$5, IF(B1553='2. Metadata'!C$1,'2. Metadata'!C$5,IF(B1553='2. Metadata'!D$1,'2. Metadata'!D$5, IF(B1553='2. Metadata'!E$1,'2. Metadata'!E$5,IF( B1553='2. Metadata'!F$1,'2. Metadata'!F$5,IF(B1553='2. Metadata'!G$1,'2. Metadata'!G$5,IF(B1553='2. Metadata'!H$1,'2. Metadata'!H$5, IF(B1553='2. Metadata'!I$1,'2. Metadata'!I$5, IF(B1553='2. Metadata'!J$1,'2. Metadata'!J$5, IF(B1553='2. Metadata'!K$1,'2. Metadata'!K$5, IF(B1553='2. Metadata'!L$1,'2. Metadata'!L$5, IF(B1553='2. Metadata'!M$1,'2. Metadata'!M$5, IF(B1553='2. Metadata'!N$1,'2. Metadata'!N$5))))))))))))))</f>
        <v>49.069721999999999</v>
      </c>
      <c r="D1553" s="10">
        <f>IF(ISBLANK(B1553)=TRUE," ", IF(B1553='2. Metadata'!B$1,'2. Metadata'!B$6, IF(B1553='2. Metadata'!C$1,'2. Metadata'!C$6,IF(B1553='2. Metadata'!D$1,'2. Metadata'!D$6, IF(B1553='2. Metadata'!E$1,'2. Metadata'!E$6,IF( B1553='2. Metadata'!F$1,'2. Metadata'!F$6,IF(B1553='2. Metadata'!G$1,'2. Metadata'!G$6,IF(B1553='2. Metadata'!H$1,'2. Metadata'!H$6, IF(B1553='2. Metadata'!I$1,'2. Metadata'!I$6, IF(B1553='2. Metadata'!J$1,'2. Metadata'!J$6, IF(B1553='2. Metadata'!K$1,'2. Metadata'!K$6, IF(B1553='2. Metadata'!L$1,'2. Metadata'!L$6, IF(B1553='2. Metadata'!M$1,'2. Metadata'!M$6, IF(B1553='2. Metadata'!N$1,'2. Metadata'!N$6))))))))))))))</f>
        <v>-117.77416700000001</v>
      </c>
      <c r="E1553" s="15" t="s">
        <v>221</v>
      </c>
      <c r="F1553" s="11">
        <v>0.11520300060510635</v>
      </c>
      <c r="G1553" s="12" t="str">
        <f>IF(ISBLANK(F1553)=TRUE," ",'2. Metadata'!B$14)</f>
        <v>degrees Celsius</v>
      </c>
      <c r="H1553" s="16" t="s">
        <v>221</v>
      </c>
      <c r="I1553" s="17"/>
      <c r="J1553" s="18"/>
      <c r="K1553" s="18"/>
      <c r="L1553" s="18"/>
      <c r="M1553" s="18"/>
      <c r="N1553" s="18"/>
      <c r="O1553" s="18"/>
      <c r="P1553" s="18"/>
      <c r="Q1553" s="18"/>
      <c r="R1553" s="18"/>
      <c r="S1553" s="18"/>
    </row>
    <row r="1554" spans="1:19" x14ac:dyDescent="0.2">
      <c r="A1554" s="134">
        <v>44240.75</v>
      </c>
      <c r="B1554" s="9" t="s">
        <v>219</v>
      </c>
      <c r="C1554" s="4">
        <f>IF(ISBLANK(B1554)=TRUE," ", IF(B1554='2. Metadata'!B$1,'2. Metadata'!B$5, IF(B1554='2. Metadata'!C$1,'2. Metadata'!C$5,IF(B1554='2. Metadata'!D$1,'2. Metadata'!D$5, IF(B1554='2. Metadata'!E$1,'2. Metadata'!E$5,IF( B1554='2. Metadata'!F$1,'2. Metadata'!F$5,IF(B1554='2. Metadata'!G$1,'2. Metadata'!G$5,IF(B1554='2. Metadata'!H$1,'2. Metadata'!H$5, IF(B1554='2. Metadata'!I$1,'2. Metadata'!I$5, IF(B1554='2. Metadata'!J$1,'2. Metadata'!J$5, IF(B1554='2. Metadata'!K$1,'2. Metadata'!K$5, IF(B1554='2. Metadata'!L$1,'2. Metadata'!L$5, IF(B1554='2. Metadata'!M$1,'2. Metadata'!M$5, IF(B1554='2. Metadata'!N$1,'2. Metadata'!N$5))))))))))))))</f>
        <v>49.069721999999999</v>
      </c>
      <c r="D1554" s="10">
        <f>IF(ISBLANK(B1554)=TRUE," ", IF(B1554='2. Metadata'!B$1,'2. Metadata'!B$6, IF(B1554='2. Metadata'!C$1,'2. Metadata'!C$6,IF(B1554='2. Metadata'!D$1,'2. Metadata'!D$6, IF(B1554='2. Metadata'!E$1,'2. Metadata'!E$6,IF( B1554='2. Metadata'!F$1,'2. Metadata'!F$6,IF(B1554='2. Metadata'!G$1,'2. Metadata'!G$6,IF(B1554='2. Metadata'!H$1,'2. Metadata'!H$6, IF(B1554='2. Metadata'!I$1,'2. Metadata'!I$6, IF(B1554='2. Metadata'!J$1,'2. Metadata'!J$6, IF(B1554='2. Metadata'!K$1,'2. Metadata'!K$6, IF(B1554='2. Metadata'!L$1,'2. Metadata'!L$6, IF(B1554='2. Metadata'!M$1,'2. Metadata'!M$6, IF(B1554='2. Metadata'!N$1,'2. Metadata'!N$6))))))))))))))</f>
        <v>-117.77416700000001</v>
      </c>
      <c r="E1554" s="15" t="s">
        <v>221</v>
      </c>
      <c r="F1554" s="11">
        <v>0.12592799961566925</v>
      </c>
      <c r="G1554" s="12" t="str">
        <f>IF(ISBLANK(F1554)=TRUE," ",'2. Metadata'!B$14)</f>
        <v>degrees Celsius</v>
      </c>
      <c r="H1554" s="16" t="s">
        <v>221</v>
      </c>
      <c r="I1554" s="17"/>
      <c r="J1554" s="18"/>
      <c r="K1554" s="18"/>
      <c r="L1554" s="18"/>
      <c r="M1554" s="18"/>
      <c r="N1554" s="18"/>
      <c r="O1554" s="18"/>
      <c r="P1554" s="18"/>
      <c r="Q1554" s="18"/>
      <c r="R1554" s="18"/>
      <c r="S1554" s="18"/>
    </row>
    <row r="1555" spans="1:19" x14ac:dyDescent="0.2">
      <c r="A1555" s="134">
        <v>44241.25</v>
      </c>
      <c r="B1555" s="9" t="s">
        <v>219</v>
      </c>
      <c r="C1555" s="4">
        <f>IF(ISBLANK(B1555)=TRUE," ", IF(B1555='2. Metadata'!B$1,'2. Metadata'!B$5, IF(B1555='2. Metadata'!C$1,'2. Metadata'!C$5,IF(B1555='2. Metadata'!D$1,'2. Metadata'!D$5, IF(B1555='2. Metadata'!E$1,'2. Metadata'!E$5,IF( B1555='2. Metadata'!F$1,'2. Metadata'!F$5,IF(B1555='2. Metadata'!G$1,'2. Metadata'!G$5,IF(B1555='2. Metadata'!H$1,'2. Metadata'!H$5, IF(B1555='2. Metadata'!I$1,'2. Metadata'!I$5, IF(B1555='2. Metadata'!J$1,'2. Metadata'!J$5, IF(B1555='2. Metadata'!K$1,'2. Metadata'!K$5, IF(B1555='2. Metadata'!L$1,'2. Metadata'!L$5, IF(B1555='2. Metadata'!M$1,'2. Metadata'!M$5, IF(B1555='2. Metadata'!N$1,'2. Metadata'!N$5))))))))))))))</f>
        <v>49.069721999999999</v>
      </c>
      <c r="D1555" s="10">
        <f>IF(ISBLANK(B1555)=TRUE," ", IF(B1555='2. Metadata'!B$1,'2. Metadata'!B$6, IF(B1555='2. Metadata'!C$1,'2. Metadata'!C$6,IF(B1555='2. Metadata'!D$1,'2. Metadata'!D$6, IF(B1555='2. Metadata'!E$1,'2. Metadata'!E$6,IF( B1555='2. Metadata'!F$1,'2. Metadata'!F$6,IF(B1555='2. Metadata'!G$1,'2. Metadata'!G$6,IF(B1555='2. Metadata'!H$1,'2. Metadata'!H$6, IF(B1555='2. Metadata'!I$1,'2. Metadata'!I$6, IF(B1555='2. Metadata'!J$1,'2. Metadata'!J$6, IF(B1555='2. Metadata'!K$1,'2. Metadata'!K$6, IF(B1555='2. Metadata'!L$1,'2. Metadata'!L$6, IF(B1555='2. Metadata'!M$1,'2. Metadata'!M$6, IF(B1555='2. Metadata'!N$1,'2. Metadata'!N$6))))))))))))))</f>
        <v>-117.77416700000001</v>
      </c>
      <c r="E1555" s="15" t="s">
        <v>221</v>
      </c>
      <c r="F1555" s="11">
        <v>9.3751996755599976E-2</v>
      </c>
      <c r="G1555" s="12" t="str">
        <f>IF(ISBLANK(F1555)=TRUE," ",'2. Metadata'!B$14)</f>
        <v>degrees Celsius</v>
      </c>
      <c r="H1555" s="16" t="s">
        <v>221</v>
      </c>
      <c r="I1555" s="17"/>
      <c r="J1555" s="18"/>
      <c r="K1555" s="18"/>
      <c r="L1555" s="18"/>
      <c r="M1555" s="18"/>
      <c r="N1555" s="18"/>
      <c r="O1555" s="18"/>
      <c r="P1555" s="18"/>
      <c r="Q1555" s="18"/>
      <c r="R1555" s="18"/>
      <c r="S1555" s="18"/>
    </row>
    <row r="1556" spans="1:19" x14ac:dyDescent="0.2">
      <c r="A1556" s="134">
        <v>44241.75</v>
      </c>
      <c r="B1556" s="9" t="s">
        <v>219</v>
      </c>
      <c r="C1556" s="4">
        <f>IF(ISBLANK(B1556)=TRUE," ", IF(B1556='2. Metadata'!B$1,'2. Metadata'!B$5, IF(B1556='2. Metadata'!C$1,'2. Metadata'!C$5,IF(B1556='2. Metadata'!D$1,'2. Metadata'!D$5, IF(B1556='2. Metadata'!E$1,'2. Metadata'!E$5,IF( B1556='2. Metadata'!F$1,'2. Metadata'!F$5,IF(B1556='2. Metadata'!G$1,'2. Metadata'!G$5,IF(B1556='2. Metadata'!H$1,'2. Metadata'!H$5, IF(B1556='2. Metadata'!I$1,'2. Metadata'!I$5, IF(B1556='2. Metadata'!J$1,'2. Metadata'!J$5, IF(B1556='2. Metadata'!K$1,'2. Metadata'!K$5, IF(B1556='2. Metadata'!L$1,'2. Metadata'!L$5, IF(B1556='2. Metadata'!M$1,'2. Metadata'!M$5, IF(B1556='2. Metadata'!N$1,'2. Metadata'!N$5))))))))))))))</f>
        <v>49.069721999999999</v>
      </c>
      <c r="D1556" s="10">
        <f>IF(ISBLANK(B1556)=TRUE," ", IF(B1556='2. Metadata'!B$1,'2. Metadata'!B$6, IF(B1556='2. Metadata'!C$1,'2. Metadata'!C$6,IF(B1556='2. Metadata'!D$1,'2. Metadata'!D$6, IF(B1556='2. Metadata'!E$1,'2. Metadata'!E$6,IF( B1556='2. Metadata'!F$1,'2. Metadata'!F$6,IF(B1556='2. Metadata'!G$1,'2. Metadata'!G$6,IF(B1556='2. Metadata'!H$1,'2. Metadata'!H$6, IF(B1556='2. Metadata'!I$1,'2. Metadata'!I$6, IF(B1556='2. Metadata'!J$1,'2. Metadata'!J$6, IF(B1556='2. Metadata'!K$1,'2. Metadata'!K$6, IF(B1556='2. Metadata'!L$1,'2. Metadata'!L$6, IF(B1556='2. Metadata'!M$1,'2. Metadata'!M$6, IF(B1556='2. Metadata'!N$1,'2. Metadata'!N$6))))))))))))))</f>
        <v>-117.77416700000001</v>
      </c>
      <c r="E1556" s="15" t="s">
        <v>221</v>
      </c>
      <c r="F1556" s="11">
        <v>0.13665300607681274</v>
      </c>
      <c r="G1556" s="12" t="str">
        <f>IF(ISBLANK(F1556)=TRUE," ",'2. Metadata'!B$14)</f>
        <v>degrees Celsius</v>
      </c>
      <c r="H1556" s="16" t="s">
        <v>221</v>
      </c>
      <c r="I1556" s="17"/>
      <c r="J1556" s="18"/>
      <c r="K1556" s="18"/>
      <c r="L1556" s="18"/>
      <c r="M1556" s="18"/>
      <c r="N1556" s="18"/>
      <c r="O1556" s="18"/>
      <c r="P1556" s="18"/>
      <c r="Q1556" s="18"/>
      <c r="R1556" s="18"/>
      <c r="S1556" s="18"/>
    </row>
    <row r="1557" spans="1:19" x14ac:dyDescent="0.2">
      <c r="A1557" s="134">
        <v>44242.25</v>
      </c>
      <c r="B1557" s="9" t="s">
        <v>219</v>
      </c>
      <c r="C1557" s="4">
        <f>IF(ISBLANK(B1557)=TRUE," ", IF(B1557='2. Metadata'!B$1,'2. Metadata'!B$5, IF(B1557='2. Metadata'!C$1,'2. Metadata'!C$5,IF(B1557='2. Metadata'!D$1,'2. Metadata'!D$5, IF(B1557='2. Metadata'!E$1,'2. Metadata'!E$5,IF( B1557='2. Metadata'!F$1,'2. Metadata'!F$5,IF(B1557='2. Metadata'!G$1,'2. Metadata'!G$5,IF(B1557='2. Metadata'!H$1,'2. Metadata'!H$5, IF(B1557='2. Metadata'!I$1,'2. Metadata'!I$5, IF(B1557='2. Metadata'!J$1,'2. Metadata'!J$5, IF(B1557='2. Metadata'!K$1,'2. Metadata'!K$5, IF(B1557='2. Metadata'!L$1,'2. Metadata'!L$5, IF(B1557='2. Metadata'!M$1,'2. Metadata'!M$5, IF(B1557='2. Metadata'!N$1,'2. Metadata'!N$5))))))))))))))</f>
        <v>49.069721999999999</v>
      </c>
      <c r="D1557" s="10">
        <f>IF(ISBLANK(B1557)=TRUE," ", IF(B1557='2. Metadata'!B$1,'2. Metadata'!B$6, IF(B1557='2. Metadata'!C$1,'2. Metadata'!C$6,IF(B1557='2. Metadata'!D$1,'2. Metadata'!D$6, IF(B1557='2. Metadata'!E$1,'2. Metadata'!E$6,IF( B1557='2. Metadata'!F$1,'2. Metadata'!F$6,IF(B1557='2. Metadata'!G$1,'2. Metadata'!G$6,IF(B1557='2. Metadata'!H$1,'2. Metadata'!H$6, IF(B1557='2. Metadata'!I$1,'2. Metadata'!I$6, IF(B1557='2. Metadata'!J$1,'2. Metadata'!J$6, IF(B1557='2. Metadata'!K$1,'2. Metadata'!K$6, IF(B1557='2. Metadata'!L$1,'2. Metadata'!L$6, IF(B1557='2. Metadata'!M$1,'2. Metadata'!M$6, IF(B1557='2. Metadata'!N$1,'2. Metadata'!N$6))))))))))))))</f>
        <v>-117.77416700000001</v>
      </c>
      <c r="E1557" s="15" t="s">
        <v>221</v>
      </c>
      <c r="F1557" s="11">
        <v>0.11520300060510635</v>
      </c>
      <c r="G1557" s="12" t="str">
        <f>IF(ISBLANK(F1557)=TRUE," ",'2. Metadata'!B$14)</f>
        <v>degrees Celsius</v>
      </c>
      <c r="H1557" s="16" t="s">
        <v>221</v>
      </c>
      <c r="I1557" s="17"/>
      <c r="J1557" s="18"/>
      <c r="K1557" s="18"/>
      <c r="L1557" s="18"/>
      <c r="M1557" s="18"/>
      <c r="N1557" s="18"/>
      <c r="O1557" s="18"/>
      <c r="P1557" s="18"/>
      <c r="Q1557" s="18"/>
      <c r="R1557" s="18"/>
      <c r="S1557" s="18"/>
    </row>
    <row r="1558" spans="1:19" x14ac:dyDescent="0.2">
      <c r="A1558" s="134">
        <v>44242.75</v>
      </c>
      <c r="B1558" s="9" t="s">
        <v>219</v>
      </c>
      <c r="C1558" s="4">
        <f>IF(ISBLANK(B1558)=TRUE," ", IF(B1558='2. Metadata'!B$1,'2. Metadata'!B$5, IF(B1558='2. Metadata'!C$1,'2. Metadata'!C$5,IF(B1558='2. Metadata'!D$1,'2. Metadata'!D$5, IF(B1558='2. Metadata'!E$1,'2. Metadata'!E$5,IF( B1558='2. Metadata'!F$1,'2. Metadata'!F$5,IF(B1558='2. Metadata'!G$1,'2. Metadata'!G$5,IF(B1558='2. Metadata'!H$1,'2. Metadata'!H$5, IF(B1558='2. Metadata'!I$1,'2. Metadata'!I$5, IF(B1558='2. Metadata'!J$1,'2. Metadata'!J$5, IF(B1558='2. Metadata'!K$1,'2. Metadata'!K$5, IF(B1558='2. Metadata'!L$1,'2. Metadata'!L$5, IF(B1558='2. Metadata'!M$1,'2. Metadata'!M$5, IF(B1558='2. Metadata'!N$1,'2. Metadata'!N$5))))))))))))))</f>
        <v>49.069721999999999</v>
      </c>
      <c r="D1558" s="10">
        <f>IF(ISBLANK(B1558)=TRUE," ", IF(B1558='2. Metadata'!B$1,'2. Metadata'!B$6, IF(B1558='2. Metadata'!C$1,'2. Metadata'!C$6,IF(B1558='2. Metadata'!D$1,'2. Metadata'!D$6, IF(B1558='2. Metadata'!E$1,'2. Metadata'!E$6,IF( B1558='2. Metadata'!F$1,'2. Metadata'!F$6,IF(B1558='2. Metadata'!G$1,'2. Metadata'!G$6,IF(B1558='2. Metadata'!H$1,'2. Metadata'!H$6, IF(B1558='2. Metadata'!I$1,'2. Metadata'!I$6, IF(B1558='2. Metadata'!J$1,'2. Metadata'!J$6, IF(B1558='2. Metadata'!K$1,'2. Metadata'!K$6, IF(B1558='2. Metadata'!L$1,'2. Metadata'!L$6, IF(B1558='2. Metadata'!M$1,'2. Metadata'!M$6, IF(B1558='2. Metadata'!N$1,'2. Metadata'!N$6))))))))))))))</f>
        <v>-117.77416700000001</v>
      </c>
      <c r="E1558" s="15" t="s">
        <v>221</v>
      </c>
      <c r="F1558" s="11">
        <v>0.13665300607681274</v>
      </c>
      <c r="G1558" s="12" t="str">
        <f>IF(ISBLANK(F1558)=TRUE," ",'2. Metadata'!B$14)</f>
        <v>degrees Celsius</v>
      </c>
      <c r="H1558" s="16" t="s">
        <v>221</v>
      </c>
      <c r="I1558" s="17"/>
      <c r="J1558" s="18"/>
      <c r="K1558" s="18"/>
      <c r="L1558" s="18"/>
      <c r="M1558" s="18"/>
      <c r="N1558" s="18"/>
      <c r="O1558" s="18"/>
      <c r="P1558" s="18"/>
      <c r="Q1558" s="18"/>
      <c r="R1558" s="18"/>
      <c r="S1558" s="18"/>
    </row>
    <row r="1559" spans="1:19" x14ac:dyDescent="0.2">
      <c r="A1559" s="134">
        <v>44243.25</v>
      </c>
      <c r="B1559" s="9" t="s">
        <v>219</v>
      </c>
      <c r="C1559" s="4">
        <f>IF(ISBLANK(B1559)=TRUE," ", IF(B1559='2. Metadata'!B$1,'2. Metadata'!B$5, IF(B1559='2. Metadata'!C$1,'2. Metadata'!C$5,IF(B1559='2. Metadata'!D$1,'2. Metadata'!D$5, IF(B1559='2. Metadata'!E$1,'2. Metadata'!E$5,IF( B1559='2. Metadata'!F$1,'2. Metadata'!F$5,IF(B1559='2. Metadata'!G$1,'2. Metadata'!G$5,IF(B1559='2. Metadata'!H$1,'2. Metadata'!H$5, IF(B1559='2. Metadata'!I$1,'2. Metadata'!I$5, IF(B1559='2. Metadata'!J$1,'2. Metadata'!J$5, IF(B1559='2. Metadata'!K$1,'2. Metadata'!K$5, IF(B1559='2. Metadata'!L$1,'2. Metadata'!L$5, IF(B1559='2. Metadata'!M$1,'2. Metadata'!M$5, IF(B1559='2. Metadata'!N$1,'2. Metadata'!N$5))))))))))))))</f>
        <v>49.069721999999999</v>
      </c>
      <c r="D1559" s="10">
        <f>IF(ISBLANK(B1559)=TRUE," ", IF(B1559='2. Metadata'!B$1,'2. Metadata'!B$6, IF(B1559='2. Metadata'!C$1,'2. Metadata'!C$6,IF(B1559='2. Metadata'!D$1,'2. Metadata'!D$6, IF(B1559='2. Metadata'!E$1,'2. Metadata'!E$6,IF( B1559='2. Metadata'!F$1,'2. Metadata'!F$6,IF(B1559='2. Metadata'!G$1,'2. Metadata'!G$6,IF(B1559='2. Metadata'!H$1,'2. Metadata'!H$6, IF(B1559='2. Metadata'!I$1,'2. Metadata'!I$6, IF(B1559='2. Metadata'!J$1,'2. Metadata'!J$6, IF(B1559='2. Metadata'!K$1,'2. Metadata'!K$6, IF(B1559='2. Metadata'!L$1,'2. Metadata'!L$6, IF(B1559='2. Metadata'!M$1,'2. Metadata'!M$6, IF(B1559='2. Metadata'!N$1,'2. Metadata'!N$6))))))))))))))</f>
        <v>-117.77416700000001</v>
      </c>
      <c r="E1559" s="15" t="s">
        <v>221</v>
      </c>
      <c r="F1559" s="11">
        <v>0.26535400748252869</v>
      </c>
      <c r="G1559" s="12" t="str">
        <f>IF(ISBLANK(F1559)=TRUE," ",'2. Metadata'!B$14)</f>
        <v>degrees Celsius</v>
      </c>
      <c r="H1559" s="16" t="s">
        <v>221</v>
      </c>
      <c r="I1559" s="17"/>
      <c r="J1559" s="18"/>
      <c r="K1559" s="18"/>
      <c r="L1559" s="18"/>
      <c r="M1559" s="18"/>
      <c r="N1559" s="18"/>
      <c r="O1559" s="18"/>
      <c r="P1559" s="18"/>
      <c r="Q1559" s="18"/>
      <c r="R1559" s="18"/>
      <c r="S1559" s="18"/>
    </row>
    <row r="1560" spans="1:19" x14ac:dyDescent="0.2">
      <c r="A1560" s="134">
        <v>44243.75</v>
      </c>
      <c r="B1560" s="9" t="s">
        <v>219</v>
      </c>
      <c r="C1560" s="4">
        <f>IF(ISBLANK(B1560)=TRUE," ", IF(B1560='2. Metadata'!B$1,'2. Metadata'!B$5, IF(B1560='2. Metadata'!C$1,'2. Metadata'!C$5,IF(B1560='2. Metadata'!D$1,'2. Metadata'!D$5, IF(B1560='2. Metadata'!E$1,'2. Metadata'!E$5,IF( B1560='2. Metadata'!F$1,'2. Metadata'!F$5,IF(B1560='2. Metadata'!G$1,'2. Metadata'!G$5,IF(B1560='2. Metadata'!H$1,'2. Metadata'!H$5, IF(B1560='2. Metadata'!I$1,'2. Metadata'!I$5, IF(B1560='2. Metadata'!J$1,'2. Metadata'!J$5, IF(B1560='2. Metadata'!K$1,'2. Metadata'!K$5, IF(B1560='2. Metadata'!L$1,'2. Metadata'!L$5, IF(B1560='2. Metadata'!M$1,'2. Metadata'!M$5, IF(B1560='2. Metadata'!N$1,'2. Metadata'!N$5))))))))))))))</f>
        <v>49.069721999999999</v>
      </c>
      <c r="D1560" s="10">
        <f>IF(ISBLANK(B1560)=TRUE," ", IF(B1560='2. Metadata'!B$1,'2. Metadata'!B$6, IF(B1560='2. Metadata'!C$1,'2. Metadata'!C$6,IF(B1560='2. Metadata'!D$1,'2. Metadata'!D$6, IF(B1560='2. Metadata'!E$1,'2. Metadata'!E$6,IF( B1560='2. Metadata'!F$1,'2. Metadata'!F$6,IF(B1560='2. Metadata'!G$1,'2. Metadata'!G$6,IF(B1560='2. Metadata'!H$1,'2. Metadata'!H$6, IF(B1560='2. Metadata'!I$1,'2. Metadata'!I$6, IF(B1560='2. Metadata'!J$1,'2. Metadata'!J$6, IF(B1560='2. Metadata'!K$1,'2. Metadata'!K$6, IF(B1560='2. Metadata'!L$1,'2. Metadata'!L$6, IF(B1560='2. Metadata'!M$1,'2. Metadata'!M$6, IF(B1560='2. Metadata'!N$1,'2. Metadata'!N$6))))))))))))))</f>
        <v>-117.77416700000001</v>
      </c>
      <c r="E1560" s="15" t="s">
        <v>221</v>
      </c>
      <c r="F1560" s="11">
        <v>0.4691309928894043</v>
      </c>
      <c r="G1560" s="12" t="str">
        <f>IF(ISBLANK(F1560)=TRUE," ",'2. Metadata'!B$14)</f>
        <v>degrees Celsius</v>
      </c>
      <c r="H1560" s="16" t="s">
        <v>221</v>
      </c>
      <c r="I1560" s="17"/>
      <c r="J1560" s="18"/>
      <c r="K1560" s="18"/>
      <c r="L1560" s="18"/>
      <c r="M1560" s="18"/>
      <c r="N1560" s="18"/>
      <c r="O1560" s="18"/>
      <c r="P1560" s="18"/>
      <c r="Q1560" s="18"/>
      <c r="R1560" s="18"/>
      <c r="S1560" s="18"/>
    </row>
    <row r="1561" spans="1:19" x14ac:dyDescent="0.2">
      <c r="A1561" s="134">
        <v>44244.25</v>
      </c>
      <c r="B1561" s="9" t="s">
        <v>219</v>
      </c>
      <c r="C1561" s="4">
        <f>IF(ISBLANK(B1561)=TRUE," ", IF(B1561='2. Metadata'!B$1,'2. Metadata'!B$5, IF(B1561='2. Metadata'!C$1,'2. Metadata'!C$5,IF(B1561='2. Metadata'!D$1,'2. Metadata'!D$5, IF(B1561='2. Metadata'!E$1,'2. Metadata'!E$5,IF( B1561='2. Metadata'!F$1,'2. Metadata'!F$5,IF(B1561='2. Metadata'!G$1,'2. Metadata'!G$5,IF(B1561='2. Metadata'!H$1,'2. Metadata'!H$5, IF(B1561='2. Metadata'!I$1,'2. Metadata'!I$5, IF(B1561='2. Metadata'!J$1,'2. Metadata'!J$5, IF(B1561='2. Metadata'!K$1,'2. Metadata'!K$5, IF(B1561='2. Metadata'!L$1,'2. Metadata'!L$5, IF(B1561='2. Metadata'!M$1,'2. Metadata'!M$5, IF(B1561='2. Metadata'!N$1,'2. Metadata'!N$5))))))))))))))</f>
        <v>49.069721999999999</v>
      </c>
      <c r="D1561" s="10">
        <f>IF(ISBLANK(B1561)=TRUE," ", IF(B1561='2. Metadata'!B$1,'2. Metadata'!B$6, IF(B1561='2. Metadata'!C$1,'2. Metadata'!C$6,IF(B1561='2. Metadata'!D$1,'2. Metadata'!D$6, IF(B1561='2. Metadata'!E$1,'2. Metadata'!E$6,IF( B1561='2. Metadata'!F$1,'2. Metadata'!F$6,IF(B1561='2. Metadata'!G$1,'2. Metadata'!G$6,IF(B1561='2. Metadata'!H$1,'2. Metadata'!H$6, IF(B1561='2. Metadata'!I$1,'2. Metadata'!I$6, IF(B1561='2. Metadata'!J$1,'2. Metadata'!J$6, IF(B1561='2. Metadata'!K$1,'2. Metadata'!K$6, IF(B1561='2. Metadata'!L$1,'2. Metadata'!L$6, IF(B1561='2. Metadata'!M$1,'2. Metadata'!M$6, IF(B1561='2. Metadata'!N$1,'2. Metadata'!N$6))))))))))))))</f>
        <v>-117.77416700000001</v>
      </c>
      <c r="E1561" s="15" t="s">
        <v>221</v>
      </c>
      <c r="F1561" s="11">
        <v>0.50130599737167358</v>
      </c>
      <c r="G1561" s="12" t="str">
        <f>IF(ISBLANK(F1561)=TRUE," ",'2. Metadata'!B$14)</f>
        <v>degrees Celsius</v>
      </c>
      <c r="H1561" s="16" t="s">
        <v>221</v>
      </c>
      <c r="I1561" s="17"/>
      <c r="J1561" s="18"/>
      <c r="K1561" s="18"/>
      <c r="L1561" s="18"/>
      <c r="M1561" s="18"/>
      <c r="N1561" s="18"/>
      <c r="O1561" s="18"/>
      <c r="P1561" s="18"/>
      <c r="Q1561" s="18"/>
      <c r="R1561" s="18"/>
      <c r="S1561" s="18"/>
    </row>
    <row r="1562" spans="1:19" x14ac:dyDescent="0.2">
      <c r="A1562" s="134">
        <v>44244.75</v>
      </c>
      <c r="B1562" s="9" t="s">
        <v>219</v>
      </c>
      <c r="C1562" s="4">
        <f>IF(ISBLANK(B1562)=TRUE," ", IF(B1562='2. Metadata'!B$1,'2. Metadata'!B$5, IF(B1562='2. Metadata'!C$1,'2. Metadata'!C$5,IF(B1562='2. Metadata'!D$1,'2. Metadata'!D$5, IF(B1562='2. Metadata'!E$1,'2. Metadata'!E$5,IF( B1562='2. Metadata'!F$1,'2. Metadata'!F$5,IF(B1562='2. Metadata'!G$1,'2. Metadata'!G$5,IF(B1562='2. Metadata'!H$1,'2. Metadata'!H$5, IF(B1562='2. Metadata'!I$1,'2. Metadata'!I$5, IF(B1562='2. Metadata'!J$1,'2. Metadata'!J$5, IF(B1562='2. Metadata'!K$1,'2. Metadata'!K$5, IF(B1562='2. Metadata'!L$1,'2. Metadata'!L$5, IF(B1562='2. Metadata'!M$1,'2. Metadata'!M$5, IF(B1562='2. Metadata'!N$1,'2. Metadata'!N$5))))))))))))))</f>
        <v>49.069721999999999</v>
      </c>
      <c r="D1562" s="10">
        <f>IF(ISBLANK(B1562)=TRUE," ", IF(B1562='2. Metadata'!B$1,'2. Metadata'!B$6, IF(B1562='2. Metadata'!C$1,'2. Metadata'!C$6,IF(B1562='2. Metadata'!D$1,'2. Metadata'!D$6, IF(B1562='2. Metadata'!E$1,'2. Metadata'!E$6,IF( B1562='2. Metadata'!F$1,'2. Metadata'!F$6,IF(B1562='2. Metadata'!G$1,'2. Metadata'!G$6,IF(B1562='2. Metadata'!H$1,'2. Metadata'!H$6, IF(B1562='2. Metadata'!I$1,'2. Metadata'!I$6, IF(B1562='2. Metadata'!J$1,'2. Metadata'!J$6, IF(B1562='2. Metadata'!K$1,'2. Metadata'!K$6, IF(B1562='2. Metadata'!L$1,'2. Metadata'!L$6, IF(B1562='2. Metadata'!M$1,'2. Metadata'!M$6, IF(B1562='2. Metadata'!N$1,'2. Metadata'!N$6))))))))))))))</f>
        <v>-117.77416700000001</v>
      </c>
      <c r="E1562" s="15" t="s">
        <v>221</v>
      </c>
      <c r="F1562" s="11">
        <v>0.75870800018310547</v>
      </c>
      <c r="G1562" s="12" t="str">
        <f>IF(ISBLANK(F1562)=TRUE," ",'2. Metadata'!B$14)</f>
        <v>degrees Celsius</v>
      </c>
      <c r="H1562" s="16" t="s">
        <v>221</v>
      </c>
      <c r="I1562" s="17"/>
      <c r="J1562" s="18"/>
      <c r="K1562" s="18"/>
      <c r="L1562" s="18"/>
      <c r="M1562" s="18"/>
      <c r="N1562" s="18"/>
      <c r="O1562" s="18"/>
      <c r="P1562" s="18"/>
      <c r="Q1562" s="18"/>
      <c r="R1562" s="18"/>
      <c r="S1562" s="18"/>
    </row>
    <row r="1563" spans="1:19" x14ac:dyDescent="0.2">
      <c r="A1563" s="134">
        <v>44245.25</v>
      </c>
      <c r="B1563" s="9" t="s">
        <v>219</v>
      </c>
      <c r="C1563" s="4">
        <f>IF(ISBLANK(B1563)=TRUE," ", IF(B1563='2. Metadata'!B$1,'2. Metadata'!B$5, IF(B1563='2. Metadata'!C$1,'2. Metadata'!C$5,IF(B1563='2. Metadata'!D$1,'2. Metadata'!D$5, IF(B1563='2. Metadata'!E$1,'2. Metadata'!E$5,IF( B1563='2. Metadata'!F$1,'2. Metadata'!F$5,IF(B1563='2. Metadata'!G$1,'2. Metadata'!G$5,IF(B1563='2. Metadata'!H$1,'2. Metadata'!H$5, IF(B1563='2. Metadata'!I$1,'2. Metadata'!I$5, IF(B1563='2. Metadata'!J$1,'2. Metadata'!J$5, IF(B1563='2. Metadata'!K$1,'2. Metadata'!K$5, IF(B1563='2. Metadata'!L$1,'2. Metadata'!L$5, IF(B1563='2. Metadata'!M$1,'2. Metadata'!M$5, IF(B1563='2. Metadata'!N$1,'2. Metadata'!N$5))))))))))))))</f>
        <v>49.069721999999999</v>
      </c>
      <c r="D1563" s="10">
        <f>IF(ISBLANK(B1563)=TRUE," ", IF(B1563='2. Metadata'!B$1,'2. Metadata'!B$6, IF(B1563='2. Metadata'!C$1,'2. Metadata'!C$6,IF(B1563='2. Metadata'!D$1,'2. Metadata'!D$6, IF(B1563='2. Metadata'!E$1,'2. Metadata'!E$6,IF( B1563='2. Metadata'!F$1,'2. Metadata'!F$6,IF(B1563='2. Metadata'!G$1,'2. Metadata'!G$6,IF(B1563='2. Metadata'!H$1,'2. Metadata'!H$6, IF(B1563='2. Metadata'!I$1,'2. Metadata'!I$6, IF(B1563='2. Metadata'!J$1,'2. Metadata'!J$6, IF(B1563='2. Metadata'!K$1,'2. Metadata'!K$6, IF(B1563='2. Metadata'!L$1,'2. Metadata'!L$6, IF(B1563='2. Metadata'!M$1,'2. Metadata'!M$6, IF(B1563='2. Metadata'!N$1,'2. Metadata'!N$6))))))))))))))</f>
        <v>-117.77416700000001</v>
      </c>
      <c r="E1563" s="15" t="s">
        <v>221</v>
      </c>
      <c r="F1563" s="11">
        <v>0.29752901196479797</v>
      </c>
      <c r="G1563" s="12" t="str">
        <f>IF(ISBLANK(F1563)=TRUE," ",'2. Metadata'!B$14)</f>
        <v>degrees Celsius</v>
      </c>
      <c r="H1563" s="16" t="s">
        <v>221</v>
      </c>
      <c r="I1563" s="17"/>
      <c r="J1563" s="18"/>
      <c r="K1563" s="18"/>
      <c r="L1563" s="18"/>
      <c r="M1563" s="18"/>
      <c r="N1563" s="18"/>
      <c r="O1563" s="18"/>
      <c r="P1563" s="18"/>
      <c r="Q1563" s="18"/>
      <c r="R1563" s="18"/>
      <c r="S1563" s="18"/>
    </row>
    <row r="1564" spans="1:19" x14ac:dyDescent="0.2">
      <c r="A1564" s="134">
        <v>44245.75</v>
      </c>
      <c r="B1564" s="9" t="s">
        <v>219</v>
      </c>
      <c r="C1564" s="4">
        <f>IF(ISBLANK(B1564)=TRUE," ", IF(B1564='2. Metadata'!B$1,'2. Metadata'!B$5, IF(B1564='2. Metadata'!C$1,'2. Metadata'!C$5,IF(B1564='2. Metadata'!D$1,'2. Metadata'!D$5, IF(B1564='2. Metadata'!E$1,'2. Metadata'!E$5,IF( B1564='2. Metadata'!F$1,'2. Metadata'!F$5,IF(B1564='2. Metadata'!G$1,'2. Metadata'!G$5,IF(B1564='2. Metadata'!H$1,'2. Metadata'!H$5, IF(B1564='2. Metadata'!I$1,'2. Metadata'!I$5, IF(B1564='2. Metadata'!J$1,'2. Metadata'!J$5, IF(B1564='2. Metadata'!K$1,'2. Metadata'!K$5, IF(B1564='2. Metadata'!L$1,'2. Metadata'!L$5, IF(B1564='2. Metadata'!M$1,'2. Metadata'!M$5, IF(B1564='2. Metadata'!N$1,'2. Metadata'!N$5))))))))))))))</f>
        <v>49.069721999999999</v>
      </c>
      <c r="D1564" s="10">
        <f>IF(ISBLANK(B1564)=TRUE," ", IF(B1564='2. Metadata'!B$1,'2. Metadata'!B$6, IF(B1564='2. Metadata'!C$1,'2. Metadata'!C$6,IF(B1564='2. Metadata'!D$1,'2. Metadata'!D$6, IF(B1564='2. Metadata'!E$1,'2. Metadata'!E$6,IF( B1564='2. Metadata'!F$1,'2. Metadata'!F$6,IF(B1564='2. Metadata'!G$1,'2. Metadata'!G$6,IF(B1564='2. Metadata'!H$1,'2. Metadata'!H$6, IF(B1564='2. Metadata'!I$1,'2. Metadata'!I$6, IF(B1564='2. Metadata'!J$1,'2. Metadata'!J$6, IF(B1564='2. Metadata'!K$1,'2. Metadata'!K$6, IF(B1564='2. Metadata'!L$1,'2. Metadata'!L$6, IF(B1564='2. Metadata'!M$1,'2. Metadata'!M$6, IF(B1564='2. Metadata'!N$1,'2. Metadata'!N$6))))))))))))))</f>
        <v>-117.77416700000001</v>
      </c>
      <c r="E1564" s="15" t="s">
        <v>221</v>
      </c>
      <c r="F1564" s="11">
        <v>0.70508301258087158</v>
      </c>
      <c r="G1564" s="12" t="str">
        <f>IF(ISBLANK(F1564)=TRUE," ",'2. Metadata'!B$14)</f>
        <v>degrees Celsius</v>
      </c>
      <c r="H1564" s="16" t="s">
        <v>221</v>
      </c>
      <c r="I1564" s="17"/>
      <c r="J1564" s="18"/>
      <c r="K1564" s="18"/>
      <c r="L1564" s="18"/>
      <c r="M1564" s="18"/>
      <c r="N1564" s="18"/>
      <c r="O1564" s="18"/>
      <c r="P1564" s="18"/>
      <c r="Q1564" s="18"/>
      <c r="R1564" s="18"/>
      <c r="S1564" s="18"/>
    </row>
    <row r="1565" spans="1:19" x14ac:dyDescent="0.2">
      <c r="A1565" s="134">
        <v>44246.25</v>
      </c>
      <c r="B1565" s="9" t="s">
        <v>219</v>
      </c>
      <c r="C1565" s="4">
        <f>IF(ISBLANK(B1565)=TRUE," ", IF(B1565='2. Metadata'!B$1,'2. Metadata'!B$5, IF(B1565='2. Metadata'!C$1,'2. Metadata'!C$5,IF(B1565='2. Metadata'!D$1,'2. Metadata'!D$5, IF(B1565='2. Metadata'!E$1,'2. Metadata'!E$5,IF( B1565='2. Metadata'!F$1,'2. Metadata'!F$5,IF(B1565='2. Metadata'!G$1,'2. Metadata'!G$5,IF(B1565='2. Metadata'!H$1,'2. Metadata'!H$5, IF(B1565='2. Metadata'!I$1,'2. Metadata'!I$5, IF(B1565='2. Metadata'!J$1,'2. Metadata'!J$5, IF(B1565='2. Metadata'!K$1,'2. Metadata'!K$5, IF(B1565='2. Metadata'!L$1,'2. Metadata'!L$5, IF(B1565='2. Metadata'!M$1,'2. Metadata'!M$5, IF(B1565='2. Metadata'!N$1,'2. Metadata'!N$5))))))))))))))</f>
        <v>49.069721999999999</v>
      </c>
      <c r="D1565" s="10">
        <f>IF(ISBLANK(B1565)=TRUE," ", IF(B1565='2. Metadata'!B$1,'2. Metadata'!B$6, IF(B1565='2. Metadata'!C$1,'2. Metadata'!C$6,IF(B1565='2. Metadata'!D$1,'2. Metadata'!D$6, IF(B1565='2. Metadata'!E$1,'2. Metadata'!E$6,IF( B1565='2. Metadata'!F$1,'2. Metadata'!F$6,IF(B1565='2. Metadata'!G$1,'2. Metadata'!G$6,IF(B1565='2. Metadata'!H$1,'2. Metadata'!H$6, IF(B1565='2. Metadata'!I$1,'2. Metadata'!I$6, IF(B1565='2. Metadata'!J$1,'2. Metadata'!J$6, IF(B1565='2. Metadata'!K$1,'2. Metadata'!K$6, IF(B1565='2. Metadata'!L$1,'2. Metadata'!L$6, IF(B1565='2. Metadata'!M$1,'2. Metadata'!M$6, IF(B1565='2. Metadata'!N$1,'2. Metadata'!N$6))))))))))))))</f>
        <v>-117.77416700000001</v>
      </c>
      <c r="E1565" s="15" t="s">
        <v>221</v>
      </c>
      <c r="F1565" s="11">
        <v>0.84450900554656982</v>
      </c>
      <c r="G1565" s="12" t="str">
        <f>IF(ISBLANK(F1565)=TRUE," ",'2. Metadata'!B$14)</f>
        <v>degrees Celsius</v>
      </c>
      <c r="H1565" s="16" t="s">
        <v>221</v>
      </c>
      <c r="I1565" s="17"/>
      <c r="J1565" s="18"/>
      <c r="K1565" s="18"/>
      <c r="L1565" s="18"/>
      <c r="M1565" s="18"/>
      <c r="N1565" s="18"/>
      <c r="O1565" s="18"/>
      <c r="P1565" s="18"/>
      <c r="Q1565" s="18"/>
      <c r="R1565" s="18"/>
      <c r="S1565" s="18"/>
    </row>
    <row r="1566" spans="1:19" x14ac:dyDescent="0.2">
      <c r="A1566" s="134">
        <v>44246.75</v>
      </c>
      <c r="B1566" s="9" t="s">
        <v>219</v>
      </c>
      <c r="C1566" s="4">
        <f>IF(ISBLANK(B1566)=TRUE," ", IF(B1566='2. Metadata'!B$1,'2. Metadata'!B$5, IF(B1566='2. Metadata'!C$1,'2. Metadata'!C$5,IF(B1566='2. Metadata'!D$1,'2. Metadata'!D$5, IF(B1566='2. Metadata'!E$1,'2. Metadata'!E$5,IF( B1566='2. Metadata'!F$1,'2. Metadata'!F$5,IF(B1566='2. Metadata'!G$1,'2. Metadata'!G$5,IF(B1566='2. Metadata'!H$1,'2. Metadata'!H$5, IF(B1566='2. Metadata'!I$1,'2. Metadata'!I$5, IF(B1566='2. Metadata'!J$1,'2. Metadata'!J$5, IF(B1566='2. Metadata'!K$1,'2. Metadata'!K$5, IF(B1566='2. Metadata'!L$1,'2. Metadata'!L$5, IF(B1566='2. Metadata'!M$1,'2. Metadata'!M$5, IF(B1566='2. Metadata'!N$1,'2. Metadata'!N$5))))))))))))))</f>
        <v>49.069721999999999</v>
      </c>
      <c r="D1566" s="10">
        <f>IF(ISBLANK(B1566)=TRUE," ", IF(B1566='2. Metadata'!B$1,'2. Metadata'!B$6, IF(B1566='2. Metadata'!C$1,'2. Metadata'!C$6,IF(B1566='2. Metadata'!D$1,'2. Metadata'!D$6, IF(B1566='2. Metadata'!E$1,'2. Metadata'!E$6,IF( B1566='2. Metadata'!F$1,'2. Metadata'!F$6,IF(B1566='2. Metadata'!G$1,'2. Metadata'!G$6,IF(B1566='2. Metadata'!H$1,'2. Metadata'!H$6, IF(B1566='2. Metadata'!I$1,'2. Metadata'!I$6, IF(B1566='2. Metadata'!J$1,'2. Metadata'!J$6, IF(B1566='2. Metadata'!K$1,'2. Metadata'!K$6, IF(B1566='2. Metadata'!L$1,'2. Metadata'!L$6, IF(B1566='2. Metadata'!M$1,'2. Metadata'!M$6, IF(B1566='2. Metadata'!N$1,'2. Metadata'!N$6))))))))))))))</f>
        <v>-117.77416700000001</v>
      </c>
      <c r="E1566" s="15" t="s">
        <v>221</v>
      </c>
      <c r="F1566" s="11">
        <v>1.0161110162734985</v>
      </c>
      <c r="G1566" s="12" t="str">
        <f>IF(ISBLANK(F1566)=TRUE," ",'2. Metadata'!B$14)</f>
        <v>degrees Celsius</v>
      </c>
      <c r="H1566" s="16" t="s">
        <v>221</v>
      </c>
      <c r="I1566" s="17"/>
      <c r="J1566" s="18"/>
      <c r="K1566" s="18"/>
      <c r="L1566" s="18"/>
      <c r="M1566" s="18"/>
      <c r="N1566" s="18"/>
      <c r="O1566" s="18"/>
      <c r="P1566" s="18"/>
      <c r="Q1566" s="18"/>
      <c r="R1566" s="18"/>
      <c r="S1566" s="18"/>
    </row>
    <row r="1567" spans="1:19" x14ac:dyDescent="0.2">
      <c r="A1567" s="134">
        <v>44247.25</v>
      </c>
      <c r="B1567" s="9" t="s">
        <v>219</v>
      </c>
      <c r="C1567" s="4">
        <f>IF(ISBLANK(B1567)=TRUE," ", IF(B1567='2. Metadata'!B$1,'2. Metadata'!B$5, IF(B1567='2. Metadata'!C$1,'2. Metadata'!C$5,IF(B1567='2. Metadata'!D$1,'2. Metadata'!D$5, IF(B1567='2. Metadata'!E$1,'2. Metadata'!E$5,IF( B1567='2. Metadata'!F$1,'2. Metadata'!F$5,IF(B1567='2. Metadata'!G$1,'2. Metadata'!G$5,IF(B1567='2. Metadata'!H$1,'2. Metadata'!H$5, IF(B1567='2. Metadata'!I$1,'2. Metadata'!I$5, IF(B1567='2. Metadata'!J$1,'2. Metadata'!J$5, IF(B1567='2. Metadata'!K$1,'2. Metadata'!K$5, IF(B1567='2. Metadata'!L$1,'2. Metadata'!L$5, IF(B1567='2. Metadata'!M$1,'2. Metadata'!M$5, IF(B1567='2. Metadata'!N$1,'2. Metadata'!N$5))))))))))))))</f>
        <v>49.069721999999999</v>
      </c>
      <c r="D1567" s="10">
        <f>IF(ISBLANK(B1567)=TRUE," ", IF(B1567='2. Metadata'!B$1,'2. Metadata'!B$6, IF(B1567='2. Metadata'!C$1,'2. Metadata'!C$6,IF(B1567='2. Metadata'!D$1,'2. Metadata'!D$6, IF(B1567='2. Metadata'!E$1,'2. Metadata'!E$6,IF( B1567='2. Metadata'!F$1,'2. Metadata'!F$6,IF(B1567='2. Metadata'!G$1,'2. Metadata'!G$6,IF(B1567='2. Metadata'!H$1,'2. Metadata'!H$6, IF(B1567='2. Metadata'!I$1,'2. Metadata'!I$6, IF(B1567='2. Metadata'!J$1,'2. Metadata'!J$6, IF(B1567='2. Metadata'!K$1,'2. Metadata'!K$6, IF(B1567='2. Metadata'!L$1,'2. Metadata'!L$6, IF(B1567='2. Metadata'!M$1,'2. Metadata'!M$6, IF(B1567='2. Metadata'!N$1,'2. Metadata'!N$6))))))))))))))</f>
        <v>-117.77416700000001</v>
      </c>
      <c r="E1567" s="15" t="s">
        <v>221</v>
      </c>
      <c r="F1567" s="11">
        <v>1.048285961151123</v>
      </c>
      <c r="G1567" s="12" t="str">
        <f>IF(ISBLANK(F1567)=TRUE," ",'2. Metadata'!B$14)</f>
        <v>degrees Celsius</v>
      </c>
      <c r="H1567" s="16" t="s">
        <v>221</v>
      </c>
      <c r="I1567" s="17"/>
      <c r="J1567" s="18"/>
      <c r="K1567" s="18"/>
      <c r="L1567" s="18"/>
      <c r="M1567" s="18"/>
      <c r="N1567" s="18"/>
      <c r="O1567" s="18"/>
      <c r="P1567" s="18"/>
      <c r="Q1567" s="18"/>
      <c r="R1567" s="18"/>
      <c r="S1567" s="18"/>
    </row>
    <row r="1568" spans="1:19" x14ac:dyDescent="0.2">
      <c r="A1568" s="134">
        <v>44247.75</v>
      </c>
      <c r="B1568" s="9" t="s">
        <v>219</v>
      </c>
      <c r="C1568" s="4">
        <f>IF(ISBLANK(B1568)=TRUE," ", IF(B1568='2. Metadata'!B$1,'2. Metadata'!B$5, IF(B1568='2. Metadata'!C$1,'2. Metadata'!C$5,IF(B1568='2. Metadata'!D$1,'2. Metadata'!D$5, IF(B1568='2. Metadata'!E$1,'2. Metadata'!E$5,IF( B1568='2. Metadata'!F$1,'2. Metadata'!F$5,IF(B1568='2. Metadata'!G$1,'2. Metadata'!G$5,IF(B1568='2. Metadata'!H$1,'2. Metadata'!H$5, IF(B1568='2. Metadata'!I$1,'2. Metadata'!I$5, IF(B1568='2. Metadata'!J$1,'2. Metadata'!J$5, IF(B1568='2. Metadata'!K$1,'2. Metadata'!K$5, IF(B1568='2. Metadata'!L$1,'2. Metadata'!L$5, IF(B1568='2. Metadata'!M$1,'2. Metadata'!M$5, IF(B1568='2. Metadata'!N$1,'2. Metadata'!N$5))))))))))))))</f>
        <v>49.069721999999999</v>
      </c>
      <c r="D1568" s="10">
        <f>IF(ISBLANK(B1568)=TRUE," ", IF(B1568='2. Metadata'!B$1,'2. Metadata'!B$6, IF(B1568='2. Metadata'!C$1,'2. Metadata'!C$6,IF(B1568='2. Metadata'!D$1,'2. Metadata'!D$6, IF(B1568='2. Metadata'!E$1,'2. Metadata'!E$6,IF( B1568='2. Metadata'!F$1,'2. Metadata'!F$6,IF(B1568='2. Metadata'!G$1,'2. Metadata'!G$6,IF(B1568='2. Metadata'!H$1,'2. Metadata'!H$6, IF(B1568='2. Metadata'!I$1,'2. Metadata'!I$6, IF(B1568='2. Metadata'!J$1,'2. Metadata'!J$6, IF(B1568='2. Metadata'!K$1,'2. Metadata'!K$6, IF(B1568='2. Metadata'!L$1,'2. Metadata'!L$6, IF(B1568='2. Metadata'!M$1,'2. Metadata'!M$6, IF(B1568='2. Metadata'!N$1,'2. Metadata'!N$6))))))))))))))</f>
        <v>-117.77416700000001</v>
      </c>
      <c r="E1568" s="15" t="s">
        <v>221</v>
      </c>
      <c r="F1568" s="11">
        <v>1.1340869665145874</v>
      </c>
      <c r="G1568" s="12" t="str">
        <f>IF(ISBLANK(F1568)=TRUE," ",'2. Metadata'!B$14)</f>
        <v>degrees Celsius</v>
      </c>
      <c r="H1568" s="16" t="s">
        <v>221</v>
      </c>
      <c r="I1568" s="17"/>
      <c r="J1568" s="18"/>
      <c r="K1568" s="18"/>
      <c r="L1568" s="18"/>
      <c r="M1568" s="18"/>
      <c r="N1568" s="18"/>
      <c r="O1568" s="18"/>
      <c r="P1568" s="18"/>
      <c r="Q1568" s="18"/>
      <c r="R1568" s="18"/>
      <c r="S1568" s="18"/>
    </row>
    <row r="1569" spans="1:19" x14ac:dyDescent="0.2">
      <c r="A1569" s="134">
        <v>44248.25</v>
      </c>
      <c r="B1569" s="9" t="s">
        <v>219</v>
      </c>
      <c r="C1569" s="4">
        <f>IF(ISBLANK(B1569)=TRUE," ", IF(B1569='2. Metadata'!B$1,'2. Metadata'!B$5, IF(B1569='2. Metadata'!C$1,'2. Metadata'!C$5,IF(B1569='2. Metadata'!D$1,'2. Metadata'!D$5, IF(B1569='2. Metadata'!E$1,'2. Metadata'!E$5,IF( B1569='2. Metadata'!F$1,'2. Metadata'!F$5,IF(B1569='2. Metadata'!G$1,'2. Metadata'!G$5,IF(B1569='2. Metadata'!H$1,'2. Metadata'!H$5, IF(B1569='2. Metadata'!I$1,'2. Metadata'!I$5, IF(B1569='2. Metadata'!J$1,'2. Metadata'!J$5, IF(B1569='2. Metadata'!K$1,'2. Metadata'!K$5, IF(B1569='2. Metadata'!L$1,'2. Metadata'!L$5, IF(B1569='2. Metadata'!M$1,'2. Metadata'!M$5, IF(B1569='2. Metadata'!N$1,'2. Metadata'!N$5))))))))))))))</f>
        <v>49.069721999999999</v>
      </c>
      <c r="D1569" s="10">
        <f>IF(ISBLANK(B1569)=TRUE," ", IF(B1569='2. Metadata'!B$1,'2. Metadata'!B$6, IF(B1569='2. Metadata'!C$1,'2. Metadata'!C$6,IF(B1569='2. Metadata'!D$1,'2. Metadata'!D$6, IF(B1569='2. Metadata'!E$1,'2. Metadata'!E$6,IF( B1569='2. Metadata'!F$1,'2. Metadata'!F$6,IF(B1569='2. Metadata'!G$1,'2. Metadata'!G$6,IF(B1569='2. Metadata'!H$1,'2. Metadata'!H$6, IF(B1569='2. Metadata'!I$1,'2. Metadata'!I$6, IF(B1569='2. Metadata'!J$1,'2. Metadata'!J$6, IF(B1569='2. Metadata'!K$1,'2. Metadata'!K$6, IF(B1569='2. Metadata'!L$1,'2. Metadata'!L$6, IF(B1569='2. Metadata'!M$1,'2. Metadata'!M$6, IF(B1569='2. Metadata'!N$1,'2. Metadata'!N$6))))))))))))))</f>
        <v>-117.77416700000001</v>
      </c>
      <c r="E1569" s="15" t="s">
        <v>221</v>
      </c>
      <c r="F1569" s="11">
        <v>1.1769870519638062</v>
      </c>
      <c r="G1569" s="12" t="str">
        <f>IF(ISBLANK(F1569)=TRUE," ",'2. Metadata'!B$14)</f>
        <v>degrees Celsius</v>
      </c>
      <c r="H1569" s="16" t="s">
        <v>221</v>
      </c>
      <c r="I1569" s="17"/>
      <c r="J1569" s="18"/>
      <c r="K1569" s="18"/>
      <c r="L1569" s="18"/>
      <c r="M1569" s="18"/>
      <c r="N1569" s="18"/>
      <c r="O1569" s="18"/>
      <c r="P1569" s="18"/>
      <c r="Q1569" s="18"/>
      <c r="R1569" s="18"/>
      <c r="S1569" s="18"/>
    </row>
    <row r="1570" spans="1:19" x14ac:dyDescent="0.2">
      <c r="A1570" s="134">
        <v>44248.75</v>
      </c>
      <c r="B1570" s="9" t="s">
        <v>219</v>
      </c>
      <c r="C1570" s="4">
        <f>IF(ISBLANK(B1570)=TRUE," ", IF(B1570='2. Metadata'!B$1,'2. Metadata'!B$5, IF(B1570='2. Metadata'!C$1,'2. Metadata'!C$5,IF(B1570='2. Metadata'!D$1,'2. Metadata'!D$5, IF(B1570='2. Metadata'!E$1,'2. Metadata'!E$5,IF( B1570='2. Metadata'!F$1,'2. Metadata'!F$5,IF(B1570='2. Metadata'!G$1,'2. Metadata'!G$5,IF(B1570='2. Metadata'!H$1,'2. Metadata'!H$5, IF(B1570='2. Metadata'!I$1,'2. Metadata'!I$5, IF(B1570='2. Metadata'!J$1,'2. Metadata'!J$5, IF(B1570='2. Metadata'!K$1,'2. Metadata'!K$5, IF(B1570='2. Metadata'!L$1,'2. Metadata'!L$5, IF(B1570='2. Metadata'!M$1,'2. Metadata'!M$5, IF(B1570='2. Metadata'!N$1,'2. Metadata'!N$5))))))))))))))</f>
        <v>49.069721999999999</v>
      </c>
      <c r="D1570" s="10">
        <f>IF(ISBLANK(B1570)=TRUE," ", IF(B1570='2. Metadata'!B$1,'2. Metadata'!B$6, IF(B1570='2. Metadata'!C$1,'2. Metadata'!C$6,IF(B1570='2. Metadata'!D$1,'2. Metadata'!D$6, IF(B1570='2. Metadata'!E$1,'2. Metadata'!E$6,IF( B1570='2. Metadata'!F$1,'2. Metadata'!F$6,IF(B1570='2. Metadata'!G$1,'2. Metadata'!G$6,IF(B1570='2. Metadata'!H$1,'2. Metadata'!H$6, IF(B1570='2. Metadata'!I$1,'2. Metadata'!I$6, IF(B1570='2. Metadata'!J$1,'2. Metadata'!J$6, IF(B1570='2. Metadata'!K$1,'2. Metadata'!K$6, IF(B1570='2. Metadata'!L$1,'2. Metadata'!L$6, IF(B1570='2. Metadata'!M$1,'2. Metadata'!M$6, IF(B1570='2. Metadata'!N$1,'2. Metadata'!N$6))))))))))))))</f>
        <v>-117.77416700000001</v>
      </c>
      <c r="E1570" s="15" t="s">
        <v>221</v>
      </c>
      <c r="F1570" s="11">
        <v>1.2735129594802856</v>
      </c>
      <c r="G1570" s="12" t="str">
        <f>IF(ISBLANK(F1570)=TRUE," ",'2. Metadata'!B$14)</f>
        <v>degrees Celsius</v>
      </c>
      <c r="H1570" s="16" t="s">
        <v>221</v>
      </c>
      <c r="I1570" s="17"/>
      <c r="J1570" s="18"/>
      <c r="K1570" s="18"/>
      <c r="L1570" s="18"/>
      <c r="M1570" s="18"/>
      <c r="N1570" s="18"/>
      <c r="O1570" s="18"/>
      <c r="P1570" s="18"/>
      <c r="Q1570" s="18"/>
      <c r="R1570" s="18"/>
      <c r="S1570" s="18"/>
    </row>
    <row r="1571" spans="1:19" x14ac:dyDescent="0.2">
      <c r="A1571" s="134">
        <v>44249.25</v>
      </c>
      <c r="B1571" s="9" t="s">
        <v>219</v>
      </c>
      <c r="C1571" s="4">
        <f>IF(ISBLANK(B1571)=TRUE," ", IF(B1571='2. Metadata'!B$1,'2. Metadata'!B$5, IF(B1571='2. Metadata'!C$1,'2. Metadata'!C$5,IF(B1571='2. Metadata'!D$1,'2. Metadata'!D$5, IF(B1571='2. Metadata'!E$1,'2. Metadata'!E$5,IF( B1571='2. Metadata'!F$1,'2. Metadata'!F$5,IF(B1571='2. Metadata'!G$1,'2. Metadata'!G$5,IF(B1571='2. Metadata'!H$1,'2. Metadata'!H$5, IF(B1571='2. Metadata'!I$1,'2. Metadata'!I$5, IF(B1571='2. Metadata'!J$1,'2. Metadata'!J$5, IF(B1571='2. Metadata'!K$1,'2. Metadata'!K$5, IF(B1571='2. Metadata'!L$1,'2. Metadata'!L$5, IF(B1571='2. Metadata'!M$1,'2. Metadata'!M$5, IF(B1571='2. Metadata'!N$1,'2. Metadata'!N$5))))))))))))))</f>
        <v>49.069721999999999</v>
      </c>
      <c r="D1571" s="10">
        <f>IF(ISBLANK(B1571)=TRUE," ", IF(B1571='2. Metadata'!B$1,'2. Metadata'!B$6, IF(B1571='2. Metadata'!C$1,'2. Metadata'!C$6,IF(B1571='2. Metadata'!D$1,'2. Metadata'!D$6, IF(B1571='2. Metadata'!E$1,'2. Metadata'!E$6,IF( B1571='2. Metadata'!F$1,'2. Metadata'!F$6,IF(B1571='2. Metadata'!G$1,'2. Metadata'!G$6,IF(B1571='2. Metadata'!H$1,'2. Metadata'!H$6, IF(B1571='2. Metadata'!I$1,'2. Metadata'!I$6, IF(B1571='2. Metadata'!J$1,'2. Metadata'!J$6, IF(B1571='2. Metadata'!K$1,'2. Metadata'!K$6, IF(B1571='2. Metadata'!L$1,'2. Metadata'!L$6, IF(B1571='2. Metadata'!M$1,'2. Metadata'!M$6, IF(B1571='2. Metadata'!N$1,'2. Metadata'!N$6))))))))))))))</f>
        <v>-117.77416700000001</v>
      </c>
      <c r="E1571" s="15" t="s">
        <v>221</v>
      </c>
      <c r="F1571" s="11">
        <v>1.3271390199661255</v>
      </c>
      <c r="G1571" s="12" t="str">
        <f>IF(ISBLANK(F1571)=TRUE," ",'2. Metadata'!B$14)</f>
        <v>degrees Celsius</v>
      </c>
      <c r="H1571" s="16" t="s">
        <v>221</v>
      </c>
      <c r="I1571" s="17"/>
      <c r="J1571" s="18"/>
      <c r="K1571" s="18"/>
      <c r="L1571" s="18"/>
      <c r="M1571" s="18"/>
      <c r="N1571" s="18"/>
      <c r="O1571" s="18"/>
      <c r="P1571" s="18"/>
      <c r="Q1571" s="18"/>
      <c r="R1571" s="18"/>
      <c r="S1571" s="18"/>
    </row>
    <row r="1572" spans="1:19" x14ac:dyDescent="0.2">
      <c r="A1572" s="134">
        <v>44249.75</v>
      </c>
      <c r="B1572" s="9" t="s">
        <v>219</v>
      </c>
      <c r="C1572" s="4">
        <f>IF(ISBLANK(B1572)=TRUE," ", IF(B1572='2. Metadata'!B$1,'2. Metadata'!B$5, IF(B1572='2. Metadata'!C$1,'2. Metadata'!C$5,IF(B1572='2. Metadata'!D$1,'2. Metadata'!D$5, IF(B1572='2. Metadata'!E$1,'2. Metadata'!E$5,IF( B1572='2. Metadata'!F$1,'2. Metadata'!F$5,IF(B1572='2. Metadata'!G$1,'2. Metadata'!G$5,IF(B1572='2. Metadata'!H$1,'2. Metadata'!H$5, IF(B1572='2. Metadata'!I$1,'2. Metadata'!I$5, IF(B1572='2. Metadata'!J$1,'2. Metadata'!J$5, IF(B1572='2. Metadata'!K$1,'2. Metadata'!K$5, IF(B1572='2. Metadata'!L$1,'2. Metadata'!L$5, IF(B1572='2. Metadata'!M$1,'2. Metadata'!M$5, IF(B1572='2. Metadata'!N$1,'2. Metadata'!N$5))))))))))))))</f>
        <v>49.069721999999999</v>
      </c>
      <c r="D1572" s="10">
        <f>IF(ISBLANK(B1572)=TRUE," ", IF(B1572='2. Metadata'!B$1,'2. Metadata'!B$6, IF(B1572='2. Metadata'!C$1,'2. Metadata'!C$6,IF(B1572='2. Metadata'!D$1,'2. Metadata'!D$6, IF(B1572='2. Metadata'!E$1,'2. Metadata'!E$6,IF( B1572='2. Metadata'!F$1,'2. Metadata'!F$6,IF(B1572='2. Metadata'!G$1,'2. Metadata'!G$6,IF(B1572='2. Metadata'!H$1,'2. Metadata'!H$6, IF(B1572='2. Metadata'!I$1,'2. Metadata'!I$6, IF(B1572='2. Metadata'!J$1,'2. Metadata'!J$6, IF(B1572='2. Metadata'!K$1,'2. Metadata'!K$6, IF(B1572='2. Metadata'!L$1,'2. Metadata'!L$6, IF(B1572='2. Metadata'!M$1,'2. Metadata'!M$6, IF(B1572='2. Metadata'!N$1,'2. Metadata'!N$6))))))))))))))</f>
        <v>-117.77416700000001</v>
      </c>
      <c r="E1572" s="15" t="s">
        <v>221</v>
      </c>
      <c r="F1572" s="11">
        <v>1.3485889434814453</v>
      </c>
      <c r="G1572" s="12" t="str">
        <f>IF(ISBLANK(F1572)=TRUE," ",'2. Metadata'!B$14)</f>
        <v>degrees Celsius</v>
      </c>
      <c r="H1572" s="16" t="s">
        <v>221</v>
      </c>
      <c r="I1572" s="17"/>
      <c r="J1572" s="18"/>
      <c r="K1572" s="18"/>
      <c r="L1572" s="18"/>
      <c r="M1572" s="18"/>
      <c r="N1572" s="18"/>
      <c r="O1572" s="18"/>
      <c r="P1572" s="18"/>
      <c r="Q1572" s="18"/>
      <c r="R1572" s="18"/>
      <c r="S1572" s="18"/>
    </row>
    <row r="1573" spans="1:19" x14ac:dyDescent="0.2">
      <c r="A1573" s="134">
        <v>44250.25</v>
      </c>
      <c r="B1573" s="9" t="s">
        <v>219</v>
      </c>
      <c r="C1573" s="4">
        <f>IF(ISBLANK(B1573)=TRUE," ", IF(B1573='2. Metadata'!B$1,'2. Metadata'!B$5, IF(B1573='2. Metadata'!C$1,'2. Metadata'!C$5,IF(B1573='2. Metadata'!D$1,'2. Metadata'!D$5, IF(B1573='2. Metadata'!E$1,'2. Metadata'!E$5,IF( B1573='2. Metadata'!F$1,'2. Metadata'!F$5,IF(B1573='2. Metadata'!G$1,'2. Metadata'!G$5,IF(B1573='2. Metadata'!H$1,'2. Metadata'!H$5, IF(B1573='2. Metadata'!I$1,'2. Metadata'!I$5, IF(B1573='2. Metadata'!J$1,'2. Metadata'!J$5, IF(B1573='2. Metadata'!K$1,'2. Metadata'!K$5, IF(B1573='2. Metadata'!L$1,'2. Metadata'!L$5, IF(B1573='2. Metadata'!M$1,'2. Metadata'!M$5, IF(B1573='2. Metadata'!N$1,'2. Metadata'!N$5))))))))))))))</f>
        <v>49.069721999999999</v>
      </c>
      <c r="D1573" s="10">
        <f>IF(ISBLANK(B1573)=TRUE," ", IF(B1573='2. Metadata'!B$1,'2. Metadata'!B$6, IF(B1573='2. Metadata'!C$1,'2. Metadata'!C$6,IF(B1573='2. Metadata'!D$1,'2. Metadata'!D$6, IF(B1573='2. Metadata'!E$1,'2. Metadata'!E$6,IF( B1573='2. Metadata'!F$1,'2. Metadata'!F$6,IF(B1573='2. Metadata'!G$1,'2. Metadata'!G$6,IF(B1573='2. Metadata'!H$1,'2. Metadata'!H$6, IF(B1573='2. Metadata'!I$1,'2. Metadata'!I$6, IF(B1573='2. Metadata'!J$1,'2. Metadata'!J$6, IF(B1573='2. Metadata'!K$1,'2. Metadata'!K$6, IF(B1573='2. Metadata'!L$1,'2. Metadata'!L$6, IF(B1573='2. Metadata'!M$1,'2. Metadata'!M$6, IF(B1573='2. Metadata'!N$1,'2. Metadata'!N$6))))))))))))))</f>
        <v>-117.77416700000001</v>
      </c>
      <c r="E1573" s="15" t="s">
        <v>221</v>
      </c>
      <c r="F1573" s="11">
        <v>1.2520630359649658</v>
      </c>
      <c r="G1573" s="12" t="str">
        <f>IF(ISBLANK(F1573)=TRUE," ",'2. Metadata'!B$14)</f>
        <v>degrees Celsius</v>
      </c>
      <c r="H1573" s="16" t="s">
        <v>221</v>
      </c>
      <c r="I1573" s="17"/>
      <c r="J1573" s="18"/>
      <c r="K1573" s="18"/>
      <c r="L1573" s="18"/>
      <c r="M1573" s="18"/>
      <c r="N1573" s="18"/>
      <c r="O1573" s="18"/>
      <c r="P1573" s="18"/>
      <c r="Q1573" s="18"/>
      <c r="R1573" s="18"/>
      <c r="S1573" s="18"/>
    </row>
    <row r="1574" spans="1:19" x14ac:dyDescent="0.2">
      <c r="A1574" s="134">
        <v>44250.75</v>
      </c>
      <c r="B1574" s="9" t="s">
        <v>219</v>
      </c>
      <c r="C1574" s="4">
        <f>IF(ISBLANK(B1574)=TRUE," ", IF(B1574='2. Metadata'!B$1,'2. Metadata'!B$5, IF(B1574='2. Metadata'!C$1,'2. Metadata'!C$5,IF(B1574='2. Metadata'!D$1,'2. Metadata'!D$5, IF(B1574='2. Metadata'!E$1,'2. Metadata'!E$5,IF( B1574='2. Metadata'!F$1,'2. Metadata'!F$5,IF(B1574='2. Metadata'!G$1,'2. Metadata'!G$5,IF(B1574='2. Metadata'!H$1,'2. Metadata'!H$5, IF(B1574='2. Metadata'!I$1,'2. Metadata'!I$5, IF(B1574='2. Metadata'!J$1,'2. Metadata'!J$5, IF(B1574='2. Metadata'!K$1,'2. Metadata'!K$5, IF(B1574='2. Metadata'!L$1,'2. Metadata'!L$5, IF(B1574='2. Metadata'!M$1,'2. Metadata'!M$5, IF(B1574='2. Metadata'!N$1,'2. Metadata'!N$5))))))))))))))</f>
        <v>49.069721999999999</v>
      </c>
      <c r="D1574" s="10">
        <f>IF(ISBLANK(B1574)=TRUE," ", IF(B1574='2. Metadata'!B$1,'2. Metadata'!B$6, IF(B1574='2. Metadata'!C$1,'2. Metadata'!C$6,IF(B1574='2. Metadata'!D$1,'2. Metadata'!D$6, IF(B1574='2. Metadata'!E$1,'2. Metadata'!E$6,IF( B1574='2. Metadata'!F$1,'2. Metadata'!F$6,IF(B1574='2. Metadata'!G$1,'2. Metadata'!G$6,IF(B1574='2. Metadata'!H$1,'2. Metadata'!H$6, IF(B1574='2. Metadata'!I$1,'2. Metadata'!I$6, IF(B1574='2. Metadata'!J$1,'2. Metadata'!J$6, IF(B1574='2. Metadata'!K$1,'2. Metadata'!K$6, IF(B1574='2. Metadata'!L$1,'2. Metadata'!L$6, IF(B1574='2. Metadata'!M$1,'2. Metadata'!M$6, IF(B1574='2. Metadata'!N$1,'2. Metadata'!N$6))))))))))))))</f>
        <v>-117.77416700000001</v>
      </c>
      <c r="E1574" s="15" t="s">
        <v>221</v>
      </c>
      <c r="F1574" s="11">
        <v>1.4880150556564331</v>
      </c>
      <c r="G1574" s="12" t="str">
        <f>IF(ISBLANK(F1574)=TRUE," ",'2. Metadata'!B$14)</f>
        <v>degrees Celsius</v>
      </c>
      <c r="H1574" s="16" t="s">
        <v>221</v>
      </c>
      <c r="I1574" s="17"/>
      <c r="J1574" s="18"/>
      <c r="K1574" s="18"/>
      <c r="L1574" s="18"/>
      <c r="M1574" s="18"/>
      <c r="N1574" s="18"/>
      <c r="O1574" s="18"/>
      <c r="P1574" s="18"/>
      <c r="Q1574" s="18"/>
      <c r="R1574" s="18"/>
      <c r="S1574" s="18"/>
    </row>
    <row r="1575" spans="1:19" x14ac:dyDescent="0.2">
      <c r="A1575" s="134">
        <v>44251.25</v>
      </c>
      <c r="B1575" s="9" t="s">
        <v>219</v>
      </c>
      <c r="C1575" s="4">
        <f>IF(ISBLANK(B1575)=TRUE," ", IF(B1575='2. Metadata'!B$1,'2. Metadata'!B$5, IF(B1575='2. Metadata'!C$1,'2. Metadata'!C$5,IF(B1575='2. Metadata'!D$1,'2. Metadata'!D$5, IF(B1575='2. Metadata'!E$1,'2. Metadata'!E$5,IF( B1575='2. Metadata'!F$1,'2. Metadata'!F$5,IF(B1575='2. Metadata'!G$1,'2. Metadata'!G$5,IF(B1575='2. Metadata'!H$1,'2. Metadata'!H$5, IF(B1575='2. Metadata'!I$1,'2. Metadata'!I$5, IF(B1575='2. Metadata'!J$1,'2. Metadata'!J$5, IF(B1575='2. Metadata'!K$1,'2. Metadata'!K$5, IF(B1575='2. Metadata'!L$1,'2. Metadata'!L$5, IF(B1575='2. Metadata'!M$1,'2. Metadata'!M$5, IF(B1575='2. Metadata'!N$1,'2. Metadata'!N$5))))))))))))))</f>
        <v>49.069721999999999</v>
      </c>
      <c r="D1575" s="10">
        <f>IF(ISBLANK(B1575)=TRUE," ", IF(B1575='2. Metadata'!B$1,'2. Metadata'!B$6, IF(B1575='2. Metadata'!C$1,'2. Metadata'!C$6,IF(B1575='2. Metadata'!D$1,'2. Metadata'!D$6, IF(B1575='2. Metadata'!E$1,'2. Metadata'!E$6,IF( B1575='2. Metadata'!F$1,'2. Metadata'!F$6,IF(B1575='2. Metadata'!G$1,'2. Metadata'!G$6,IF(B1575='2. Metadata'!H$1,'2. Metadata'!H$6, IF(B1575='2. Metadata'!I$1,'2. Metadata'!I$6, IF(B1575='2. Metadata'!J$1,'2. Metadata'!J$6, IF(B1575='2. Metadata'!K$1,'2. Metadata'!K$6, IF(B1575='2. Metadata'!L$1,'2. Metadata'!L$6, IF(B1575='2. Metadata'!M$1,'2. Metadata'!M$6, IF(B1575='2. Metadata'!N$1,'2. Metadata'!N$6))))))))))))))</f>
        <v>-117.77416700000001</v>
      </c>
      <c r="E1575" s="15" t="s">
        <v>221</v>
      </c>
      <c r="F1575" s="11">
        <v>0.87668502330780029</v>
      </c>
      <c r="G1575" s="12" t="str">
        <f>IF(ISBLANK(F1575)=TRUE," ",'2. Metadata'!B$14)</f>
        <v>degrees Celsius</v>
      </c>
      <c r="H1575" s="16" t="s">
        <v>221</v>
      </c>
      <c r="I1575" s="17"/>
      <c r="J1575" s="18"/>
      <c r="K1575" s="18"/>
      <c r="L1575" s="18"/>
      <c r="M1575" s="18"/>
      <c r="N1575" s="18"/>
      <c r="O1575" s="18"/>
      <c r="P1575" s="18"/>
      <c r="Q1575" s="18"/>
      <c r="R1575" s="18"/>
      <c r="S1575" s="18"/>
    </row>
    <row r="1576" spans="1:19" x14ac:dyDescent="0.2">
      <c r="A1576" s="134">
        <v>44251.75</v>
      </c>
      <c r="B1576" s="9" t="s">
        <v>219</v>
      </c>
      <c r="C1576" s="4">
        <f>IF(ISBLANK(B1576)=TRUE," ", IF(B1576='2. Metadata'!B$1,'2. Metadata'!B$5, IF(B1576='2. Metadata'!C$1,'2. Metadata'!C$5,IF(B1576='2. Metadata'!D$1,'2. Metadata'!D$5, IF(B1576='2. Metadata'!E$1,'2. Metadata'!E$5,IF( B1576='2. Metadata'!F$1,'2. Metadata'!F$5,IF(B1576='2. Metadata'!G$1,'2. Metadata'!G$5,IF(B1576='2. Metadata'!H$1,'2. Metadata'!H$5, IF(B1576='2. Metadata'!I$1,'2. Metadata'!I$5, IF(B1576='2. Metadata'!J$1,'2. Metadata'!J$5, IF(B1576='2. Metadata'!K$1,'2. Metadata'!K$5, IF(B1576='2. Metadata'!L$1,'2. Metadata'!L$5, IF(B1576='2. Metadata'!M$1,'2. Metadata'!M$5, IF(B1576='2. Metadata'!N$1,'2. Metadata'!N$5))))))))))))))</f>
        <v>49.069721999999999</v>
      </c>
      <c r="D1576" s="10">
        <f>IF(ISBLANK(B1576)=TRUE," ", IF(B1576='2. Metadata'!B$1,'2. Metadata'!B$6, IF(B1576='2. Metadata'!C$1,'2. Metadata'!C$6,IF(B1576='2. Metadata'!D$1,'2. Metadata'!D$6, IF(B1576='2. Metadata'!E$1,'2. Metadata'!E$6,IF( B1576='2. Metadata'!F$1,'2. Metadata'!F$6,IF(B1576='2. Metadata'!G$1,'2. Metadata'!G$6,IF(B1576='2. Metadata'!H$1,'2. Metadata'!H$6, IF(B1576='2. Metadata'!I$1,'2. Metadata'!I$6, IF(B1576='2. Metadata'!J$1,'2. Metadata'!J$6, IF(B1576='2. Metadata'!K$1,'2. Metadata'!K$6, IF(B1576='2. Metadata'!L$1,'2. Metadata'!L$6, IF(B1576='2. Metadata'!M$1,'2. Metadata'!M$6, IF(B1576='2. Metadata'!N$1,'2. Metadata'!N$6))))))))))))))</f>
        <v>-117.77416700000001</v>
      </c>
      <c r="E1576" s="15" t="s">
        <v>221</v>
      </c>
      <c r="F1576" s="11">
        <v>1.3056889772415161</v>
      </c>
      <c r="G1576" s="12" t="str">
        <f>IF(ISBLANK(F1576)=TRUE," ",'2. Metadata'!B$14)</f>
        <v>degrees Celsius</v>
      </c>
      <c r="H1576" s="16" t="s">
        <v>221</v>
      </c>
      <c r="I1576" s="17"/>
      <c r="J1576" s="18"/>
      <c r="K1576" s="18"/>
      <c r="L1576" s="18"/>
      <c r="M1576" s="18"/>
      <c r="N1576" s="18"/>
      <c r="O1576" s="18"/>
      <c r="P1576" s="18"/>
      <c r="Q1576" s="18"/>
      <c r="R1576" s="18"/>
      <c r="S1576" s="18"/>
    </row>
    <row r="1577" spans="1:19" x14ac:dyDescent="0.2">
      <c r="A1577" s="134">
        <v>44252.25</v>
      </c>
      <c r="B1577" s="9" t="s">
        <v>219</v>
      </c>
      <c r="C1577" s="4">
        <f>IF(ISBLANK(B1577)=TRUE," ", IF(B1577='2. Metadata'!B$1,'2. Metadata'!B$5, IF(B1577='2. Metadata'!C$1,'2. Metadata'!C$5,IF(B1577='2. Metadata'!D$1,'2. Metadata'!D$5, IF(B1577='2. Metadata'!E$1,'2. Metadata'!E$5,IF( B1577='2. Metadata'!F$1,'2. Metadata'!F$5,IF(B1577='2. Metadata'!G$1,'2. Metadata'!G$5,IF(B1577='2. Metadata'!H$1,'2. Metadata'!H$5, IF(B1577='2. Metadata'!I$1,'2. Metadata'!I$5, IF(B1577='2. Metadata'!J$1,'2. Metadata'!J$5, IF(B1577='2. Metadata'!K$1,'2. Metadata'!K$5, IF(B1577='2. Metadata'!L$1,'2. Metadata'!L$5, IF(B1577='2. Metadata'!M$1,'2. Metadata'!M$5, IF(B1577='2. Metadata'!N$1,'2. Metadata'!N$5))))))))))))))</f>
        <v>49.069721999999999</v>
      </c>
      <c r="D1577" s="10">
        <f>IF(ISBLANK(B1577)=TRUE," ", IF(B1577='2. Metadata'!B$1,'2. Metadata'!B$6, IF(B1577='2. Metadata'!C$1,'2. Metadata'!C$6,IF(B1577='2. Metadata'!D$1,'2. Metadata'!D$6, IF(B1577='2. Metadata'!E$1,'2. Metadata'!E$6,IF( B1577='2. Metadata'!F$1,'2. Metadata'!F$6,IF(B1577='2. Metadata'!G$1,'2. Metadata'!G$6,IF(B1577='2. Metadata'!H$1,'2. Metadata'!H$6, IF(B1577='2. Metadata'!I$1,'2. Metadata'!I$6, IF(B1577='2. Metadata'!J$1,'2. Metadata'!J$6, IF(B1577='2. Metadata'!K$1,'2. Metadata'!K$6, IF(B1577='2. Metadata'!L$1,'2. Metadata'!L$6, IF(B1577='2. Metadata'!M$1,'2. Metadata'!M$6, IF(B1577='2. Metadata'!N$1,'2. Metadata'!N$6))))))))))))))</f>
        <v>-117.77416700000001</v>
      </c>
      <c r="E1577" s="15" t="s">
        <v>221</v>
      </c>
      <c r="F1577" s="11">
        <v>0.98393601179122925</v>
      </c>
      <c r="G1577" s="12" t="str">
        <f>IF(ISBLANK(F1577)=TRUE," ",'2. Metadata'!B$14)</f>
        <v>degrees Celsius</v>
      </c>
      <c r="H1577" s="16" t="s">
        <v>221</v>
      </c>
      <c r="I1577" s="17"/>
      <c r="J1577" s="18"/>
      <c r="K1577" s="18"/>
      <c r="L1577" s="18"/>
      <c r="M1577" s="18"/>
      <c r="N1577" s="18"/>
      <c r="O1577" s="18"/>
      <c r="P1577" s="18"/>
      <c r="Q1577" s="18"/>
      <c r="R1577" s="18"/>
      <c r="S1577" s="18"/>
    </row>
    <row r="1578" spans="1:19" x14ac:dyDescent="0.2">
      <c r="A1578" s="134">
        <v>44252.75</v>
      </c>
      <c r="B1578" s="9" t="s">
        <v>219</v>
      </c>
      <c r="C1578" s="4">
        <f>IF(ISBLANK(B1578)=TRUE," ", IF(B1578='2. Metadata'!B$1,'2. Metadata'!B$5, IF(B1578='2. Metadata'!C$1,'2. Metadata'!C$5,IF(B1578='2. Metadata'!D$1,'2. Metadata'!D$5, IF(B1578='2. Metadata'!E$1,'2. Metadata'!E$5,IF( B1578='2. Metadata'!F$1,'2. Metadata'!F$5,IF(B1578='2. Metadata'!G$1,'2. Metadata'!G$5,IF(B1578='2. Metadata'!H$1,'2. Metadata'!H$5, IF(B1578='2. Metadata'!I$1,'2. Metadata'!I$5, IF(B1578='2. Metadata'!J$1,'2. Metadata'!J$5, IF(B1578='2. Metadata'!K$1,'2. Metadata'!K$5, IF(B1578='2. Metadata'!L$1,'2. Metadata'!L$5, IF(B1578='2. Metadata'!M$1,'2. Metadata'!M$5, IF(B1578='2. Metadata'!N$1,'2. Metadata'!N$5))))))))))))))</f>
        <v>49.069721999999999</v>
      </c>
      <c r="D1578" s="10">
        <f>IF(ISBLANK(B1578)=TRUE," ", IF(B1578='2. Metadata'!B$1,'2. Metadata'!B$6, IF(B1578='2. Metadata'!C$1,'2. Metadata'!C$6,IF(B1578='2. Metadata'!D$1,'2. Metadata'!D$6, IF(B1578='2. Metadata'!E$1,'2. Metadata'!E$6,IF( B1578='2. Metadata'!F$1,'2. Metadata'!F$6,IF(B1578='2. Metadata'!G$1,'2. Metadata'!G$6,IF(B1578='2. Metadata'!H$1,'2. Metadata'!H$6, IF(B1578='2. Metadata'!I$1,'2. Metadata'!I$6, IF(B1578='2. Metadata'!J$1,'2. Metadata'!J$6, IF(B1578='2. Metadata'!K$1,'2. Metadata'!K$6, IF(B1578='2. Metadata'!L$1,'2. Metadata'!L$6, IF(B1578='2. Metadata'!M$1,'2. Metadata'!M$6, IF(B1578='2. Metadata'!N$1,'2. Metadata'!N$6))))))))))))))</f>
        <v>-117.77416700000001</v>
      </c>
      <c r="E1578" s="15" t="s">
        <v>221</v>
      </c>
      <c r="F1578" s="11">
        <v>1.2627880573272705</v>
      </c>
      <c r="G1578" s="12" t="str">
        <f>IF(ISBLANK(F1578)=TRUE," ",'2. Metadata'!B$14)</f>
        <v>degrees Celsius</v>
      </c>
      <c r="H1578" s="16" t="s">
        <v>221</v>
      </c>
      <c r="I1578" s="17"/>
      <c r="J1578" s="18"/>
      <c r="K1578" s="18"/>
      <c r="L1578" s="18"/>
      <c r="M1578" s="18"/>
      <c r="N1578" s="18"/>
      <c r="O1578" s="18"/>
      <c r="P1578" s="18"/>
      <c r="Q1578" s="18"/>
      <c r="R1578" s="18"/>
      <c r="S1578" s="18"/>
    </row>
    <row r="1579" spans="1:19" x14ac:dyDescent="0.2">
      <c r="A1579" s="134">
        <v>44253.25</v>
      </c>
      <c r="B1579" s="9" t="s">
        <v>219</v>
      </c>
      <c r="C1579" s="4">
        <f>IF(ISBLANK(B1579)=TRUE," ", IF(B1579='2. Metadata'!B$1,'2. Metadata'!B$5, IF(B1579='2. Metadata'!C$1,'2. Metadata'!C$5,IF(B1579='2. Metadata'!D$1,'2. Metadata'!D$5, IF(B1579='2. Metadata'!E$1,'2. Metadata'!E$5,IF( B1579='2. Metadata'!F$1,'2. Metadata'!F$5,IF(B1579='2. Metadata'!G$1,'2. Metadata'!G$5,IF(B1579='2. Metadata'!H$1,'2. Metadata'!H$5, IF(B1579='2. Metadata'!I$1,'2. Metadata'!I$5, IF(B1579='2. Metadata'!J$1,'2. Metadata'!J$5, IF(B1579='2. Metadata'!K$1,'2. Metadata'!K$5, IF(B1579='2. Metadata'!L$1,'2. Metadata'!L$5, IF(B1579='2. Metadata'!M$1,'2. Metadata'!M$5, IF(B1579='2. Metadata'!N$1,'2. Metadata'!N$5))))))))))))))</f>
        <v>49.069721999999999</v>
      </c>
      <c r="D1579" s="10">
        <f>IF(ISBLANK(B1579)=TRUE," ", IF(B1579='2. Metadata'!B$1,'2. Metadata'!B$6, IF(B1579='2. Metadata'!C$1,'2. Metadata'!C$6,IF(B1579='2. Metadata'!D$1,'2. Metadata'!D$6, IF(B1579='2. Metadata'!E$1,'2. Metadata'!E$6,IF( B1579='2. Metadata'!F$1,'2. Metadata'!F$6,IF(B1579='2. Metadata'!G$1,'2. Metadata'!G$6,IF(B1579='2. Metadata'!H$1,'2. Metadata'!H$6, IF(B1579='2. Metadata'!I$1,'2. Metadata'!I$6, IF(B1579='2. Metadata'!J$1,'2. Metadata'!J$6, IF(B1579='2. Metadata'!K$1,'2. Metadata'!K$6, IF(B1579='2. Metadata'!L$1,'2. Metadata'!L$6, IF(B1579='2. Metadata'!M$1,'2. Metadata'!M$6, IF(B1579='2. Metadata'!N$1,'2. Metadata'!N$6))))))))))))))</f>
        <v>-117.77416700000001</v>
      </c>
      <c r="E1579" s="15" t="s">
        <v>221</v>
      </c>
      <c r="F1579" s="11">
        <v>1.2842379808425903</v>
      </c>
      <c r="G1579" s="12" t="str">
        <f>IF(ISBLANK(F1579)=TRUE," ",'2. Metadata'!B$14)</f>
        <v>degrees Celsius</v>
      </c>
      <c r="H1579" s="16" t="s">
        <v>221</v>
      </c>
      <c r="I1579" s="17"/>
      <c r="J1579" s="18"/>
      <c r="K1579" s="18"/>
      <c r="L1579" s="18"/>
      <c r="M1579" s="18"/>
      <c r="N1579" s="18"/>
      <c r="O1579" s="18"/>
      <c r="P1579" s="18"/>
      <c r="Q1579" s="18"/>
      <c r="R1579" s="18"/>
      <c r="S1579" s="18"/>
    </row>
    <row r="1580" spans="1:19" x14ac:dyDescent="0.2">
      <c r="A1580" s="134">
        <v>44253.75</v>
      </c>
      <c r="B1580" s="9" t="s">
        <v>219</v>
      </c>
      <c r="C1580" s="4">
        <f>IF(ISBLANK(B1580)=TRUE," ", IF(B1580='2. Metadata'!B$1,'2. Metadata'!B$5, IF(B1580='2. Metadata'!C$1,'2. Metadata'!C$5,IF(B1580='2. Metadata'!D$1,'2. Metadata'!D$5, IF(B1580='2. Metadata'!E$1,'2. Metadata'!E$5,IF( B1580='2. Metadata'!F$1,'2. Metadata'!F$5,IF(B1580='2. Metadata'!G$1,'2. Metadata'!G$5,IF(B1580='2. Metadata'!H$1,'2. Metadata'!H$5, IF(B1580='2. Metadata'!I$1,'2. Metadata'!I$5, IF(B1580='2. Metadata'!J$1,'2. Metadata'!J$5, IF(B1580='2. Metadata'!K$1,'2. Metadata'!K$5, IF(B1580='2. Metadata'!L$1,'2. Metadata'!L$5, IF(B1580='2. Metadata'!M$1,'2. Metadata'!M$5, IF(B1580='2. Metadata'!N$1,'2. Metadata'!N$5))))))))))))))</f>
        <v>49.069721999999999</v>
      </c>
      <c r="D1580" s="10">
        <f>IF(ISBLANK(B1580)=TRUE," ", IF(B1580='2. Metadata'!B$1,'2. Metadata'!B$6, IF(B1580='2. Metadata'!C$1,'2. Metadata'!C$6,IF(B1580='2. Metadata'!D$1,'2. Metadata'!D$6, IF(B1580='2. Metadata'!E$1,'2. Metadata'!E$6,IF( B1580='2. Metadata'!F$1,'2. Metadata'!F$6,IF(B1580='2. Metadata'!G$1,'2. Metadata'!G$6,IF(B1580='2. Metadata'!H$1,'2. Metadata'!H$6, IF(B1580='2. Metadata'!I$1,'2. Metadata'!I$6, IF(B1580='2. Metadata'!J$1,'2. Metadata'!J$6, IF(B1580='2. Metadata'!K$1,'2. Metadata'!K$6, IF(B1580='2. Metadata'!L$1,'2. Metadata'!L$6, IF(B1580='2. Metadata'!M$1,'2. Metadata'!M$6, IF(B1580='2. Metadata'!N$1,'2. Metadata'!N$6))))))))))))))</f>
        <v>-117.77416700000001</v>
      </c>
      <c r="E1580" s="15" t="s">
        <v>221</v>
      </c>
      <c r="F1580" s="11">
        <v>1.4772900342941284</v>
      </c>
      <c r="G1580" s="12" t="str">
        <f>IF(ISBLANK(F1580)=TRUE," ",'2. Metadata'!B$14)</f>
        <v>degrees Celsius</v>
      </c>
      <c r="H1580" s="16" t="s">
        <v>221</v>
      </c>
      <c r="I1580" s="17"/>
      <c r="J1580" s="18"/>
      <c r="K1580" s="18"/>
      <c r="L1580" s="18"/>
      <c r="M1580" s="18"/>
      <c r="N1580" s="18"/>
      <c r="O1580" s="18"/>
      <c r="P1580" s="18"/>
      <c r="Q1580" s="18"/>
      <c r="R1580" s="18"/>
      <c r="S1580" s="18"/>
    </row>
    <row r="1581" spans="1:19" x14ac:dyDescent="0.2">
      <c r="A1581" s="134">
        <v>44254.25</v>
      </c>
      <c r="B1581" s="9" t="s">
        <v>219</v>
      </c>
      <c r="C1581" s="4">
        <f>IF(ISBLANK(B1581)=TRUE," ", IF(B1581='2. Metadata'!B$1,'2. Metadata'!B$5, IF(B1581='2. Metadata'!C$1,'2. Metadata'!C$5,IF(B1581='2. Metadata'!D$1,'2. Metadata'!D$5, IF(B1581='2. Metadata'!E$1,'2. Metadata'!E$5,IF( B1581='2. Metadata'!F$1,'2. Metadata'!F$5,IF(B1581='2. Metadata'!G$1,'2. Metadata'!G$5,IF(B1581='2. Metadata'!H$1,'2. Metadata'!H$5, IF(B1581='2. Metadata'!I$1,'2. Metadata'!I$5, IF(B1581='2. Metadata'!J$1,'2. Metadata'!J$5, IF(B1581='2. Metadata'!K$1,'2. Metadata'!K$5, IF(B1581='2. Metadata'!L$1,'2. Metadata'!L$5, IF(B1581='2. Metadata'!M$1,'2. Metadata'!M$5, IF(B1581='2. Metadata'!N$1,'2. Metadata'!N$5))))))))))))))</f>
        <v>49.069721999999999</v>
      </c>
      <c r="D1581" s="10">
        <f>IF(ISBLANK(B1581)=TRUE," ", IF(B1581='2. Metadata'!B$1,'2. Metadata'!B$6, IF(B1581='2. Metadata'!C$1,'2. Metadata'!C$6,IF(B1581='2. Metadata'!D$1,'2. Metadata'!D$6, IF(B1581='2. Metadata'!E$1,'2. Metadata'!E$6,IF( B1581='2. Metadata'!F$1,'2. Metadata'!F$6,IF(B1581='2. Metadata'!G$1,'2. Metadata'!G$6,IF(B1581='2. Metadata'!H$1,'2. Metadata'!H$6, IF(B1581='2. Metadata'!I$1,'2. Metadata'!I$6, IF(B1581='2. Metadata'!J$1,'2. Metadata'!J$6, IF(B1581='2. Metadata'!K$1,'2. Metadata'!K$6, IF(B1581='2. Metadata'!L$1,'2. Metadata'!L$6, IF(B1581='2. Metadata'!M$1,'2. Metadata'!M$6, IF(B1581='2. Metadata'!N$1,'2. Metadata'!N$6))))))))))))))</f>
        <v>-117.77416700000001</v>
      </c>
      <c r="E1581" s="15" t="s">
        <v>221</v>
      </c>
      <c r="F1581" s="11">
        <v>0.84450900554656982</v>
      </c>
      <c r="G1581" s="12" t="str">
        <f>IF(ISBLANK(F1581)=TRUE," ",'2. Metadata'!B$14)</f>
        <v>degrees Celsius</v>
      </c>
      <c r="H1581" s="16" t="s">
        <v>221</v>
      </c>
      <c r="I1581" s="17"/>
      <c r="J1581" s="18"/>
      <c r="K1581" s="18"/>
      <c r="L1581" s="18"/>
      <c r="M1581" s="18"/>
      <c r="N1581" s="18"/>
      <c r="O1581" s="18"/>
      <c r="P1581" s="18"/>
      <c r="Q1581" s="18"/>
      <c r="R1581" s="18"/>
      <c r="S1581" s="18"/>
    </row>
    <row r="1582" spans="1:19" x14ac:dyDescent="0.2">
      <c r="A1582" s="134">
        <v>44254.75</v>
      </c>
      <c r="B1582" s="9" t="s">
        <v>219</v>
      </c>
      <c r="C1582" s="4">
        <f>IF(ISBLANK(B1582)=TRUE," ", IF(B1582='2. Metadata'!B$1,'2. Metadata'!B$5, IF(B1582='2. Metadata'!C$1,'2. Metadata'!C$5,IF(B1582='2. Metadata'!D$1,'2. Metadata'!D$5, IF(B1582='2. Metadata'!E$1,'2. Metadata'!E$5,IF( B1582='2. Metadata'!F$1,'2. Metadata'!F$5,IF(B1582='2. Metadata'!G$1,'2. Metadata'!G$5,IF(B1582='2. Metadata'!H$1,'2. Metadata'!H$5, IF(B1582='2. Metadata'!I$1,'2. Metadata'!I$5, IF(B1582='2. Metadata'!J$1,'2. Metadata'!J$5, IF(B1582='2. Metadata'!K$1,'2. Metadata'!K$5, IF(B1582='2. Metadata'!L$1,'2. Metadata'!L$5, IF(B1582='2. Metadata'!M$1,'2. Metadata'!M$5, IF(B1582='2. Metadata'!N$1,'2. Metadata'!N$5))))))))))))))</f>
        <v>49.069721999999999</v>
      </c>
      <c r="D1582" s="10">
        <f>IF(ISBLANK(B1582)=TRUE," ", IF(B1582='2. Metadata'!B$1,'2. Metadata'!B$6, IF(B1582='2. Metadata'!C$1,'2. Metadata'!C$6,IF(B1582='2. Metadata'!D$1,'2. Metadata'!D$6, IF(B1582='2. Metadata'!E$1,'2. Metadata'!E$6,IF( B1582='2. Metadata'!F$1,'2. Metadata'!F$6,IF(B1582='2. Metadata'!G$1,'2. Metadata'!G$6,IF(B1582='2. Metadata'!H$1,'2. Metadata'!H$6, IF(B1582='2. Metadata'!I$1,'2. Metadata'!I$6, IF(B1582='2. Metadata'!J$1,'2. Metadata'!J$6, IF(B1582='2. Metadata'!K$1,'2. Metadata'!K$6, IF(B1582='2. Metadata'!L$1,'2. Metadata'!L$6, IF(B1582='2. Metadata'!M$1,'2. Metadata'!M$6, IF(B1582='2. Metadata'!N$1,'2. Metadata'!N$6))))))))))))))</f>
        <v>-117.77416700000001</v>
      </c>
      <c r="E1582" s="15" t="s">
        <v>221</v>
      </c>
      <c r="F1582" s="11">
        <v>1.294963002204895</v>
      </c>
      <c r="G1582" s="12" t="str">
        <f>IF(ISBLANK(F1582)=TRUE," ",'2. Metadata'!B$14)</f>
        <v>degrees Celsius</v>
      </c>
      <c r="H1582" s="16" t="s">
        <v>221</v>
      </c>
      <c r="I1582" s="17"/>
      <c r="J1582" s="18"/>
      <c r="K1582" s="18"/>
      <c r="L1582" s="18"/>
      <c r="M1582" s="18"/>
      <c r="N1582" s="18"/>
      <c r="O1582" s="18"/>
      <c r="P1582" s="18"/>
      <c r="Q1582" s="18"/>
      <c r="R1582" s="18"/>
      <c r="S1582" s="18"/>
    </row>
    <row r="1583" spans="1:19" x14ac:dyDescent="0.2">
      <c r="A1583" s="134">
        <v>44255.25</v>
      </c>
      <c r="B1583" s="9" t="s">
        <v>219</v>
      </c>
      <c r="C1583" s="4">
        <f>IF(ISBLANK(B1583)=TRUE," ", IF(B1583='2. Metadata'!B$1,'2. Metadata'!B$5, IF(B1583='2. Metadata'!C$1,'2. Metadata'!C$5,IF(B1583='2. Metadata'!D$1,'2. Metadata'!D$5, IF(B1583='2. Metadata'!E$1,'2. Metadata'!E$5,IF( B1583='2. Metadata'!F$1,'2. Metadata'!F$5,IF(B1583='2. Metadata'!G$1,'2. Metadata'!G$5,IF(B1583='2. Metadata'!H$1,'2. Metadata'!H$5, IF(B1583='2. Metadata'!I$1,'2. Metadata'!I$5, IF(B1583='2. Metadata'!J$1,'2. Metadata'!J$5, IF(B1583='2. Metadata'!K$1,'2. Metadata'!K$5, IF(B1583='2. Metadata'!L$1,'2. Metadata'!L$5, IF(B1583='2. Metadata'!M$1,'2. Metadata'!M$5, IF(B1583='2. Metadata'!N$1,'2. Metadata'!N$5))))))))))))))</f>
        <v>49.069721999999999</v>
      </c>
      <c r="D1583" s="10">
        <f>IF(ISBLANK(B1583)=TRUE," ", IF(B1583='2. Metadata'!B$1,'2. Metadata'!B$6, IF(B1583='2. Metadata'!C$1,'2. Metadata'!C$6,IF(B1583='2. Metadata'!D$1,'2. Metadata'!D$6, IF(B1583='2. Metadata'!E$1,'2. Metadata'!E$6,IF( B1583='2. Metadata'!F$1,'2. Metadata'!F$6,IF(B1583='2. Metadata'!G$1,'2. Metadata'!G$6,IF(B1583='2. Metadata'!H$1,'2. Metadata'!H$6, IF(B1583='2. Metadata'!I$1,'2. Metadata'!I$6, IF(B1583='2. Metadata'!J$1,'2. Metadata'!J$6, IF(B1583='2. Metadata'!K$1,'2. Metadata'!K$6, IF(B1583='2. Metadata'!L$1,'2. Metadata'!L$6, IF(B1583='2. Metadata'!M$1,'2. Metadata'!M$6, IF(B1583='2. Metadata'!N$1,'2. Metadata'!N$6))))))))))))))</f>
        <v>-117.77416700000001</v>
      </c>
      <c r="E1583" s="15" t="s">
        <v>221</v>
      </c>
      <c r="F1583" s="11">
        <v>1.0697360038757324</v>
      </c>
      <c r="G1583" s="12" t="str">
        <f>IF(ISBLANK(F1583)=TRUE," ",'2. Metadata'!B$14)</f>
        <v>degrees Celsius</v>
      </c>
      <c r="H1583" s="16" t="s">
        <v>221</v>
      </c>
      <c r="I1583" s="17"/>
      <c r="J1583" s="18"/>
      <c r="K1583" s="18"/>
      <c r="L1583" s="18"/>
      <c r="M1583" s="18"/>
      <c r="N1583" s="18"/>
      <c r="O1583" s="18"/>
      <c r="P1583" s="18"/>
      <c r="Q1583" s="18"/>
      <c r="R1583" s="18"/>
      <c r="S1583" s="18"/>
    </row>
    <row r="1584" spans="1:19" x14ac:dyDescent="0.2">
      <c r="A1584" s="134">
        <v>44255.75</v>
      </c>
      <c r="B1584" s="9" t="s">
        <v>219</v>
      </c>
      <c r="C1584" s="4">
        <f>IF(ISBLANK(B1584)=TRUE," ", IF(B1584='2. Metadata'!B$1,'2. Metadata'!B$5, IF(B1584='2. Metadata'!C$1,'2. Metadata'!C$5,IF(B1584='2. Metadata'!D$1,'2. Metadata'!D$5, IF(B1584='2. Metadata'!E$1,'2. Metadata'!E$5,IF( B1584='2. Metadata'!F$1,'2. Metadata'!F$5,IF(B1584='2. Metadata'!G$1,'2. Metadata'!G$5,IF(B1584='2. Metadata'!H$1,'2. Metadata'!H$5, IF(B1584='2. Metadata'!I$1,'2. Metadata'!I$5, IF(B1584='2. Metadata'!J$1,'2. Metadata'!J$5, IF(B1584='2. Metadata'!K$1,'2. Metadata'!K$5, IF(B1584='2. Metadata'!L$1,'2. Metadata'!L$5, IF(B1584='2. Metadata'!M$1,'2. Metadata'!M$5, IF(B1584='2. Metadata'!N$1,'2. Metadata'!N$5))))))))))))))</f>
        <v>49.069721999999999</v>
      </c>
      <c r="D1584" s="10">
        <f>IF(ISBLANK(B1584)=TRUE," ", IF(B1584='2. Metadata'!B$1,'2. Metadata'!B$6, IF(B1584='2. Metadata'!C$1,'2. Metadata'!C$6,IF(B1584='2. Metadata'!D$1,'2. Metadata'!D$6, IF(B1584='2. Metadata'!E$1,'2. Metadata'!E$6,IF( B1584='2. Metadata'!F$1,'2. Metadata'!F$6,IF(B1584='2. Metadata'!G$1,'2. Metadata'!G$6,IF(B1584='2. Metadata'!H$1,'2. Metadata'!H$6, IF(B1584='2. Metadata'!I$1,'2. Metadata'!I$6, IF(B1584='2. Metadata'!J$1,'2. Metadata'!J$6, IF(B1584='2. Metadata'!K$1,'2. Metadata'!K$6, IF(B1584='2. Metadata'!L$1,'2. Metadata'!L$6, IF(B1584='2. Metadata'!M$1,'2. Metadata'!M$6, IF(B1584='2. Metadata'!N$1,'2. Metadata'!N$6))))))))))))))</f>
        <v>-117.77416700000001</v>
      </c>
      <c r="E1584" s="15" t="s">
        <v>221</v>
      </c>
      <c r="F1584" s="11">
        <v>1.4772900342941284</v>
      </c>
      <c r="G1584" s="12" t="str">
        <f>IF(ISBLANK(F1584)=TRUE," ",'2. Metadata'!B$14)</f>
        <v>degrees Celsius</v>
      </c>
      <c r="H1584" s="16" t="s">
        <v>221</v>
      </c>
      <c r="I1584" s="17"/>
      <c r="J1584" s="18"/>
      <c r="K1584" s="18"/>
      <c r="L1584" s="18"/>
      <c r="M1584" s="18"/>
      <c r="N1584" s="18"/>
      <c r="O1584" s="18"/>
      <c r="P1584" s="18"/>
      <c r="Q1584" s="18"/>
      <c r="R1584" s="18"/>
      <c r="S1584" s="18"/>
    </row>
    <row r="1585" spans="1:19" x14ac:dyDescent="0.2">
      <c r="A1585" s="134">
        <v>44256.25</v>
      </c>
      <c r="B1585" s="9" t="s">
        <v>219</v>
      </c>
      <c r="C1585" s="4">
        <f>IF(ISBLANK(B1585)=TRUE," ", IF(B1585='2. Metadata'!B$1,'2. Metadata'!B$5, IF(B1585='2. Metadata'!C$1,'2. Metadata'!C$5,IF(B1585='2. Metadata'!D$1,'2. Metadata'!D$5, IF(B1585='2. Metadata'!E$1,'2. Metadata'!E$5,IF( B1585='2. Metadata'!F$1,'2. Metadata'!F$5,IF(B1585='2. Metadata'!G$1,'2. Metadata'!G$5,IF(B1585='2. Metadata'!H$1,'2. Metadata'!H$5, IF(B1585='2. Metadata'!I$1,'2. Metadata'!I$5, IF(B1585='2. Metadata'!J$1,'2. Metadata'!J$5, IF(B1585='2. Metadata'!K$1,'2. Metadata'!K$5, IF(B1585='2. Metadata'!L$1,'2. Metadata'!L$5, IF(B1585='2. Metadata'!M$1,'2. Metadata'!M$5, IF(B1585='2. Metadata'!N$1,'2. Metadata'!N$5))))))))))))))</f>
        <v>49.069721999999999</v>
      </c>
      <c r="D1585" s="10">
        <f>IF(ISBLANK(B1585)=TRUE," ", IF(B1585='2. Metadata'!B$1,'2. Metadata'!B$6, IF(B1585='2. Metadata'!C$1,'2. Metadata'!C$6,IF(B1585='2. Metadata'!D$1,'2. Metadata'!D$6, IF(B1585='2. Metadata'!E$1,'2. Metadata'!E$6,IF( B1585='2. Metadata'!F$1,'2. Metadata'!F$6,IF(B1585='2. Metadata'!G$1,'2. Metadata'!G$6,IF(B1585='2. Metadata'!H$1,'2. Metadata'!H$6, IF(B1585='2. Metadata'!I$1,'2. Metadata'!I$6, IF(B1585='2. Metadata'!J$1,'2. Metadata'!J$6, IF(B1585='2. Metadata'!K$1,'2. Metadata'!K$6, IF(B1585='2. Metadata'!L$1,'2. Metadata'!L$6, IF(B1585='2. Metadata'!M$1,'2. Metadata'!M$6, IF(B1585='2. Metadata'!N$1,'2. Metadata'!N$6))))))))))))))</f>
        <v>-117.77416700000001</v>
      </c>
      <c r="E1585" s="15" t="s">
        <v>221</v>
      </c>
      <c r="F1585" s="11">
        <v>1.4343899488449097</v>
      </c>
      <c r="G1585" s="12" t="str">
        <f>IF(ISBLANK(F1585)=TRUE," ",'2. Metadata'!B$14)</f>
        <v>degrees Celsius</v>
      </c>
      <c r="H1585" s="16" t="s">
        <v>221</v>
      </c>
      <c r="I1585" s="17"/>
      <c r="J1585" s="18"/>
      <c r="K1585" s="18"/>
      <c r="L1585" s="18"/>
      <c r="M1585" s="18"/>
      <c r="N1585" s="18"/>
      <c r="O1585" s="18"/>
      <c r="P1585" s="18"/>
      <c r="Q1585" s="18"/>
      <c r="R1585" s="18"/>
      <c r="S1585" s="18"/>
    </row>
    <row r="1586" spans="1:19" x14ac:dyDescent="0.2">
      <c r="A1586" s="134">
        <v>44256.75</v>
      </c>
      <c r="B1586" s="9" t="s">
        <v>219</v>
      </c>
      <c r="C1586" s="4">
        <f>IF(ISBLANK(B1586)=TRUE," ", IF(B1586='2. Metadata'!B$1,'2. Metadata'!B$5, IF(B1586='2. Metadata'!C$1,'2. Metadata'!C$5,IF(B1586='2. Metadata'!D$1,'2. Metadata'!D$5, IF(B1586='2. Metadata'!E$1,'2. Metadata'!E$5,IF( B1586='2. Metadata'!F$1,'2. Metadata'!F$5,IF(B1586='2. Metadata'!G$1,'2. Metadata'!G$5,IF(B1586='2. Metadata'!H$1,'2. Metadata'!H$5, IF(B1586='2. Metadata'!I$1,'2. Metadata'!I$5, IF(B1586='2. Metadata'!J$1,'2. Metadata'!J$5, IF(B1586='2. Metadata'!K$1,'2. Metadata'!K$5, IF(B1586='2. Metadata'!L$1,'2. Metadata'!L$5, IF(B1586='2. Metadata'!M$1,'2. Metadata'!M$5, IF(B1586='2. Metadata'!N$1,'2. Metadata'!N$5))))))))))))))</f>
        <v>49.069721999999999</v>
      </c>
      <c r="D1586" s="10">
        <f>IF(ISBLANK(B1586)=TRUE," ", IF(B1586='2. Metadata'!B$1,'2. Metadata'!B$6, IF(B1586='2. Metadata'!C$1,'2. Metadata'!C$6,IF(B1586='2. Metadata'!D$1,'2. Metadata'!D$6, IF(B1586='2. Metadata'!E$1,'2. Metadata'!E$6,IF( B1586='2. Metadata'!F$1,'2. Metadata'!F$6,IF(B1586='2. Metadata'!G$1,'2. Metadata'!G$6,IF(B1586='2. Metadata'!H$1,'2. Metadata'!H$6, IF(B1586='2. Metadata'!I$1,'2. Metadata'!I$6, IF(B1586='2. Metadata'!J$1,'2. Metadata'!J$6, IF(B1586='2. Metadata'!K$1,'2. Metadata'!K$6, IF(B1586='2. Metadata'!L$1,'2. Metadata'!L$6, IF(B1586='2. Metadata'!M$1,'2. Metadata'!M$6, IF(B1586='2. Metadata'!N$1,'2. Metadata'!N$6))))))))))))))</f>
        <v>-117.77416700000001</v>
      </c>
      <c r="E1586" s="15" t="s">
        <v>221</v>
      </c>
      <c r="F1586" s="11">
        <v>1.4451149702072144</v>
      </c>
      <c r="G1586" s="12" t="str">
        <f>IF(ISBLANK(F1586)=TRUE," ",'2. Metadata'!B$14)</f>
        <v>degrees Celsius</v>
      </c>
      <c r="H1586" s="16" t="s">
        <v>221</v>
      </c>
      <c r="I1586" s="17"/>
      <c r="J1586" s="18"/>
      <c r="K1586" s="18"/>
      <c r="L1586" s="18"/>
      <c r="M1586" s="18"/>
      <c r="N1586" s="18"/>
      <c r="O1586" s="18"/>
      <c r="P1586" s="18"/>
      <c r="Q1586" s="18"/>
      <c r="R1586" s="18"/>
      <c r="S1586" s="18"/>
    </row>
    <row r="1587" spans="1:19" x14ac:dyDescent="0.2">
      <c r="A1587" s="134">
        <v>44257.25</v>
      </c>
      <c r="B1587" s="9" t="s">
        <v>219</v>
      </c>
      <c r="C1587" s="4">
        <f>IF(ISBLANK(B1587)=TRUE," ", IF(B1587='2. Metadata'!B$1,'2. Metadata'!B$5, IF(B1587='2. Metadata'!C$1,'2. Metadata'!C$5,IF(B1587='2. Metadata'!D$1,'2. Metadata'!D$5, IF(B1587='2. Metadata'!E$1,'2. Metadata'!E$5,IF( B1587='2. Metadata'!F$1,'2. Metadata'!F$5,IF(B1587='2. Metadata'!G$1,'2. Metadata'!G$5,IF(B1587='2. Metadata'!H$1,'2. Metadata'!H$5, IF(B1587='2. Metadata'!I$1,'2. Metadata'!I$5, IF(B1587='2. Metadata'!J$1,'2. Metadata'!J$5, IF(B1587='2. Metadata'!K$1,'2. Metadata'!K$5, IF(B1587='2. Metadata'!L$1,'2. Metadata'!L$5, IF(B1587='2. Metadata'!M$1,'2. Metadata'!M$5, IF(B1587='2. Metadata'!N$1,'2. Metadata'!N$5))))))))))))))</f>
        <v>49.069721999999999</v>
      </c>
      <c r="D1587" s="10">
        <f>IF(ISBLANK(B1587)=TRUE," ", IF(B1587='2. Metadata'!B$1,'2. Metadata'!B$6, IF(B1587='2. Metadata'!C$1,'2. Metadata'!C$6,IF(B1587='2. Metadata'!D$1,'2. Metadata'!D$6, IF(B1587='2. Metadata'!E$1,'2. Metadata'!E$6,IF( B1587='2. Metadata'!F$1,'2. Metadata'!F$6,IF(B1587='2. Metadata'!G$1,'2. Metadata'!G$6,IF(B1587='2. Metadata'!H$1,'2. Metadata'!H$6, IF(B1587='2. Metadata'!I$1,'2. Metadata'!I$6, IF(B1587='2. Metadata'!J$1,'2. Metadata'!J$6, IF(B1587='2. Metadata'!K$1,'2. Metadata'!K$6, IF(B1587='2. Metadata'!L$1,'2. Metadata'!L$6, IF(B1587='2. Metadata'!M$1,'2. Metadata'!M$6, IF(B1587='2. Metadata'!N$1,'2. Metadata'!N$6))))))))))))))</f>
        <v>-117.77416700000001</v>
      </c>
      <c r="E1587" s="15" t="s">
        <v>221</v>
      </c>
      <c r="F1587" s="11">
        <v>1.35931396484375</v>
      </c>
      <c r="G1587" s="12" t="str">
        <f>IF(ISBLANK(F1587)=TRUE," ",'2. Metadata'!B$14)</f>
        <v>degrees Celsius</v>
      </c>
      <c r="H1587" s="16" t="s">
        <v>221</v>
      </c>
      <c r="I1587" s="17"/>
      <c r="J1587" s="18"/>
      <c r="K1587" s="18"/>
      <c r="L1587" s="18"/>
      <c r="M1587" s="18"/>
      <c r="N1587" s="18"/>
      <c r="O1587" s="18"/>
      <c r="P1587" s="18"/>
      <c r="Q1587" s="18"/>
      <c r="R1587" s="18"/>
      <c r="S1587" s="18"/>
    </row>
    <row r="1588" spans="1:19" x14ac:dyDescent="0.2">
      <c r="A1588" s="134">
        <v>44257.75</v>
      </c>
      <c r="B1588" s="9" t="s">
        <v>219</v>
      </c>
      <c r="C1588" s="4">
        <f>IF(ISBLANK(B1588)=TRUE," ", IF(B1588='2. Metadata'!B$1,'2. Metadata'!B$5, IF(B1588='2. Metadata'!C$1,'2. Metadata'!C$5,IF(B1588='2. Metadata'!D$1,'2. Metadata'!D$5, IF(B1588='2. Metadata'!E$1,'2. Metadata'!E$5,IF( B1588='2. Metadata'!F$1,'2. Metadata'!F$5,IF(B1588='2. Metadata'!G$1,'2. Metadata'!G$5,IF(B1588='2. Metadata'!H$1,'2. Metadata'!H$5, IF(B1588='2. Metadata'!I$1,'2. Metadata'!I$5, IF(B1588='2. Metadata'!J$1,'2. Metadata'!J$5, IF(B1588='2. Metadata'!K$1,'2. Metadata'!K$5, IF(B1588='2. Metadata'!L$1,'2. Metadata'!L$5, IF(B1588='2. Metadata'!M$1,'2. Metadata'!M$5, IF(B1588='2. Metadata'!N$1,'2. Metadata'!N$5))))))))))))))</f>
        <v>49.069721999999999</v>
      </c>
      <c r="D1588" s="10">
        <f>IF(ISBLANK(B1588)=TRUE," ", IF(B1588='2. Metadata'!B$1,'2. Metadata'!B$6, IF(B1588='2. Metadata'!C$1,'2. Metadata'!C$6,IF(B1588='2. Metadata'!D$1,'2. Metadata'!D$6, IF(B1588='2. Metadata'!E$1,'2. Metadata'!E$6,IF( B1588='2. Metadata'!F$1,'2. Metadata'!F$6,IF(B1588='2. Metadata'!G$1,'2. Metadata'!G$6,IF(B1588='2. Metadata'!H$1,'2. Metadata'!H$6, IF(B1588='2. Metadata'!I$1,'2. Metadata'!I$6, IF(B1588='2. Metadata'!J$1,'2. Metadata'!J$6, IF(B1588='2. Metadata'!K$1,'2. Metadata'!K$6, IF(B1588='2. Metadata'!L$1,'2. Metadata'!L$6, IF(B1588='2. Metadata'!M$1,'2. Metadata'!M$6, IF(B1588='2. Metadata'!N$1,'2. Metadata'!N$6))))))))))))))</f>
        <v>-117.77416700000001</v>
      </c>
      <c r="E1588" s="15" t="s">
        <v>221</v>
      </c>
      <c r="F1588" s="11">
        <v>1.3378640413284302</v>
      </c>
      <c r="G1588" s="12" t="str">
        <f>IF(ISBLANK(F1588)=TRUE," ",'2. Metadata'!B$14)</f>
        <v>degrees Celsius</v>
      </c>
      <c r="H1588" s="16" t="s">
        <v>221</v>
      </c>
      <c r="I1588" s="17"/>
      <c r="J1588" s="18"/>
      <c r="K1588" s="18"/>
      <c r="L1588" s="18"/>
      <c r="M1588" s="18"/>
      <c r="N1588" s="18"/>
      <c r="O1588" s="18"/>
      <c r="P1588" s="18"/>
      <c r="Q1588" s="18"/>
      <c r="R1588" s="18"/>
      <c r="S1588" s="18"/>
    </row>
    <row r="1589" spans="1:19" x14ac:dyDescent="0.2">
      <c r="A1589" s="134">
        <v>44258.25</v>
      </c>
      <c r="B1589" s="9" t="s">
        <v>219</v>
      </c>
      <c r="C1589" s="4">
        <f>IF(ISBLANK(B1589)=TRUE," ", IF(B1589='2. Metadata'!B$1,'2. Metadata'!B$5, IF(B1589='2. Metadata'!C$1,'2. Metadata'!C$5,IF(B1589='2. Metadata'!D$1,'2. Metadata'!D$5, IF(B1589='2. Metadata'!E$1,'2. Metadata'!E$5,IF( B1589='2. Metadata'!F$1,'2. Metadata'!F$5,IF(B1589='2. Metadata'!G$1,'2. Metadata'!G$5,IF(B1589='2. Metadata'!H$1,'2. Metadata'!H$5, IF(B1589='2. Metadata'!I$1,'2. Metadata'!I$5, IF(B1589='2. Metadata'!J$1,'2. Metadata'!J$5, IF(B1589='2. Metadata'!K$1,'2. Metadata'!K$5, IF(B1589='2. Metadata'!L$1,'2. Metadata'!L$5, IF(B1589='2. Metadata'!M$1,'2. Metadata'!M$5, IF(B1589='2. Metadata'!N$1,'2. Metadata'!N$5))))))))))))))</f>
        <v>49.069721999999999</v>
      </c>
      <c r="D1589" s="10">
        <f>IF(ISBLANK(B1589)=TRUE," ", IF(B1589='2. Metadata'!B$1,'2. Metadata'!B$6, IF(B1589='2. Metadata'!C$1,'2. Metadata'!C$6,IF(B1589='2. Metadata'!D$1,'2. Metadata'!D$6, IF(B1589='2. Metadata'!E$1,'2. Metadata'!E$6,IF( B1589='2. Metadata'!F$1,'2. Metadata'!F$6,IF(B1589='2. Metadata'!G$1,'2. Metadata'!G$6,IF(B1589='2. Metadata'!H$1,'2. Metadata'!H$6, IF(B1589='2. Metadata'!I$1,'2. Metadata'!I$6, IF(B1589='2. Metadata'!J$1,'2. Metadata'!J$6, IF(B1589='2. Metadata'!K$1,'2. Metadata'!K$6, IF(B1589='2. Metadata'!L$1,'2. Metadata'!L$6, IF(B1589='2. Metadata'!M$1,'2. Metadata'!M$6, IF(B1589='2. Metadata'!N$1,'2. Metadata'!N$6))))))))))))))</f>
        <v>-117.77416700000001</v>
      </c>
      <c r="E1589" s="15" t="s">
        <v>221</v>
      </c>
      <c r="F1589" s="11">
        <v>1.3056889772415161</v>
      </c>
      <c r="G1589" s="12" t="str">
        <f>IF(ISBLANK(F1589)=TRUE," ",'2. Metadata'!B$14)</f>
        <v>degrees Celsius</v>
      </c>
      <c r="H1589" s="16" t="s">
        <v>221</v>
      </c>
      <c r="I1589" s="17"/>
      <c r="J1589" s="18"/>
      <c r="K1589" s="18"/>
      <c r="L1589" s="18"/>
      <c r="M1589" s="18"/>
      <c r="N1589" s="18"/>
      <c r="O1589" s="18"/>
      <c r="P1589" s="18"/>
      <c r="Q1589" s="18"/>
      <c r="R1589" s="18"/>
      <c r="S1589" s="18"/>
    </row>
    <row r="1590" spans="1:19" x14ac:dyDescent="0.2">
      <c r="A1590" s="134">
        <v>44258.75</v>
      </c>
      <c r="B1590" s="9" t="s">
        <v>219</v>
      </c>
      <c r="C1590" s="4">
        <f>IF(ISBLANK(B1590)=TRUE," ", IF(B1590='2. Metadata'!B$1,'2. Metadata'!B$5, IF(B1590='2. Metadata'!C$1,'2. Metadata'!C$5,IF(B1590='2. Metadata'!D$1,'2. Metadata'!D$5, IF(B1590='2. Metadata'!E$1,'2. Metadata'!E$5,IF( B1590='2. Metadata'!F$1,'2. Metadata'!F$5,IF(B1590='2. Metadata'!G$1,'2. Metadata'!G$5,IF(B1590='2. Metadata'!H$1,'2. Metadata'!H$5, IF(B1590='2. Metadata'!I$1,'2. Metadata'!I$5, IF(B1590='2. Metadata'!J$1,'2. Metadata'!J$5, IF(B1590='2. Metadata'!K$1,'2. Metadata'!K$5, IF(B1590='2. Metadata'!L$1,'2. Metadata'!L$5, IF(B1590='2. Metadata'!M$1,'2. Metadata'!M$5, IF(B1590='2. Metadata'!N$1,'2. Metadata'!N$5))))))))))))))</f>
        <v>49.069721999999999</v>
      </c>
      <c r="D1590" s="10">
        <f>IF(ISBLANK(B1590)=TRUE," ", IF(B1590='2. Metadata'!B$1,'2. Metadata'!B$6, IF(B1590='2. Metadata'!C$1,'2. Metadata'!C$6,IF(B1590='2. Metadata'!D$1,'2. Metadata'!D$6, IF(B1590='2. Metadata'!E$1,'2. Metadata'!E$6,IF( B1590='2. Metadata'!F$1,'2. Metadata'!F$6,IF(B1590='2. Metadata'!G$1,'2. Metadata'!G$6,IF(B1590='2. Metadata'!H$1,'2. Metadata'!H$6, IF(B1590='2. Metadata'!I$1,'2. Metadata'!I$6, IF(B1590='2. Metadata'!J$1,'2. Metadata'!J$6, IF(B1590='2. Metadata'!K$1,'2. Metadata'!K$6, IF(B1590='2. Metadata'!L$1,'2. Metadata'!L$6, IF(B1590='2. Metadata'!M$1,'2. Metadata'!M$6, IF(B1590='2. Metadata'!N$1,'2. Metadata'!N$6))))))))))))))</f>
        <v>-117.77416700000001</v>
      </c>
      <c r="E1590" s="15" t="s">
        <v>221</v>
      </c>
      <c r="F1590" s="11">
        <v>1.3807640075683594</v>
      </c>
      <c r="G1590" s="12" t="str">
        <f>IF(ISBLANK(F1590)=TRUE," ",'2. Metadata'!B$14)</f>
        <v>degrees Celsius</v>
      </c>
      <c r="H1590" s="16" t="s">
        <v>221</v>
      </c>
      <c r="I1590" s="17"/>
      <c r="J1590" s="18"/>
      <c r="K1590" s="18"/>
      <c r="L1590" s="18"/>
      <c r="M1590" s="18"/>
      <c r="N1590" s="18"/>
      <c r="O1590" s="18"/>
      <c r="P1590" s="18"/>
      <c r="Q1590" s="18"/>
      <c r="R1590" s="18"/>
      <c r="S1590" s="18"/>
    </row>
    <row r="1591" spans="1:19" x14ac:dyDescent="0.2">
      <c r="A1591" s="134">
        <v>44259.25</v>
      </c>
      <c r="B1591" s="9" t="s">
        <v>219</v>
      </c>
      <c r="C1591" s="4">
        <f>IF(ISBLANK(B1591)=TRUE," ", IF(B1591='2. Metadata'!B$1,'2. Metadata'!B$5, IF(B1591='2. Metadata'!C$1,'2. Metadata'!C$5,IF(B1591='2. Metadata'!D$1,'2. Metadata'!D$5, IF(B1591='2. Metadata'!E$1,'2. Metadata'!E$5,IF( B1591='2. Metadata'!F$1,'2. Metadata'!F$5,IF(B1591='2. Metadata'!G$1,'2. Metadata'!G$5,IF(B1591='2. Metadata'!H$1,'2. Metadata'!H$5, IF(B1591='2. Metadata'!I$1,'2. Metadata'!I$5, IF(B1591='2. Metadata'!J$1,'2. Metadata'!J$5, IF(B1591='2. Metadata'!K$1,'2. Metadata'!K$5, IF(B1591='2. Metadata'!L$1,'2. Metadata'!L$5, IF(B1591='2. Metadata'!M$1,'2. Metadata'!M$5, IF(B1591='2. Metadata'!N$1,'2. Metadata'!N$5))))))))))))))</f>
        <v>49.069721999999999</v>
      </c>
      <c r="D1591" s="10">
        <f>IF(ISBLANK(B1591)=TRUE," ", IF(B1591='2. Metadata'!B$1,'2. Metadata'!B$6, IF(B1591='2. Metadata'!C$1,'2. Metadata'!C$6,IF(B1591='2. Metadata'!D$1,'2. Metadata'!D$6, IF(B1591='2. Metadata'!E$1,'2. Metadata'!E$6,IF( B1591='2. Metadata'!F$1,'2. Metadata'!F$6,IF(B1591='2. Metadata'!G$1,'2. Metadata'!G$6,IF(B1591='2. Metadata'!H$1,'2. Metadata'!H$6, IF(B1591='2. Metadata'!I$1,'2. Metadata'!I$6, IF(B1591='2. Metadata'!J$1,'2. Metadata'!J$6, IF(B1591='2. Metadata'!K$1,'2. Metadata'!K$6, IF(B1591='2. Metadata'!L$1,'2. Metadata'!L$6, IF(B1591='2. Metadata'!M$1,'2. Metadata'!M$6, IF(B1591='2. Metadata'!N$1,'2. Metadata'!N$6))))))))))))))</f>
        <v>-117.77416700000001</v>
      </c>
      <c r="E1591" s="15" t="s">
        <v>221</v>
      </c>
      <c r="F1591" s="11">
        <v>1.0375610589981079</v>
      </c>
      <c r="G1591" s="12" t="str">
        <f>IF(ISBLANK(F1591)=TRUE," ",'2. Metadata'!B$14)</f>
        <v>degrees Celsius</v>
      </c>
      <c r="H1591" s="16" t="s">
        <v>221</v>
      </c>
      <c r="I1591" s="17"/>
      <c r="J1591" s="18"/>
      <c r="K1591" s="18"/>
      <c r="L1591" s="18"/>
      <c r="M1591" s="18"/>
      <c r="N1591" s="18"/>
      <c r="O1591" s="18"/>
      <c r="P1591" s="18"/>
      <c r="Q1591" s="18"/>
      <c r="R1591" s="18"/>
      <c r="S1591" s="18"/>
    </row>
    <row r="1592" spans="1:19" x14ac:dyDescent="0.2">
      <c r="A1592" s="134">
        <v>44259.75</v>
      </c>
      <c r="B1592" s="9" t="s">
        <v>219</v>
      </c>
      <c r="C1592" s="4">
        <f>IF(ISBLANK(B1592)=TRUE," ", IF(B1592='2. Metadata'!B$1,'2. Metadata'!B$5, IF(B1592='2. Metadata'!C$1,'2. Metadata'!C$5,IF(B1592='2. Metadata'!D$1,'2. Metadata'!D$5, IF(B1592='2. Metadata'!E$1,'2. Metadata'!E$5,IF( B1592='2. Metadata'!F$1,'2. Metadata'!F$5,IF(B1592='2. Metadata'!G$1,'2. Metadata'!G$5,IF(B1592='2. Metadata'!H$1,'2. Metadata'!H$5, IF(B1592='2. Metadata'!I$1,'2. Metadata'!I$5, IF(B1592='2. Metadata'!J$1,'2. Metadata'!J$5, IF(B1592='2. Metadata'!K$1,'2. Metadata'!K$5, IF(B1592='2. Metadata'!L$1,'2. Metadata'!L$5, IF(B1592='2. Metadata'!M$1,'2. Metadata'!M$5, IF(B1592='2. Metadata'!N$1,'2. Metadata'!N$5))))))))))))))</f>
        <v>49.069721999999999</v>
      </c>
      <c r="D1592" s="10">
        <f>IF(ISBLANK(B1592)=TRUE," ", IF(B1592='2. Metadata'!B$1,'2. Metadata'!B$6, IF(B1592='2. Metadata'!C$1,'2. Metadata'!C$6,IF(B1592='2. Metadata'!D$1,'2. Metadata'!D$6, IF(B1592='2. Metadata'!E$1,'2. Metadata'!E$6,IF( B1592='2. Metadata'!F$1,'2. Metadata'!F$6,IF(B1592='2. Metadata'!G$1,'2. Metadata'!G$6,IF(B1592='2. Metadata'!H$1,'2. Metadata'!H$6, IF(B1592='2. Metadata'!I$1,'2. Metadata'!I$6, IF(B1592='2. Metadata'!J$1,'2. Metadata'!J$6, IF(B1592='2. Metadata'!K$1,'2. Metadata'!K$6, IF(B1592='2. Metadata'!L$1,'2. Metadata'!L$6, IF(B1592='2. Metadata'!M$1,'2. Metadata'!M$6, IF(B1592='2. Metadata'!N$1,'2. Metadata'!N$6))))))))))))))</f>
        <v>-117.77416700000001</v>
      </c>
      <c r="E1592" s="15" t="s">
        <v>221</v>
      </c>
      <c r="F1592" s="11">
        <v>1.7990430593490601</v>
      </c>
      <c r="G1592" s="12" t="str">
        <f>IF(ISBLANK(F1592)=TRUE," ",'2. Metadata'!B$14)</f>
        <v>degrees Celsius</v>
      </c>
      <c r="H1592" s="16" t="s">
        <v>221</v>
      </c>
      <c r="I1592" s="17"/>
      <c r="J1592" s="18"/>
      <c r="K1592" s="18"/>
      <c r="L1592" s="18"/>
      <c r="M1592" s="18"/>
      <c r="N1592" s="18"/>
      <c r="O1592" s="18"/>
      <c r="P1592" s="18"/>
      <c r="Q1592" s="18"/>
      <c r="R1592" s="18"/>
      <c r="S1592" s="18"/>
    </row>
    <row r="1593" spans="1:19" x14ac:dyDescent="0.2">
      <c r="A1593" s="134">
        <v>44260.25</v>
      </c>
      <c r="B1593" s="9" t="s">
        <v>219</v>
      </c>
      <c r="C1593" s="4">
        <f>IF(ISBLANK(B1593)=TRUE," ", IF(B1593='2. Metadata'!B$1,'2. Metadata'!B$5, IF(B1593='2. Metadata'!C$1,'2. Metadata'!C$5,IF(B1593='2. Metadata'!D$1,'2. Metadata'!D$5, IF(B1593='2. Metadata'!E$1,'2. Metadata'!E$5,IF( B1593='2. Metadata'!F$1,'2. Metadata'!F$5,IF(B1593='2. Metadata'!G$1,'2. Metadata'!G$5,IF(B1593='2. Metadata'!H$1,'2. Metadata'!H$5, IF(B1593='2. Metadata'!I$1,'2. Metadata'!I$5, IF(B1593='2. Metadata'!J$1,'2. Metadata'!J$5, IF(B1593='2. Metadata'!K$1,'2. Metadata'!K$5, IF(B1593='2. Metadata'!L$1,'2. Metadata'!L$5, IF(B1593='2. Metadata'!M$1,'2. Metadata'!M$5, IF(B1593='2. Metadata'!N$1,'2. Metadata'!N$5))))))))))))))</f>
        <v>49.069721999999999</v>
      </c>
      <c r="D1593" s="10">
        <f>IF(ISBLANK(B1593)=TRUE," ", IF(B1593='2. Metadata'!B$1,'2. Metadata'!B$6, IF(B1593='2. Metadata'!C$1,'2. Metadata'!C$6,IF(B1593='2. Metadata'!D$1,'2. Metadata'!D$6, IF(B1593='2. Metadata'!E$1,'2. Metadata'!E$6,IF( B1593='2. Metadata'!F$1,'2. Metadata'!F$6,IF(B1593='2. Metadata'!G$1,'2. Metadata'!G$6,IF(B1593='2. Metadata'!H$1,'2. Metadata'!H$6, IF(B1593='2. Metadata'!I$1,'2. Metadata'!I$6, IF(B1593='2. Metadata'!J$1,'2. Metadata'!J$6, IF(B1593='2. Metadata'!K$1,'2. Metadata'!K$6, IF(B1593='2. Metadata'!L$1,'2. Metadata'!L$6, IF(B1593='2. Metadata'!M$1,'2. Metadata'!M$6, IF(B1593='2. Metadata'!N$1,'2. Metadata'!N$6))))))))))))))</f>
        <v>-117.77416700000001</v>
      </c>
      <c r="E1593" s="15" t="s">
        <v>221</v>
      </c>
      <c r="F1593" s="11">
        <v>1.4129389524459839</v>
      </c>
      <c r="G1593" s="12" t="str">
        <f>IF(ISBLANK(F1593)=TRUE," ",'2. Metadata'!B$14)</f>
        <v>degrees Celsius</v>
      </c>
      <c r="H1593" s="16" t="s">
        <v>221</v>
      </c>
      <c r="I1593" s="17"/>
      <c r="J1593" s="18"/>
      <c r="K1593" s="18"/>
      <c r="L1593" s="18"/>
      <c r="M1593" s="18"/>
      <c r="N1593" s="18"/>
      <c r="O1593" s="18"/>
      <c r="P1593" s="18"/>
      <c r="Q1593" s="18"/>
      <c r="R1593" s="18"/>
      <c r="S1593" s="18"/>
    </row>
    <row r="1594" spans="1:19" x14ac:dyDescent="0.2">
      <c r="A1594" s="134">
        <v>44260.75</v>
      </c>
      <c r="B1594" s="9" t="s">
        <v>219</v>
      </c>
      <c r="C1594" s="4">
        <f>IF(ISBLANK(B1594)=TRUE," ", IF(B1594='2. Metadata'!B$1,'2. Metadata'!B$5, IF(B1594='2. Metadata'!C$1,'2. Metadata'!C$5,IF(B1594='2. Metadata'!D$1,'2. Metadata'!D$5, IF(B1594='2. Metadata'!E$1,'2. Metadata'!E$5,IF( B1594='2. Metadata'!F$1,'2. Metadata'!F$5,IF(B1594='2. Metadata'!G$1,'2. Metadata'!G$5,IF(B1594='2. Metadata'!H$1,'2. Metadata'!H$5, IF(B1594='2. Metadata'!I$1,'2. Metadata'!I$5, IF(B1594='2. Metadata'!J$1,'2. Metadata'!J$5, IF(B1594='2. Metadata'!K$1,'2. Metadata'!K$5, IF(B1594='2. Metadata'!L$1,'2. Metadata'!L$5, IF(B1594='2. Metadata'!M$1,'2. Metadata'!M$5, IF(B1594='2. Metadata'!N$1,'2. Metadata'!N$5))))))))))))))</f>
        <v>49.069721999999999</v>
      </c>
      <c r="D1594" s="10">
        <f>IF(ISBLANK(B1594)=TRUE," ", IF(B1594='2. Metadata'!B$1,'2. Metadata'!B$6, IF(B1594='2. Metadata'!C$1,'2. Metadata'!C$6,IF(B1594='2. Metadata'!D$1,'2. Metadata'!D$6, IF(B1594='2. Metadata'!E$1,'2. Metadata'!E$6,IF( B1594='2. Metadata'!F$1,'2. Metadata'!F$6,IF(B1594='2. Metadata'!G$1,'2. Metadata'!G$6,IF(B1594='2. Metadata'!H$1,'2. Metadata'!H$6, IF(B1594='2. Metadata'!I$1,'2. Metadata'!I$6, IF(B1594='2. Metadata'!J$1,'2. Metadata'!J$6, IF(B1594='2. Metadata'!K$1,'2. Metadata'!K$6, IF(B1594='2. Metadata'!L$1,'2. Metadata'!L$6, IF(B1594='2. Metadata'!M$1,'2. Metadata'!M$6, IF(B1594='2. Metadata'!N$1,'2. Metadata'!N$6))))))))))))))</f>
        <v>-117.77416700000001</v>
      </c>
      <c r="E1594" s="15" t="s">
        <v>221</v>
      </c>
      <c r="F1594" s="11">
        <v>1.9706439971923828</v>
      </c>
      <c r="G1594" s="12" t="str">
        <f>IF(ISBLANK(F1594)=TRUE," ",'2. Metadata'!B$14)</f>
        <v>degrees Celsius</v>
      </c>
      <c r="H1594" s="16" t="s">
        <v>221</v>
      </c>
      <c r="I1594" s="17"/>
      <c r="J1594" s="18"/>
      <c r="K1594" s="18"/>
      <c r="L1594" s="18"/>
      <c r="M1594" s="18"/>
      <c r="N1594" s="18"/>
      <c r="O1594" s="18"/>
      <c r="P1594" s="18"/>
      <c r="Q1594" s="18"/>
      <c r="R1594" s="18"/>
      <c r="S1594" s="18"/>
    </row>
    <row r="1595" spans="1:19" x14ac:dyDescent="0.2">
      <c r="A1595" s="134">
        <v>44261.25</v>
      </c>
      <c r="B1595" s="9" t="s">
        <v>219</v>
      </c>
      <c r="C1595" s="4">
        <f>IF(ISBLANK(B1595)=TRUE," ", IF(B1595='2. Metadata'!B$1,'2. Metadata'!B$5, IF(B1595='2. Metadata'!C$1,'2. Metadata'!C$5,IF(B1595='2. Metadata'!D$1,'2. Metadata'!D$5, IF(B1595='2. Metadata'!E$1,'2. Metadata'!E$5,IF( B1595='2. Metadata'!F$1,'2. Metadata'!F$5,IF(B1595='2. Metadata'!G$1,'2. Metadata'!G$5,IF(B1595='2. Metadata'!H$1,'2. Metadata'!H$5, IF(B1595='2. Metadata'!I$1,'2. Metadata'!I$5, IF(B1595='2. Metadata'!J$1,'2. Metadata'!J$5, IF(B1595='2. Metadata'!K$1,'2. Metadata'!K$5, IF(B1595='2. Metadata'!L$1,'2. Metadata'!L$5, IF(B1595='2. Metadata'!M$1,'2. Metadata'!M$5, IF(B1595='2. Metadata'!N$1,'2. Metadata'!N$5))))))))))))))</f>
        <v>49.069721999999999</v>
      </c>
      <c r="D1595" s="10">
        <f>IF(ISBLANK(B1595)=TRUE," ", IF(B1595='2. Metadata'!B$1,'2. Metadata'!B$6, IF(B1595='2. Metadata'!C$1,'2. Metadata'!C$6,IF(B1595='2. Metadata'!D$1,'2. Metadata'!D$6, IF(B1595='2. Metadata'!E$1,'2. Metadata'!E$6,IF( B1595='2. Metadata'!F$1,'2. Metadata'!F$6,IF(B1595='2. Metadata'!G$1,'2. Metadata'!G$6,IF(B1595='2. Metadata'!H$1,'2. Metadata'!H$6, IF(B1595='2. Metadata'!I$1,'2. Metadata'!I$6, IF(B1595='2. Metadata'!J$1,'2. Metadata'!J$6, IF(B1595='2. Metadata'!K$1,'2. Metadata'!K$6, IF(B1595='2. Metadata'!L$1,'2. Metadata'!L$6, IF(B1595='2. Metadata'!M$1,'2. Metadata'!M$6, IF(B1595='2. Metadata'!N$1,'2. Metadata'!N$6))))))))))))))</f>
        <v>-117.77416700000001</v>
      </c>
      <c r="E1595" s="15" t="s">
        <v>221</v>
      </c>
      <c r="F1595" s="11">
        <v>1.6596169471740723</v>
      </c>
      <c r="G1595" s="12" t="str">
        <f>IF(ISBLANK(F1595)=TRUE," ",'2. Metadata'!B$14)</f>
        <v>degrees Celsius</v>
      </c>
      <c r="H1595" s="16" t="s">
        <v>221</v>
      </c>
      <c r="I1595" s="17"/>
      <c r="J1595" s="18"/>
      <c r="K1595" s="18"/>
      <c r="L1595" s="18"/>
      <c r="M1595" s="18"/>
      <c r="N1595" s="18"/>
      <c r="O1595" s="18"/>
      <c r="P1595" s="18"/>
      <c r="Q1595" s="18"/>
      <c r="R1595" s="18"/>
      <c r="S1595" s="18"/>
    </row>
    <row r="1596" spans="1:19" x14ac:dyDescent="0.2">
      <c r="A1596" s="134">
        <v>44261.75</v>
      </c>
      <c r="B1596" s="9" t="s">
        <v>219</v>
      </c>
      <c r="C1596" s="4">
        <f>IF(ISBLANK(B1596)=TRUE," ", IF(B1596='2. Metadata'!B$1,'2. Metadata'!B$5, IF(B1596='2. Metadata'!C$1,'2. Metadata'!C$5,IF(B1596='2. Metadata'!D$1,'2. Metadata'!D$5, IF(B1596='2. Metadata'!E$1,'2. Metadata'!E$5,IF( B1596='2. Metadata'!F$1,'2. Metadata'!F$5,IF(B1596='2. Metadata'!G$1,'2. Metadata'!G$5,IF(B1596='2. Metadata'!H$1,'2. Metadata'!H$5, IF(B1596='2. Metadata'!I$1,'2. Metadata'!I$5, IF(B1596='2. Metadata'!J$1,'2. Metadata'!J$5, IF(B1596='2. Metadata'!K$1,'2. Metadata'!K$5, IF(B1596='2. Metadata'!L$1,'2. Metadata'!L$5, IF(B1596='2. Metadata'!M$1,'2. Metadata'!M$5, IF(B1596='2. Metadata'!N$1,'2. Metadata'!N$5))))))))))))))</f>
        <v>49.069721999999999</v>
      </c>
      <c r="D1596" s="10">
        <f>IF(ISBLANK(B1596)=TRUE," ", IF(B1596='2. Metadata'!B$1,'2. Metadata'!B$6, IF(B1596='2. Metadata'!C$1,'2. Metadata'!C$6,IF(B1596='2. Metadata'!D$1,'2. Metadata'!D$6, IF(B1596='2. Metadata'!E$1,'2. Metadata'!E$6,IF( B1596='2. Metadata'!F$1,'2. Metadata'!F$6,IF(B1596='2. Metadata'!G$1,'2. Metadata'!G$6,IF(B1596='2. Metadata'!H$1,'2. Metadata'!H$6, IF(B1596='2. Metadata'!I$1,'2. Metadata'!I$6, IF(B1596='2. Metadata'!J$1,'2. Metadata'!J$6, IF(B1596='2. Metadata'!K$1,'2. Metadata'!K$6, IF(B1596='2. Metadata'!L$1,'2. Metadata'!L$6, IF(B1596='2. Metadata'!M$1,'2. Metadata'!M$6, IF(B1596='2. Metadata'!N$1,'2. Metadata'!N$6))))))))))))))</f>
        <v>-117.77416700000001</v>
      </c>
      <c r="E1596" s="15" t="s">
        <v>221</v>
      </c>
      <c r="F1596" s="11">
        <v>1.6596169471740723</v>
      </c>
      <c r="G1596" s="12" t="str">
        <f>IF(ISBLANK(F1596)=TRUE," ",'2. Metadata'!B$14)</f>
        <v>degrees Celsius</v>
      </c>
      <c r="H1596" s="16" t="s">
        <v>221</v>
      </c>
      <c r="I1596" s="17"/>
      <c r="J1596" s="18"/>
      <c r="K1596" s="18"/>
      <c r="L1596" s="18"/>
      <c r="M1596" s="18"/>
      <c r="N1596" s="18"/>
      <c r="O1596" s="18"/>
      <c r="P1596" s="18"/>
      <c r="Q1596" s="18"/>
      <c r="R1596" s="18"/>
      <c r="S1596" s="18"/>
    </row>
    <row r="1597" spans="1:19" x14ac:dyDescent="0.2">
      <c r="A1597" s="134">
        <v>44262.25</v>
      </c>
      <c r="B1597" s="9" t="s">
        <v>219</v>
      </c>
      <c r="C1597" s="4">
        <f>IF(ISBLANK(B1597)=TRUE," ", IF(B1597='2. Metadata'!B$1,'2. Metadata'!B$5, IF(B1597='2. Metadata'!C$1,'2. Metadata'!C$5,IF(B1597='2. Metadata'!D$1,'2. Metadata'!D$5, IF(B1597='2. Metadata'!E$1,'2. Metadata'!E$5,IF( B1597='2. Metadata'!F$1,'2. Metadata'!F$5,IF(B1597='2. Metadata'!G$1,'2. Metadata'!G$5,IF(B1597='2. Metadata'!H$1,'2. Metadata'!H$5, IF(B1597='2. Metadata'!I$1,'2. Metadata'!I$5, IF(B1597='2. Metadata'!J$1,'2. Metadata'!J$5, IF(B1597='2. Metadata'!K$1,'2. Metadata'!K$5, IF(B1597='2. Metadata'!L$1,'2. Metadata'!L$5, IF(B1597='2. Metadata'!M$1,'2. Metadata'!M$5, IF(B1597='2. Metadata'!N$1,'2. Metadata'!N$5))))))))))))))</f>
        <v>49.069721999999999</v>
      </c>
      <c r="D1597" s="10">
        <f>IF(ISBLANK(B1597)=TRUE," ", IF(B1597='2. Metadata'!B$1,'2. Metadata'!B$6, IF(B1597='2. Metadata'!C$1,'2. Metadata'!C$6,IF(B1597='2. Metadata'!D$1,'2. Metadata'!D$6, IF(B1597='2. Metadata'!E$1,'2. Metadata'!E$6,IF( B1597='2. Metadata'!F$1,'2. Metadata'!F$6,IF(B1597='2. Metadata'!G$1,'2. Metadata'!G$6,IF(B1597='2. Metadata'!H$1,'2. Metadata'!H$6, IF(B1597='2. Metadata'!I$1,'2. Metadata'!I$6, IF(B1597='2. Metadata'!J$1,'2. Metadata'!J$6, IF(B1597='2. Metadata'!K$1,'2. Metadata'!K$6, IF(B1597='2. Metadata'!L$1,'2. Metadata'!L$6, IF(B1597='2. Metadata'!M$1,'2. Metadata'!M$6, IF(B1597='2. Metadata'!N$1,'2. Metadata'!N$6))))))))))))))</f>
        <v>-117.77416700000001</v>
      </c>
      <c r="E1597" s="15" t="s">
        <v>221</v>
      </c>
      <c r="F1597" s="11">
        <v>1.4343899488449097</v>
      </c>
      <c r="G1597" s="12" t="str">
        <f>IF(ISBLANK(F1597)=TRUE," ",'2. Metadata'!B$14)</f>
        <v>degrees Celsius</v>
      </c>
      <c r="H1597" s="16" t="s">
        <v>221</v>
      </c>
      <c r="I1597" s="17"/>
      <c r="J1597" s="18"/>
      <c r="K1597" s="18"/>
      <c r="L1597" s="18"/>
      <c r="M1597" s="18"/>
      <c r="N1597" s="18"/>
      <c r="O1597" s="18"/>
      <c r="P1597" s="18"/>
      <c r="Q1597" s="18"/>
      <c r="R1597" s="18"/>
      <c r="S1597" s="18"/>
    </row>
    <row r="1598" spans="1:19" x14ac:dyDescent="0.2">
      <c r="A1598" s="134">
        <v>44262.75</v>
      </c>
      <c r="B1598" s="9" t="s">
        <v>219</v>
      </c>
      <c r="C1598" s="4">
        <f>IF(ISBLANK(B1598)=TRUE," ", IF(B1598='2. Metadata'!B$1,'2. Metadata'!B$5, IF(B1598='2. Metadata'!C$1,'2. Metadata'!C$5,IF(B1598='2. Metadata'!D$1,'2. Metadata'!D$5, IF(B1598='2. Metadata'!E$1,'2. Metadata'!E$5,IF( B1598='2. Metadata'!F$1,'2. Metadata'!F$5,IF(B1598='2. Metadata'!G$1,'2. Metadata'!G$5,IF(B1598='2. Metadata'!H$1,'2. Metadata'!H$5, IF(B1598='2. Metadata'!I$1,'2. Metadata'!I$5, IF(B1598='2. Metadata'!J$1,'2. Metadata'!J$5, IF(B1598='2. Metadata'!K$1,'2. Metadata'!K$5, IF(B1598='2. Metadata'!L$1,'2. Metadata'!L$5, IF(B1598='2. Metadata'!M$1,'2. Metadata'!M$5, IF(B1598='2. Metadata'!N$1,'2. Metadata'!N$5))))))))))))))</f>
        <v>49.069721999999999</v>
      </c>
      <c r="D1598" s="10">
        <f>IF(ISBLANK(B1598)=TRUE," ", IF(B1598='2. Metadata'!B$1,'2. Metadata'!B$6, IF(B1598='2. Metadata'!C$1,'2. Metadata'!C$6,IF(B1598='2. Metadata'!D$1,'2. Metadata'!D$6, IF(B1598='2. Metadata'!E$1,'2. Metadata'!E$6,IF( B1598='2. Metadata'!F$1,'2. Metadata'!F$6,IF(B1598='2. Metadata'!G$1,'2. Metadata'!G$6,IF(B1598='2. Metadata'!H$1,'2. Metadata'!H$6, IF(B1598='2. Metadata'!I$1,'2. Metadata'!I$6, IF(B1598='2. Metadata'!J$1,'2. Metadata'!J$6, IF(B1598='2. Metadata'!K$1,'2. Metadata'!K$6, IF(B1598='2. Metadata'!L$1,'2. Metadata'!L$6, IF(B1598='2. Metadata'!M$1,'2. Metadata'!M$6, IF(B1598='2. Metadata'!N$1,'2. Metadata'!N$6))))))))))))))</f>
        <v>-117.77416700000001</v>
      </c>
      <c r="E1598" s="15" t="s">
        <v>221</v>
      </c>
      <c r="F1598" s="11">
        <v>1.8741190433502197</v>
      </c>
      <c r="G1598" s="12" t="str">
        <f>IF(ISBLANK(F1598)=TRUE," ",'2. Metadata'!B$14)</f>
        <v>degrees Celsius</v>
      </c>
      <c r="H1598" s="16" t="s">
        <v>221</v>
      </c>
      <c r="I1598" s="17"/>
      <c r="J1598" s="18"/>
      <c r="K1598" s="18"/>
      <c r="L1598" s="18"/>
      <c r="M1598" s="18"/>
      <c r="N1598" s="18"/>
      <c r="O1598" s="18"/>
      <c r="P1598" s="18"/>
      <c r="Q1598" s="18"/>
      <c r="R1598" s="18"/>
      <c r="S1598" s="18"/>
    </row>
    <row r="1599" spans="1:19" x14ac:dyDescent="0.2">
      <c r="A1599" s="134">
        <v>44263.25</v>
      </c>
      <c r="B1599" s="9" t="s">
        <v>219</v>
      </c>
      <c r="C1599" s="4">
        <f>IF(ISBLANK(B1599)=TRUE," ", IF(B1599='2. Metadata'!B$1,'2. Metadata'!B$5, IF(B1599='2. Metadata'!C$1,'2. Metadata'!C$5,IF(B1599='2. Metadata'!D$1,'2. Metadata'!D$5, IF(B1599='2. Metadata'!E$1,'2. Metadata'!E$5,IF( B1599='2. Metadata'!F$1,'2. Metadata'!F$5,IF(B1599='2. Metadata'!G$1,'2. Metadata'!G$5,IF(B1599='2. Metadata'!H$1,'2. Metadata'!H$5, IF(B1599='2. Metadata'!I$1,'2. Metadata'!I$5, IF(B1599='2. Metadata'!J$1,'2. Metadata'!J$5, IF(B1599='2. Metadata'!K$1,'2. Metadata'!K$5, IF(B1599='2. Metadata'!L$1,'2. Metadata'!L$5, IF(B1599='2. Metadata'!M$1,'2. Metadata'!M$5, IF(B1599='2. Metadata'!N$1,'2. Metadata'!N$5))))))))))))))</f>
        <v>49.069721999999999</v>
      </c>
      <c r="D1599" s="10">
        <f>IF(ISBLANK(B1599)=TRUE," ", IF(B1599='2. Metadata'!B$1,'2. Metadata'!B$6, IF(B1599='2. Metadata'!C$1,'2. Metadata'!C$6,IF(B1599='2. Metadata'!D$1,'2. Metadata'!D$6, IF(B1599='2. Metadata'!E$1,'2. Metadata'!E$6,IF( B1599='2. Metadata'!F$1,'2. Metadata'!F$6,IF(B1599='2. Metadata'!G$1,'2. Metadata'!G$6,IF(B1599='2. Metadata'!H$1,'2. Metadata'!H$6, IF(B1599='2. Metadata'!I$1,'2. Metadata'!I$6, IF(B1599='2. Metadata'!J$1,'2. Metadata'!J$6, IF(B1599='2. Metadata'!K$1,'2. Metadata'!K$6, IF(B1599='2. Metadata'!L$1,'2. Metadata'!L$6, IF(B1599='2. Metadata'!M$1,'2. Metadata'!M$6, IF(B1599='2. Metadata'!N$1,'2. Metadata'!N$6))))))))))))))</f>
        <v>-117.77416700000001</v>
      </c>
      <c r="E1599" s="15" t="s">
        <v>221</v>
      </c>
      <c r="F1599" s="11">
        <v>0.4691309928894043</v>
      </c>
      <c r="G1599" s="12" t="str">
        <f>IF(ISBLANK(F1599)=TRUE," ",'2. Metadata'!B$14)</f>
        <v>degrees Celsius</v>
      </c>
      <c r="H1599" s="16" t="s">
        <v>221</v>
      </c>
      <c r="I1599" s="17"/>
      <c r="J1599" s="18"/>
      <c r="K1599" s="18"/>
      <c r="L1599" s="18"/>
      <c r="M1599" s="18"/>
      <c r="N1599" s="18"/>
      <c r="O1599" s="18"/>
      <c r="P1599" s="18"/>
      <c r="Q1599" s="18"/>
      <c r="R1599" s="18"/>
      <c r="S1599" s="18"/>
    </row>
    <row r="1600" spans="1:19" x14ac:dyDescent="0.2">
      <c r="A1600" s="134">
        <v>44263.75</v>
      </c>
      <c r="B1600" s="9" t="s">
        <v>219</v>
      </c>
      <c r="C1600" s="4">
        <f>IF(ISBLANK(B1600)=TRUE," ", IF(B1600='2. Metadata'!B$1,'2. Metadata'!B$5, IF(B1600='2. Metadata'!C$1,'2. Metadata'!C$5,IF(B1600='2. Metadata'!D$1,'2. Metadata'!D$5, IF(B1600='2. Metadata'!E$1,'2. Metadata'!E$5,IF( B1600='2. Metadata'!F$1,'2. Metadata'!F$5,IF(B1600='2. Metadata'!G$1,'2. Metadata'!G$5,IF(B1600='2. Metadata'!H$1,'2. Metadata'!H$5, IF(B1600='2. Metadata'!I$1,'2. Metadata'!I$5, IF(B1600='2. Metadata'!J$1,'2. Metadata'!J$5, IF(B1600='2. Metadata'!K$1,'2. Metadata'!K$5, IF(B1600='2. Metadata'!L$1,'2. Metadata'!L$5, IF(B1600='2. Metadata'!M$1,'2. Metadata'!M$5, IF(B1600='2. Metadata'!N$1,'2. Metadata'!N$5))))))))))))))</f>
        <v>49.069721999999999</v>
      </c>
      <c r="D1600" s="10">
        <f>IF(ISBLANK(B1600)=TRUE," ", IF(B1600='2. Metadata'!B$1,'2. Metadata'!B$6, IF(B1600='2. Metadata'!C$1,'2. Metadata'!C$6,IF(B1600='2. Metadata'!D$1,'2. Metadata'!D$6, IF(B1600='2. Metadata'!E$1,'2. Metadata'!E$6,IF( B1600='2. Metadata'!F$1,'2. Metadata'!F$6,IF(B1600='2. Metadata'!G$1,'2. Metadata'!G$6,IF(B1600='2. Metadata'!H$1,'2. Metadata'!H$6, IF(B1600='2. Metadata'!I$1,'2. Metadata'!I$6, IF(B1600='2. Metadata'!J$1,'2. Metadata'!J$6, IF(B1600='2. Metadata'!K$1,'2. Metadata'!K$6, IF(B1600='2. Metadata'!L$1,'2. Metadata'!L$6, IF(B1600='2. Metadata'!M$1,'2. Metadata'!M$6, IF(B1600='2. Metadata'!N$1,'2. Metadata'!N$6))))))))))))))</f>
        <v>-117.77416700000001</v>
      </c>
      <c r="E1600" s="15" t="s">
        <v>221</v>
      </c>
      <c r="F1600" s="11">
        <v>1.7990430593490601</v>
      </c>
      <c r="G1600" s="12" t="str">
        <f>IF(ISBLANK(F1600)=TRUE," ",'2. Metadata'!B$14)</f>
        <v>degrees Celsius</v>
      </c>
      <c r="H1600" s="16" t="s">
        <v>221</v>
      </c>
      <c r="I1600" s="17"/>
      <c r="J1600" s="18"/>
      <c r="K1600" s="18"/>
      <c r="L1600" s="18"/>
      <c r="M1600" s="18"/>
      <c r="N1600" s="18"/>
      <c r="O1600" s="18"/>
      <c r="P1600" s="18"/>
      <c r="Q1600" s="18"/>
      <c r="R1600" s="18"/>
      <c r="S1600" s="18"/>
    </row>
    <row r="1601" spans="1:19" x14ac:dyDescent="0.2">
      <c r="A1601" s="134">
        <v>44264.25</v>
      </c>
      <c r="B1601" s="9" t="s">
        <v>219</v>
      </c>
      <c r="C1601" s="4">
        <f>IF(ISBLANK(B1601)=TRUE," ", IF(B1601='2. Metadata'!B$1,'2. Metadata'!B$5, IF(B1601='2. Metadata'!C$1,'2. Metadata'!C$5,IF(B1601='2. Metadata'!D$1,'2. Metadata'!D$5, IF(B1601='2. Metadata'!E$1,'2. Metadata'!E$5,IF( B1601='2. Metadata'!F$1,'2. Metadata'!F$5,IF(B1601='2. Metadata'!G$1,'2. Metadata'!G$5,IF(B1601='2. Metadata'!H$1,'2. Metadata'!H$5, IF(B1601='2. Metadata'!I$1,'2. Metadata'!I$5, IF(B1601='2. Metadata'!J$1,'2. Metadata'!J$5, IF(B1601='2. Metadata'!K$1,'2. Metadata'!K$5, IF(B1601='2. Metadata'!L$1,'2. Metadata'!L$5, IF(B1601='2. Metadata'!M$1,'2. Metadata'!M$5, IF(B1601='2. Metadata'!N$1,'2. Metadata'!N$5))))))))))))))</f>
        <v>49.069721999999999</v>
      </c>
      <c r="D1601" s="10">
        <f>IF(ISBLANK(B1601)=TRUE," ", IF(B1601='2. Metadata'!B$1,'2. Metadata'!B$6, IF(B1601='2. Metadata'!C$1,'2. Metadata'!C$6,IF(B1601='2. Metadata'!D$1,'2. Metadata'!D$6, IF(B1601='2. Metadata'!E$1,'2. Metadata'!E$6,IF( B1601='2. Metadata'!F$1,'2. Metadata'!F$6,IF(B1601='2. Metadata'!G$1,'2. Metadata'!G$6,IF(B1601='2. Metadata'!H$1,'2. Metadata'!H$6, IF(B1601='2. Metadata'!I$1,'2. Metadata'!I$6, IF(B1601='2. Metadata'!J$1,'2. Metadata'!J$6, IF(B1601='2. Metadata'!K$1,'2. Metadata'!K$6, IF(B1601='2. Metadata'!L$1,'2. Metadata'!L$6, IF(B1601='2. Metadata'!M$1,'2. Metadata'!M$6, IF(B1601='2. Metadata'!N$1,'2. Metadata'!N$6))))))))))))))</f>
        <v>-117.77416700000001</v>
      </c>
      <c r="E1601" s="15" t="s">
        <v>221</v>
      </c>
      <c r="F1601" s="11">
        <v>0.50130599737167358</v>
      </c>
      <c r="G1601" s="12" t="str">
        <f>IF(ISBLANK(F1601)=TRUE," ",'2. Metadata'!B$14)</f>
        <v>degrees Celsius</v>
      </c>
      <c r="H1601" s="16" t="s">
        <v>221</v>
      </c>
      <c r="I1601" s="17"/>
      <c r="J1601" s="18"/>
      <c r="K1601" s="18"/>
      <c r="L1601" s="18"/>
      <c r="M1601" s="18"/>
      <c r="N1601" s="18"/>
      <c r="O1601" s="18"/>
      <c r="P1601" s="18"/>
      <c r="Q1601" s="18"/>
      <c r="R1601" s="18"/>
      <c r="S1601" s="18"/>
    </row>
    <row r="1602" spans="1:19" x14ac:dyDescent="0.2">
      <c r="A1602" s="134">
        <v>44264.75</v>
      </c>
      <c r="B1602" s="9" t="s">
        <v>219</v>
      </c>
      <c r="C1602" s="4">
        <f>IF(ISBLANK(B1602)=TRUE," ", IF(B1602='2. Metadata'!B$1,'2. Metadata'!B$5, IF(B1602='2. Metadata'!C$1,'2. Metadata'!C$5,IF(B1602='2. Metadata'!D$1,'2. Metadata'!D$5, IF(B1602='2. Metadata'!E$1,'2. Metadata'!E$5,IF( B1602='2. Metadata'!F$1,'2. Metadata'!F$5,IF(B1602='2. Metadata'!G$1,'2. Metadata'!G$5,IF(B1602='2. Metadata'!H$1,'2. Metadata'!H$5, IF(B1602='2. Metadata'!I$1,'2. Metadata'!I$5, IF(B1602='2. Metadata'!J$1,'2. Metadata'!J$5, IF(B1602='2. Metadata'!K$1,'2. Metadata'!K$5, IF(B1602='2. Metadata'!L$1,'2. Metadata'!L$5, IF(B1602='2. Metadata'!M$1,'2. Metadata'!M$5, IF(B1602='2. Metadata'!N$1,'2. Metadata'!N$5))))))))))))))</f>
        <v>49.069721999999999</v>
      </c>
      <c r="D1602" s="10">
        <f>IF(ISBLANK(B1602)=TRUE," ", IF(B1602='2. Metadata'!B$1,'2. Metadata'!B$6, IF(B1602='2. Metadata'!C$1,'2. Metadata'!C$6,IF(B1602='2. Metadata'!D$1,'2. Metadata'!D$6, IF(B1602='2. Metadata'!E$1,'2. Metadata'!E$6,IF( B1602='2. Metadata'!F$1,'2. Metadata'!F$6,IF(B1602='2. Metadata'!G$1,'2. Metadata'!G$6,IF(B1602='2. Metadata'!H$1,'2. Metadata'!H$6, IF(B1602='2. Metadata'!I$1,'2. Metadata'!I$6, IF(B1602='2. Metadata'!J$1,'2. Metadata'!J$6, IF(B1602='2. Metadata'!K$1,'2. Metadata'!K$6, IF(B1602='2. Metadata'!L$1,'2. Metadata'!L$6, IF(B1602='2. Metadata'!M$1,'2. Metadata'!M$6, IF(B1602='2. Metadata'!N$1,'2. Metadata'!N$6))))))))))))))</f>
        <v>-117.77416700000001</v>
      </c>
      <c r="E1602" s="15" t="s">
        <v>221</v>
      </c>
      <c r="F1602" s="11">
        <v>1.8741190433502197</v>
      </c>
      <c r="G1602" s="12" t="str">
        <f>IF(ISBLANK(F1602)=TRUE," ",'2. Metadata'!B$14)</f>
        <v>degrees Celsius</v>
      </c>
      <c r="H1602" s="16" t="s">
        <v>221</v>
      </c>
      <c r="I1602" s="17"/>
      <c r="J1602" s="18"/>
      <c r="K1602" s="18"/>
      <c r="L1602" s="18"/>
      <c r="M1602" s="18"/>
      <c r="N1602" s="18"/>
      <c r="O1602" s="18"/>
      <c r="P1602" s="18"/>
      <c r="Q1602" s="18"/>
      <c r="R1602" s="18"/>
      <c r="S1602" s="18"/>
    </row>
    <row r="1603" spans="1:19" x14ac:dyDescent="0.2">
      <c r="A1603" s="134">
        <v>44265.25</v>
      </c>
      <c r="B1603" s="9" t="s">
        <v>219</v>
      </c>
      <c r="C1603" s="4">
        <f>IF(ISBLANK(B1603)=TRUE," ", IF(B1603='2. Metadata'!B$1,'2. Metadata'!B$5, IF(B1603='2. Metadata'!C$1,'2. Metadata'!C$5,IF(B1603='2. Metadata'!D$1,'2. Metadata'!D$5, IF(B1603='2. Metadata'!E$1,'2. Metadata'!E$5,IF( B1603='2. Metadata'!F$1,'2. Metadata'!F$5,IF(B1603='2. Metadata'!G$1,'2. Metadata'!G$5,IF(B1603='2. Metadata'!H$1,'2. Metadata'!H$5, IF(B1603='2. Metadata'!I$1,'2. Metadata'!I$5, IF(B1603='2. Metadata'!J$1,'2. Metadata'!J$5, IF(B1603='2. Metadata'!K$1,'2. Metadata'!K$5, IF(B1603='2. Metadata'!L$1,'2. Metadata'!L$5, IF(B1603='2. Metadata'!M$1,'2. Metadata'!M$5, IF(B1603='2. Metadata'!N$1,'2. Metadata'!N$5))))))))))))))</f>
        <v>49.069721999999999</v>
      </c>
      <c r="D1603" s="10">
        <f>IF(ISBLANK(B1603)=TRUE," ", IF(B1603='2. Metadata'!B$1,'2. Metadata'!B$6, IF(B1603='2. Metadata'!C$1,'2. Metadata'!C$6,IF(B1603='2. Metadata'!D$1,'2. Metadata'!D$6, IF(B1603='2. Metadata'!E$1,'2. Metadata'!E$6,IF( B1603='2. Metadata'!F$1,'2. Metadata'!F$6,IF(B1603='2. Metadata'!G$1,'2. Metadata'!G$6,IF(B1603='2. Metadata'!H$1,'2. Metadata'!H$6, IF(B1603='2. Metadata'!I$1,'2. Metadata'!I$6, IF(B1603='2. Metadata'!J$1,'2. Metadata'!J$6, IF(B1603='2. Metadata'!K$1,'2. Metadata'!K$6, IF(B1603='2. Metadata'!L$1,'2. Metadata'!L$6, IF(B1603='2. Metadata'!M$1,'2. Metadata'!M$6, IF(B1603='2. Metadata'!N$1,'2. Metadata'!N$6))))))))))))))</f>
        <v>-117.77416700000001</v>
      </c>
      <c r="E1603" s="15" t="s">
        <v>221</v>
      </c>
      <c r="F1603" s="11">
        <v>0.83378398418426514</v>
      </c>
      <c r="G1603" s="12" t="str">
        <f>IF(ISBLANK(F1603)=TRUE," ",'2. Metadata'!B$14)</f>
        <v>degrees Celsius</v>
      </c>
      <c r="H1603" s="16" t="s">
        <v>221</v>
      </c>
      <c r="I1603" s="17"/>
      <c r="J1603" s="18"/>
      <c r="K1603" s="18"/>
      <c r="L1603" s="18"/>
      <c r="M1603" s="18"/>
      <c r="N1603" s="18"/>
      <c r="O1603" s="18"/>
      <c r="P1603" s="18"/>
      <c r="Q1603" s="18"/>
      <c r="R1603" s="18"/>
      <c r="S1603" s="18"/>
    </row>
    <row r="1604" spans="1:19" x14ac:dyDescent="0.2">
      <c r="A1604" s="134">
        <v>44265.75</v>
      </c>
      <c r="B1604" s="9" t="s">
        <v>219</v>
      </c>
      <c r="C1604" s="4">
        <f>IF(ISBLANK(B1604)=TRUE," ", IF(B1604='2. Metadata'!B$1,'2. Metadata'!B$5, IF(B1604='2. Metadata'!C$1,'2. Metadata'!C$5,IF(B1604='2. Metadata'!D$1,'2. Metadata'!D$5, IF(B1604='2. Metadata'!E$1,'2. Metadata'!E$5,IF( B1604='2. Metadata'!F$1,'2. Metadata'!F$5,IF(B1604='2. Metadata'!G$1,'2. Metadata'!G$5,IF(B1604='2. Metadata'!H$1,'2. Metadata'!H$5, IF(B1604='2. Metadata'!I$1,'2. Metadata'!I$5, IF(B1604='2. Metadata'!J$1,'2. Metadata'!J$5, IF(B1604='2. Metadata'!K$1,'2. Metadata'!K$5, IF(B1604='2. Metadata'!L$1,'2. Metadata'!L$5, IF(B1604='2. Metadata'!M$1,'2. Metadata'!M$5, IF(B1604='2. Metadata'!N$1,'2. Metadata'!N$5))))))))))))))</f>
        <v>49.069721999999999</v>
      </c>
      <c r="D1604" s="10">
        <f>IF(ISBLANK(B1604)=TRUE," ", IF(B1604='2. Metadata'!B$1,'2. Metadata'!B$6, IF(B1604='2. Metadata'!C$1,'2. Metadata'!C$6,IF(B1604='2. Metadata'!D$1,'2. Metadata'!D$6, IF(B1604='2. Metadata'!E$1,'2. Metadata'!E$6,IF( B1604='2. Metadata'!F$1,'2. Metadata'!F$6,IF(B1604='2. Metadata'!G$1,'2. Metadata'!G$6,IF(B1604='2. Metadata'!H$1,'2. Metadata'!H$6, IF(B1604='2. Metadata'!I$1,'2. Metadata'!I$6, IF(B1604='2. Metadata'!J$1,'2. Metadata'!J$6, IF(B1604='2. Metadata'!K$1,'2. Metadata'!K$6, IF(B1604='2. Metadata'!L$1,'2. Metadata'!L$6, IF(B1604='2. Metadata'!M$1,'2. Metadata'!M$6, IF(B1604='2. Metadata'!N$1,'2. Metadata'!N$6))))))))))))))</f>
        <v>-117.77416700000001</v>
      </c>
      <c r="E1604" s="15" t="s">
        <v>221</v>
      </c>
      <c r="F1604" s="11">
        <v>1.8848439455032349</v>
      </c>
      <c r="G1604" s="12" t="str">
        <f>IF(ISBLANK(F1604)=TRUE," ",'2. Metadata'!B$14)</f>
        <v>degrees Celsius</v>
      </c>
      <c r="H1604" s="16" t="s">
        <v>221</v>
      </c>
      <c r="I1604" s="17"/>
      <c r="J1604" s="18"/>
      <c r="K1604" s="18"/>
      <c r="L1604" s="18"/>
      <c r="M1604" s="18"/>
      <c r="N1604" s="18"/>
      <c r="O1604" s="18"/>
      <c r="P1604" s="18"/>
      <c r="Q1604" s="18"/>
      <c r="R1604" s="18"/>
      <c r="S1604" s="18"/>
    </row>
    <row r="1605" spans="1:19" x14ac:dyDescent="0.2">
      <c r="A1605" s="134">
        <v>44266.25</v>
      </c>
      <c r="B1605" s="9" t="s">
        <v>219</v>
      </c>
      <c r="C1605" s="4">
        <f>IF(ISBLANK(B1605)=TRUE," ", IF(B1605='2. Metadata'!B$1,'2. Metadata'!B$5, IF(B1605='2. Metadata'!C$1,'2. Metadata'!C$5,IF(B1605='2. Metadata'!D$1,'2. Metadata'!D$5, IF(B1605='2. Metadata'!E$1,'2. Metadata'!E$5,IF( B1605='2. Metadata'!F$1,'2. Metadata'!F$5,IF(B1605='2. Metadata'!G$1,'2. Metadata'!G$5,IF(B1605='2. Metadata'!H$1,'2. Metadata'!H$5, IF(B1605='2. Metadata'!I$1,'2. Metadata'!I$5, IF(B1605='2. Metadata'!J$1,'2. Metadata'!J$5, IF(B1605='2. Metadata'!K$1,'2. Metadata'!K$5, IF(B1605='2. Metadata'!L$1,'2. Metadata'!L$5, IF(B1605='2. Metadata'!M$1,'2. Metadata'!M$5, IF(B1605='2. Metadata'!N$1,'2. Metadata'!N$5))))))))))))))</f>
        <v>49.069721999999999</v>
      </c>
      <c r="D1605" s="10">
        <f>IF(ISBLANK(B1605)=TRUE," ", IF(B1605='2. Metadata'!B$1,'2. Metadata'!B$6, IF(B1605='2. Metadata'!C$1,'2. Metadata'!C$6,IF(B1605='2. Metadata'!D$1,'2. Metadata'!D$6, IF(B1605='2. Metadata'!E$1,'2. Metadata'!E$6,IF( B1605='2. Metadata'!F$1,'2. Metadata'!F$6,IF(B1605='2. Metadata'!G$1,'2. Metadata'!G$6,IF(B1605='2. Metadata'!H$1,'2. Metadata'!H$6, IF(B1605='2. Metadata'!I$1,'2. Metadata'!I$6, IF(B1605='2. Metadata'!J$1,'2. Metadata'!J$6, IF(B1605='2. Metadata'!K$1,'2. Metadata'!K$6, IF(B1605='2. Metadata'!L$1,'2. Metadata'!L$6, IF(B1605='2. Metadata'!M$1,'2. Metadata'!M$6, IF(B1605='2. Metadata'!N$1,'2. Metadata'!N$6))))))))))))))</f>
        <v>-117.77416700000001</v>
      </c>
      <c r="E1605" s="15" t="s">
        <v>221</v>
      </c>
      <c r="F1605" s="11">
        <v>0.39405500888824463</v>
      </c>
      <c r="G1605" s="12" t="str">
        <f>IF(ISBLANK(F1605)=TRUE," ",'2. Metadata'!B$14)</f>
        <v>degrees Celsius</v>
      </c>
      <c r="H1605" s="16" t="s">
        <v>221</v>
      </c>
      <c r="I1605" s="17"/>
      <c r="J1605" s="18"/>
      <c r="K1605" s="18"/>
      <c r="L1605" s="18"/>
      <c r="M1605" s="18"/>
      <c r="N1605" s="18"/>
      <c r="O1605" s="18"/>
      <c r="P1605" s="18"/>
      <c r="Q1605" s="18"/>
      <c r="R1605" s="18"/>
      <c r="S1605" s="18"/>
    </row>
    <row r="1606" spans="1:19" x14ac:dyDescent="0.2">
      <c r="A1606" s="134">
        <v>44266.75</v>
      </c>
      <c r="B1606" s="9" t="s">
        <v>219</v>
      </c>
      <c r="C1606" s="4">
        <f>IF(ISBLANK(B1606)=TRUE," ", IF(B1606='2. Metadata'!B$1,'2. Metadata'!B$5, IF(B1606='2. Metadata'!C$1,'2. Metadata'!C$5,IF(B1606='2. Metadata'!D$1,'2. Metadata'!D$5, IF(B1606='2. Metadata'!E$1,'2. Metadata'!E$5,IF( B1606='2. Metadata'!F$1,'2. Metadata'!F$5,IF(B1606='2. Metadata'!G$1,'2. Metadata'!G$5,IF(B1606='2. Metadata'!H$1,'2. Metadata'!H$5, IF(B1606='2. Metadata'!I$1,'2. Metadata'!I$5, IF(B1606='2. Metadata'!J$1,'2. Metadata'!J$5, IF(B1606='2. Metadata'!K$1,'2. Metadata'!K$5, IF(B1606='2. Metadata'!L$1,'2. Metadata'!L$5, IF(B1606='2. Metadata'!M$1,'2. Metadata'!M$5, IF(B1606='2. Metadata'!N$1,'2. Metadata'!N$5))))))))))))))</f>
        <v>49.069721999999999</v>
      </c>
      <c r="D1606" s="10">
        <f>IF(ISBLANK(B1606)=TRUE," ", IF(B1606='2. Metadata'!B$1,'2. Metadata'!B$6, IF(B1606='2. Metadata'!C$1,'2. Metadata'!C$6,IF(B1606='2. Metadata'!D$1,'2. Metadata'!D$6, IF(B1606='2. Metadata'!E$1,'2. Metadata'!E$6,IF( B1606='2. Metadata'!F$1,'2. Metadata'!F$6,IF(B1606='2. Metadata'!G$1,'2. Metadata'!G$6,IF(B1606='2. Metadata'!H$1,'2. Metadata'!H$6, IF(B1606='2. Metadata'!I$1,'2. Metadata'!I$6, IF(B1606='2. Metadata'!J$1,'2. Metadata'!J$6, IF(B1606='2. Metadata'!K$1,'2. Metadata'!K$6, IF(B1606='2. Metadata'!L$1,'2. Metadata'!L$6, IF(B1606='2. Metadata'!M$1,'2. Metadata'!M$6, IF(B1606='2. Metadata'!N$1,'2. Metadata'!N$6))))))))))))))</f>
        <v>-117.77416700000001</v>
      </c>
      <c r="E1606" s="15" t="s">
        <v>221</v>
      </c>
      <c r="F1606" s="11">
        <v>1.8204929828643799</v>
      </c>
      <c r="G1606" s="12" t="str">
        <f>IF(ISBLANK(F1606)=TRUE," ",'2. Metadata'!B$14)</f>
        <v>degrees Celsius</v>
      </c>
      <c r="H1606" s="16" t="s">
        <v>221</v>
      </c>
      <c r="I1606" s="17"/>
      <c r="J1606" s="18"/>
      <c r="K1606" s="18"/>
      <c r="L1606" s="18"/>
      <c r="M1606" s="18"/>
      <c r="N1606" s="18"/>
      <c r="O1606" s="18"/>
      <c r="P1606" s="18"/>
      <c r="Q1606" s="18"/>
      <c r="R1606" s="18"/>
      <c r="S1606" s="18"/>
    </row>
    <row r="1607" spans="1:19" x14ac:dyDescent="0.2">
      <c r="A1607" s="134">
        <v>44267.25</v>
      </c>
      <c r="B1607" s="9" t="s">
        <v>219</v>
      </c>
      <c r="C1607" s="4">
        <f>IF(ISBLANK(B1607)=TRUE," ", IF(B1607='2. Metadata'!B$1,'2. Metadata'!B$5, IF(B1607='2. Metadata'!C$1,'2. Metadata'!C$5,IF(B1607='2. Metadata'!D$1,'2. Metadata'!D$5, IF(B1607='2. Metadata'!E$1,'2. Metadata'!E$5,IF( B1607='2. Metadata'!F$1,'2. Metadata'!F$5,IF(B1607='2. Metadata'!G$1,'2. Metadata'!G$5,IF(B1607='2. Metadata'!H$1,'2. Metadata'!H$5, IF(B1607='2. Metadata'!I$1,'2. Metadata'!I$5, IF(B1607='2. Metadata'!J$1,'2. Metadata'!J$5, IF(B1607='2. Metadata'!K$1,'2. Metadata'!K$5, IF(B1607='2. Metadata'!L$1,'2. Metadata'!L$5, IF(B1607='2. Metadata'!M$1,'2. Metadata'!M$5, IF(B1607='2. Metadata'!N$1,'2. Metadata'!N$5))))))))))))))</f>
        <v>49.069721999999999</v>
      </c>
      <c r="D1607" s="10">
        <f>IF(ISBLANK(B1607)=TRUE," ", IF(B1607='2. Metadata'!B$1,'2. Metadata'!B$6, IF(B1607='2. Metadata'!C$1,'2. Metadata'!C$6,IF(B1607='2. Metadata'!D$1,'2. Metadata'!D$6, IF(B1607='2. Metadata'!E$1,'2. Metadata'!E$6,IF( B1607='2. Metadata'!F$1,'2. Metadata'!F$6,IF(B1607='2. Metadata'!G$1,'2. Metadata'!G$6,IF(B1607='2. Metadata'!H$1,'2. Metadata'!H$6, IF(B1607='2. Metadata'!I$1,'2. Metadata'!I$6, IF(B1607='2. Metadata'!J$1,'2. Metadata'!J$6, IF(B1607='2. Metadata'!K$1,'2. Metadata'!K$6, IF(B1607='2. Metadata'!L$1,'2. Metadata'!L$6, IF(B1607='2. Metadata'!M$1,'2. Metadata'!M$6, IF(B1607='2. Metadata'!N$1,'2. Metadata'!N$6))))))))))))))</f>
        <v>-117.77416700000001</v>
      </c>
      <c r="E1607" s="15" t="s">
        <v>221</v>
      </c>
      <c r="F1607" s="11">
        <v>0.43695598840713501</v>
      </c>
      <c r="G1607" s="12" t="str">
        <f>IF(ISBLANK(F1607)=TRUE," ",'2. Metadata'!B$14)</f>
        <v>degrees Celsius</v>
      </c>
      <c r="H1607" s="16" t="s">
        <v>221</v>
      </c>
      <c r="I1607" s="17"/>
      <c r="J1607" s="18"/>
      <c r="K1607" s="18"/>
      <c r="L1607" s="18"/>
      <c r="M1607" s="18"/>
      <c r="N1607" s="18"/>
      <c r="O1607" s="18"/>
      <c r="P1607" s="18"/>
      <c r="Q1607" s="18"/>
      <c r="R1607" s="18"/>
      <c r="S1607" s="18"/>
    </row>
    <row r="1608" spans="1:19" x14ac:dyDescent="0.2">
      <c r="A1608" s="134">
        <v>44267.75</v>
      </c>
      <c r="B1608" s="9" t="s">
        <v>219</v>
      </c>
      <c r="C1608" s="4">
        <f>IF(ISBLANK(B1608)=TRUE," ", IF(B1608='2. Metadata'!B$1,'2. Metadata'!B$5, IF(B1608='2. Metadata'!C$1,'2. Metadata'!C$5,IF(B1608='2. Metadata'!D$1,'2. Metadata'!D$5, IF(B1608='2. Metadata'!E$1,'2. Metadata'!E$5,IF( B1608='2. Metadata'!F$1,'2. Metadata'!F$5,IF(B1608='2. Metadata'!G$1,'2. Metadata'!G$5,IF(B1608='2. Metadata'!H$1,'2. Metadata'!H$5, IF(B1608='2. Metadata'!I$1,'2. Metadata'!I$5, IF(B1608='2. Metadata'!J$1,'2. Metadata'!J$5, IF(B1608='2. Metadata'!K$1,'2. Metadata'!K$5, IF(B1608='2. Metadata'!L$1,'2. Metadata'!L$5, IF(B1608='2. Metadata'!M$1,'2. Metadata'!M$5, IF(B1608='2. Metadata'!N$1,'2. Metadata'!N$5))))))))))))))</f>
        <v>49.069721999999999</v>
      </c>
      <c r="D1608" s="10">
        <f>IF(ISBLANK(B1608)=TRUE," ", IF(B1608='2. Metadata'!B$1,'2. Metadata'!B$6, IF(B1608='2. Metadata'!C$1,'2. Metadata'!C$6,IF(B1608='2. Metadata'!D$1,'2. Metadata'!D$6, IF(B1608='2. Metadata'!E$1,'2. Metadata'!E$6,IF( B1608='2. Metadata'!F$1,'2. Metadata'!F$6,IF(B1608='2. Metadata'!G$1,'2. Metadata'!G$6,IF(B1608='2. Metadata'!H$1,'2. Metadata'!H$6, IF(B1608='2. Metadata'!I$1,'2. Metadata'!I$6, IF(B1608='2. Metadata'!J$1,'2. Metadata'!J$6, IF(B1608='2. Metadata'!K$1,'2. Metadata'!K$6, IF(B1608='2. Metadata'!L$1,'2. Metadata'!L$6, IF(B1608='2. Metadata'!M$1,'2. Metadata'!M$6, IF(B1608='2. Metadata'!N$1,'2. Metadata'!N$6))))))))))))))</f>
        <v>-117.77416700000001</v>
      </c>
      <c r="E1608" s="15" t="s">
        <v>221</v>
      </c>
      <c r="F1608" s="11">
        <v>2.1529710292816162</v>
      </c>
      <c r="G1608" s="12" t="str">
        <f>IF(ISBLANK(F1608)=TRUE," ",'2. Metadata'!B$14)</f>
        <v>degrees Celsius</v>
      </c>
      <c r="H1608" s="16" t="s">
        <v>221</v>
      </c>
      <c r="I1608" s="17"/>
      <c r="J1608" s="18"/>
      <c r="K1608" s="18"/>
      <c r="L1608" s="18"/>
      <c r="M1608" s="18"/>
      <c r="N1608" s="18"/>
      <c r="O1608" s="18"/>
      <c r="P1608" s="18"/>
      <c r="Q1608" s="18"/>
      <c r="R1608" s="18"/>
      <c r="S1608" s="18"/>
    </row>
    <row r="1609" spans="1:19" x14ac:dyDescent="0.2">
      <c r="A1609" s="134">
        <v>44268.25</v>
      </c>
      <c r="B1609" s="9" t="s">
        <v>219</v>
      </c>
      <c r="C1609" s="4">
        <f>IF(ISBLANK(B1609)=TRUE," ", IF(B1609='2. Metadata'!B$1,'2. Metadata'!B$5, IF(B1609='2. Metadata'!C$1,'2. Metadata'!C$5,IF(B1609='2. Metadata'!D$1,'2. Metadata'!D$5, IF(B1609='2. Metadata'!E$1,'2. Metadata'!E$5,IF( B1609='2. Metadata'!F$1,'2. Metadata'!F$5,IF(B1609='2. Metadata'!G$1,'2. Metadata'!G$5,IF(B1609='2. Metadata'!H$1,'2. Metadata'!H$5, IF(B1609='2. Metadata'!I$1,'2. Metadata'!I$5, IF(B1609='2. Metadata'!J$1,'2. Metadata'!J$5, IF(B1609='2. Metadata'!K$1,'2. Metadata'!K$5, IF(B1609='2. Metadata'!L$1,'2. Metadata'!L$5, IF(B1609='2. Metadata'!M$1,'2. Metadata'!M$5, IF(B1609='2. Metadata'!N$1,'2. Metadata'!N$5))))))))))))))</f>
        <v>49.069721999999999</v>
      </c>
      <c r="D1609" s="10">
        <f>IF(ISBLANK(B1609)=TRUE," ", IF(B1609='2. Metadata'!B$1,'2. Metadata'!B$6, IF(B1609='2. Metadata'!C$1,'2. Metadata'!C$6,IF(B1609='2. Metadata'!D$1,'2. Metadata'!D$6, IF(B1609='2. Metadata'!E$1,'2. Metadata'!E$6,IF( B1609='2. Metadata'!F$1,'2. Metadata'!F$6,IF(B1609='2. Metadata'!G$1,'2. Metadata'!G$6,IF(B1609='2. Metadata'!H$1,'2. Metadata'!H$6, IF(B1609='2. Metadata'!I$1,'2. Metadata'!I$6, IF(B1609='2. Metadata'!J$1,'2. Metadata'!J$6, IF(B1609='2. Metadata'!K$1,'2. Metadata'!K$6, IF(B1609='2. Metadata'!L$1,'2. Metadata'!L$6, IF(B1609='2. Metadata'!M$1,'2. Metadata'!M$6, IF(B1609='2. Metadata'!N$1,'2. Metadata'!N$6))))))))))))))</f>
        <v>-117.77416700000001</v>
      </c>
      <c r="E1609" s="15" t="s">
        <v>221</v>
      </c>
      <c r="F1609" s="11">
        <v>0.86595898866653442</v>
      </c>
      <c r="G1609" s="12" t="str">
        <f>IF(ISBLANK(F1609)=TRUE," ",'2. Metadata'!B$14)</f>
        <v>degrees Celsius</v>
      </c>
      <c r="H1609" s="16" t="s">
        <v>221</v>
      </c>
      <c r="I1609" s="17"/>
      <c r="J1609" s="18"/>
      <c r="K1609" s="18"/>
      <c r="L1609" s="18"/>
      <c r="M1609" s="18"/>
      <c r="N1609" s="18"/>
      <c r="O1609" s="18"/>
      <c r="P1609" s="18"/>
      <c r="Q1609" s="18"/>
      <c r="R1609" s="18"/>
      <c r="S1609" s="18"/>
    </row>
    <row r="1610" spans="1:19" x14ac:dyDescent="0.2">
      <c r="A1610" s="134">
        <v>44268.75</v>
      </c>
      <c r="B1610" s="9" t="s">
        <v>219</v>
      </c>
      <c r="C1610" s="4">
        <f>IF(ISBLANK(B1610)=TRUE," ", IF(B1610='2. Metadata'!B$1,'2. Metadata'!B$5, IF(B1610='2. Metadata'!C$1,'2. Metadata'!C$5,IF(B1610='2. Metadata'!D$1,'2. Metadata'!D$5, IF(B1610='2. Metadata'!E$1,'2. Metadata'!E$5,IF( B1610='2. Metadata'!F$1,'2. Metadata'!F$5,IF(B1610='2. Metadata'!G$1,'2. Metadata'!G$5,IF(B1610='2. Metadata'!H$1,'2. Metadata'!H$5, IF(B1610='2. Metadata'!I$1,'2. Metadata'!I$5, IF(B1610='2. Metadata'!J$1,'2. Metadata'!J$5, IF(B1610='2. Metadata'!K$1,'2. Metadata'!K$5, IF(B1610='2. Metadata'!L$1,'2. Metadata'!L$5, IF(B1610='2. Metadata'!M$1,'2. Metadata'!M$5, IF(B1610='2. Metadata'!N$1,'2. Metadata'!N$5))))))))))))))</f>
        <v>49.069721999999999</v>
      </c>
      <c r="D1610" s="10">
        <f>IF(ISBLANK(B1610)=TRUE," ", IF(B1610='2. Metadata'!B$1,'2. Metadata'!B$6, IF(B1610='2. Metadata'!C$1,'2. Metadata'!C$6,IF(B1610='2. Metadata'!D$1,'2. Metadata'!D$6, IF(B1610='2. Metadata'!E$1,'2. Metadata'!E$6,IF( B1610='2. Metadata'!F$1,'2. Metadata'!F$6,IF(B1610='2. Metadata'!G$1,'2. Metadata'!G$6,IF(B1610='2. Metadata'!H$1,'2. Metadata'!H$6, IF(B1610='2. Metadata'!I$1,'2. Metadata'!I$6, IF(B1610='2. Metadata'!J$1,'2. Metadata'!J$6, IF(B1610='2. Metadata'!K$1,'2. Metadata'!K$6, IF(B1610='2. Metadata'!L$1,'2. Metadata'!L$6, IF(B1610='2. Metadata'!M$1,'2. Metadata'!M$6, IF(B1610='2. Metadata'!N$1,'2. Metadata'!N$6))))))))))))))</f>
        <v>-117.77416700000001</v>
      </c>
      <c r="E1610" s="15" t="s">
        <v>221</v>
      </c>
      <c r="F1610" s="11">
        <v>2.2816720008850098</v>
      </c>
      <c r="G1610" s="12" t="str">
        <f>IF(ISBLANK(F1610)=TRUE," ",'2. Metadata'!B$14)</f>
        <v>degrees Celsius</v>
      </c>
      <c r="H1610" s="16" t="s">
        <v>221</v>
      </c>
      <c r="I1610" s="17"/>
      <c r="J1610" s="18"/>
      <c r="K1610" s="18"/>
      <c r="L1610" s="18"/>
      <c r="M1610" s="18"/>
      <c r="N1610" s="18"/>
      <c r="O1610" s="18"/>
      <c r="P1610" s="18"/>
      <c r="Q1610" s="18"/>
      <c r="R1610" s="18"/>
      <c r="S1610" s="18"/>
    </row>
    <row r="1611" spans="1:19" x14ac:dyDescent="0.2">
      <c r="A1611" s="134">
        <v>44269.291666666664</v>
      </c>
      <c r="B1611" s="9" t="s">
        <v>219</v>
      </c>
      <c r="C1611" s="4">
        <f>IF(ISBLANK(B1611)=TRUE," ", IF(B1611='2. Metadata'!B$1,'2. Metadata'!B$5, IF(B1611='2. Metadata'!C$1,'2. Metadata'!C$5,IF(B1611='2. Metadata'!D$1,'2. Metadata'!D$5, IF(B1611='2. Metadata'!E$1,'2. Metadata'!E$5,IF( B1611='2. Metadata'!F$1,'2. Metadata'!F$5,IF(B1611='2. Metadata'!G$1,'2. Metadata'!G$5,IF(B1611='2. Metadata'!H$1,'2. Metadata'!H$5, IF(B1611='2. Metadata'!I$1,'2. Metadata'!I$5, IF(B1611='2. Metadata'!J$1,'2. Metadata'!J$5, IF(B1611='2. Metadata'!K$1,'2. Metadata'!K$5, IF(B1611='2. Metadata'!L$1,'2. Metadata'!L$5, IF(B1611='2. Metadata'!M$1,'2. Metadata'!M$5, IF(B1611='2. Metadata'!N$1,'2. Metadata'!N$5))))))))))))))</f>
        <v>49.069721999999999</v>
      </c>
      <c r="D1611" s="10">
        <f>IF(ISBLANK(B1611)=TRUE," ", IF(B1611='2. Metadata'!B$1,'2. Metadata'!B$6, IF(B1611='2. Metadata'!C$1,'2. Metadata'!C$6,IF(B1611='2. Metadata'!D$1,'2. Metadata'!D$6, IF(B1611='2. Metadata'!E$1,'2. Metadata'!E$6,IF( B1611='2. Metadata'!F$1,'2. Metadata'!F$6,IF(B1611='2. Metadata'!G$1,'2. Metadata'!G$6,IF(B1611='2. Metadata'!H$1,'2. Metadata'!H$6, IF(B1611='2. Metadata'!I$1,'2. Metadata'!I$6, IF(B1611='2. Metadata'!J$1,'2. Metadata'!J$6, IF(B1611='2. Metadata'!K$1,'2. Metadata'!K$6, IF(B1611='2. Metadata'!L$1,'2. Metadata'!L$6, IF(B1611='2. Metadata'!M$1,'2. Metadata'!M$6, IF(B1611='2. Metadata'!N$1,'2. Metadata'!N$6))))))))))))))</f>
        <v>-117.77416700000001</v>
      </c>
      <c r="E1611" s="15" t="s">
        <v>221</v>
      </c>
      <c r="F1611" s="11">
        <v>1.3056889772415161</v>
      </c>
      <c r="G1611" s="12" t="str">
        <f>IF(ISBLANK(F1611)=TRUE," ",'2. Metadata'!B$14)</f>
        <v>degrees Celsius</v>
      </c>
      <c r="H1611" s="16" t="s">
        <v>221</v>
      </c>
      <c r="I1611" s="17"/>
      <c r="J1611" s="18"/>
      <c r="K1611" s="18"/>
      <c r="L1611" s="18"/>
      <c r="M1611" s="18"/>
      <c r="N1611" s="18"/>
      <c r="O1611" s="18"/>
      <c r="P1611" s="18"/>
      <c r="Q1611" s="18"/>
      <c r="R1611" s="18"/>
      <c r="S1611" s="18"/>
    </row>
    <row r="1612" spans="1:19" x14ac:dyDescent="0.2">
      <c r="A1612" s="134">
        <v>44269.791666666664</v>
      </c>
      <c r="B1612" s="9" t="s">
        <v>219</v>
      </c>
      <c r="C1612" s="4">
        <f>IF(ISBLANK(B1612)=TRUE," ", IF(B1612='2. Metadata'!B$1,'2. Metadata'!B$5, IF(B1612='2. Metadata'!C$1,'2. Metadata'!C$5,IF(B1612='2. Metadata'!D$1,'2. Metadata'!D$5, IF(B1612='2. Metadata'!E$1,'2. Metadata'!E$5,IF( B1612='2. Metadata'!F$1,'2. Metadata'!F$5,IF(B1612='2. Metadata'!G$1,'2. Metadata'!G$5,IF(B1612='2. Metadata'!H$1,'2. Metadata'!H$5, IF(B1612='2. Metadata'!I$1,'2. Metadata'!I$5, IF(B1612='2. Metadata'!J$1,'2. Metadata'!J$5, IF(B1612='2. Metadata'!K$1,'2. Metadata'!K$5, IF(B1612='2. Metadata'!L$1,'2. Metadata'!L$5, IF(B1612='2. Metadata'!M$1,'2. Metadata'!M$5, IF(B1612='2. Metadata'!N$1,'2. Metadata'!N$5))))))))))))))</f>
        <v>49.069721999999999</v>
      </c>
      <c r="D1612" s="10">
        <f>IF(ISBLANK(B1612)=TRUE," ", IF(B1612='2. Metadata'!B$1,'2. Metadata'!B$6, IF(B1612='2. Metadata'!C$1,'2. Metadata'!C$6,IF(B1612='2. Metadata'!D$1,'2. Metadata'!D$6, IF(B1612='2. Metadata'!E$1,'2. Metadata'!E$6,IF( B1612='2. Metadata'!F$1,'2. Metadata'!F$6,IF(B1612='2. Metadata'!G$1,'2. Metadata'!G$6,IF(B1612='2. Metadata'!H$1,'2. Metadata'!H$6, IF(B1612='2. Metadata'!I$1,'2. Metadata'!I$6, IF(B1612='2. Metadata'!J$1,'2. Metadata'!J$6, IF(B1612='2. Metadata'!K$1,'2. Metadata'!K$6, IF(B1612='2. Metadata'!L$1,'2. Metadata'!L$6, IF(B1612='2. Metadata'!M$1,'2. Metadata'!M$6, IF(B1612='2. Metadata'!N$1,'2. Metadata'!N$6))))))))))))))</f>
        <v>-117.77416700000001</v>
      </c>
      <c r="E1612" s="15" t="s">
        <v>221</v>
      </c>
      <c r="F1612" s="11">
        <v>2.4747240543365479</v>
      </c>
      <c r="G1612" s="12" t="str">
        <f>IF(ISBLANK(F1612)=TRUE," ",'2. Metadata'!B$14)</f>
        <v>degrees Celsius</v>
      </c>
      <c r="H1612" s="16" t="s">
        <v>221</v>
      </c>
      <c r="I1612" s="17"/>
      <c r="J1612" s="18"/>
      <c r="K1612" s="18"/>
      <c r="L1612" s="18"/>
      <c r="M1612" s="18"/>
      <c r="N1612" s="18"/>
      <c r="O1612" s="18"/>
      <c r="P1612" s="18"/>
      <c r="Q1612" s="18"/>
      <c r="R1612" s="18"/>
      <c r="S1612" s="18"/>
    </row>
    <row r="1613" spans="1:19" x14ac:dyDescent="0.2">
      <c r="A1613" s="134">
        <v>44270.291666666664</v>
      </c>
      <c r="B1613" s="9" t="s">
        <v>219</v>
      </c>
      <c r="C1613" s="4">
        <f>IF(ISBLANK(B1613)=TRUE," ", IF(B1613='2. Metadata'!B$1,'2. Metadata'!B$5, IF(B1613='2. Metadata'!C$1,'2. Metadata'!C$5,IF(B1613='2. Metadata'!D$1,'2. Metadata'!D$5, IF(B1613='2. Metadata'!E$1,'2. Metadata'!E$5,IF( B1613='2. Metadata'!F$1,'2. Metadata'!F$5,IF(B1613='2. Metadata'!G$1,'2. Metadata'!G$5,IF(B1613='2. Metadata'!H$1,'2. Metadata'!H$5, IF(B1613='2. Metadata'!I$1,'2. Metadata'!I$5, IF(B1613='2. Metadata'!J$1,'2. Metadata'!J$5, IF(B1613='2. Metadata'!K$1,'2. Metadata'!K$5, IF(B1613='2. Metadata'!L$1,'2. Metadata'!L$5, IF(B1613='2. Metadata'!M$1,'2. Metadata'!M$5, IF(B1613='2. Metadata'!N$1,'2. Metadata'!N$5))))))))))))))</f>
        <v>49.069721999999999</v>
      </c>
      <c r="D1613" s="10">
        <f>IF(ISBLANK(B1613)=TRUE," ", IF(B1613='2. Metadata'!B$1,'2. Metadata'!B$6, IF(B1613='2. Metadata'!C$1,'2. Metadata'!C$6,IF(B1613='2. Metadata'!D$1,'2. Metadata'!D$6, IF(B1613='2. Metadata'!E$1,'2. Metadata'!E$6,IF( B1613='2. Metadata'!F$1,'2. Metadata'!F$6,IF(B1613='2. Metadata'!G$1,'2. Metadata'!G$6,IF(B1613='2. Metadata'!H$1,'2. Metadata'!H$6, IF(B1613='2. Metadata'!I$1,'2. Metadata'!I$6, IF(B1613='2. Metadata'!J$1,'2. Metadata'!J$6, IF(B1613='2. Metadata'!K$1,'2. Metadata'!K$6, IF(B1613='2. Metadata'!L$1,'2. Metadata'!L$6, IF(B1613='2. Metadata'!M$1,'2. Metadata'!M$6, IF(B1613='2. Metadata'!N$1,'2. Metadata'!N$6))))))))))))))</f>
        <v>-117.77416700000001</v>
      </c>
      <c r="E1613" s="15" t="s">
        <v>221</v>
      </c>
      <c r="F1613" s="11">
        <v>1.8848439455032349</v>
      </c>
      <c r="G1613" s="12" t="str">
        <f>IF(ISBLANK(F1613)=TRUE," ",'2. Metadata'!B$14)</f>
        <v>degrees Celsius</v>
      </c>
      <c r="H1613" s="16" t="s">
        <v>221</v>
      </c>
      <c r="I1613" s="17"/>
      <c r="J1613" s="18"/>
      <c r="K1613" s="18"/>
      <c r="L1613" s="18"/>
      <c r="M1613" s="18"/>
      <c r="N1613" s="18"/>
      <c r="O1613" s="18"/>
      <c r="P1613" s="18"/>
      <c r="Q1613" s="18"/>
      <c r="R1613" s="18"/>
      <c r="S1613" s="18"/>
    </row>
    <row r="1614" spans="1:19" x14ac:dyDescent="0.2">
      <c r="A1614" s="134">
        <v>44270.791666666664</v>
      </c>
      <c r="B1614" s="9" t="s">
        <v>219</v>
      </c>
      <c r="C1614" s="4">
        <f>IF(ISBLANK(B1614)=TRUE," ", IF(B1614='2. Metadata'!B$1,'2. Metadata'!B$5, IF(B1614='2. Metadata'!C$1,'2. Metadata'!C$5,IF(B1614='2. Metadata'!D$1,'2. Metadata'!D$5, IF(B1614='2. Metadata'!E$1,'2. Metadata'!E$5,IF( B1614='2. Metadata'!F$1,'2. Metadata'!F$5,IF(B1614='2. Metadata'!G$1,'2. Metadata'!G$5,IF(B1614='2. Metadata'!H$1,'2. Metadata'!H$5, IF(B1614='2. Metadata'!I$1,'2. Metadata'!I$5, IF(B1614='2. Metadata'!J$1,'2. Metadata'!J$5, IF(B1614='2. Metadata'!K$1,'2. Metadata'!K$5, IF(B1614='2. Metadata'!L$1,'2. Metadata'!L$5, IF(B1614='2. Metadata'!M$1,'2. Metadata'!M$5, IF(B1614='2. Metadata'!N$1,'2. Metadata'!N$5))))))))))))))</f>
        <v>49.069721999999999</v>
      </c>
      <c r="D1614" s="10">
        <f>IF(ISBLANK(B1614)=TRUE," ", IF(B1614='2. Metadata'!B$1,'2. Metadata'!B$6, IF(B1614='2. Metadata'!C$1,'2. Metadata'!C$6,IF(B1614='2. Metadata'!D$1,'2. Metadata'!D$6, IF(B1614='2. Metadata'!E$1,'2. Metadata'!E$6,IF( B1614='2. Metadata'!F$1,'2. Metadata'!F$6,IF(B1614='2. Metadata'!G$1,'2. Metadata'!G$6,IF(B1614='2. Metadata'!H$1,'2. Metadata'!H$6, IF(B1614='2. Metadata'!I$1,'2. Metadata'!I$6, IF(B1614='2. Metadata'!J$1,'2. Metadata'!J$6, IF(B1614='2. Metadata'!K$1,'2. Metadata'!K$6, IF(B1614='2. Metadata'!L$1,'2. Metadata'!L$6, IF(B1614='2. Metadata'!M$1,'2. Metadata'!M$6, IF(B1614='2. Metadata'!N$1,'2. Metadata'!N$6))))))))))))))</f>
        <v>-117.77416700000001</v>
      </c>
      <c r="E1614" s="15" t="s">
        <v>221</v>
      </c>
      <c r="F1614" s="11">
        <v>2.4425489902496338</v>
      </c>
      <c r="G1614" s="12" t="str">
        <f>IF(ISBLANK(F1614)=TRUE," ",'2. Metadata'!B$14)</f>
        <v>degrees Celsius</v>
      </c>
      <c r="H1614" s="16" t="s">
        <v>221</v>
      </c>
      <c r="I1614" s="17"/>
      <c r="J1614" s="18"/>
      <c r="K1614" s="18"/>
      <c r="L1614" s="18"/>
      <c r="M1614" s="18"/>
      <c r="N1614" s="18"/>
      <c r="O1614" s="18"/>
      <c r="P1614" s="18"/>
      <c r="Q1614" s="18"/>
      <c r="R1614" s="18"/>
      <c r="S1614" s="18"/>
    </row>
    <row r="1615" spans="1:19" x14ac:dyDescent="0.2">
      <c r="A1615" s="134">
        <v>44271.291666666664</v>
      </c>
      <c r="B1615" s="9" t="s">
        <v>219</v>
      </c>
      <c r="C1615" s="4">
        <f>IF(ISBLANK(B1615)=TRUE," ", IF(B1615='2. Metadata'!B$1,'2. Metadata'!B$5, IF(B1615='2. Metadata'!C$1,'2. Metadata'!C$5,IF(B1615='2. Metadata'!D$1,'2. Metadata'!D$5, IF(B1615='2. Metadata'!E$1,'2. Metadata'!E$5,IF( B1615='2. Metadata'!F$1,'2. Metadata'!F$5,IF(B1615='2. Metadata'!G$1,'2. Metadata'!G$5,IF(B1615='2. Metadata'!H$1,'2. Metadata'!H$5, IF(B1615='2. Metadata'!I$1,'2. Metadata'!I$5, IF(B1615='2. Metadata'!J$1,'2. Metadata'!J$5, IF(B1615='2. Metadata'!K$1,'2. Metadata'!K$5, IF(B1615='2. Metadata'!L$1,'2. Metadata'!L$5, IF(B1615='2. Metadata'!M$1,'2. Metadata'!M$5, IF(B1615='2. Metadata'!N$1,'2. Metadata'!N$5))))))))))))))</f>
        <v>49.069721999999999</v>
      </c>
      <c r="D1615" s="10">
        <f>IF(ISBLANK(B1615)=TRUE," ", IF(B1615='2. Metadata'!B$1,'2. Metadata'!B$6, IF(B1615='2. Metadata'!C$1,'2. Metadata'!C$6,IF(B1615='2. Metadata'!D$1,'2. Metadata'!D$6, IF(B1615='2. Metadata'!E$1,'2. Metadata'!E$6,IF( B1615='2. Metadata'!F$1,'2. Metadata'!F$6,IF(B1615='2. Metadata'!G$1,'2. Metadata'!G$6,IF(B1615='2. Metadata'!H$1,'2. Metadata'!H$6, IF(B1615='2. Metadata'!I$1,'2. Metadata'!I$6, IF(B1615='2. Metadata'!J$1,'2. Metadata'!J$6, IF(B1615='2. Metadata'!K$1,'2. Metadata'!K$6, IF(B1615='2. Metadata'!L$1,'2. Metadata'!L$6, IF(B1615='2. Metadata'!M$1,'2. Metadata'!M$6, IF(B1615='2. Metadata'!N$1,'2. Metadata'!N$6))))))))))))))</f>
        <v>-117.77416700000001</v>
      </c>
      <c r="E1615" s="15" t="s">
        <v>221</v>
      </c>
      <c r="F1615" s="11">
        <v>1.0911870002746582</v>
      </c>
      <c r="G1615" s="12" t="str">
        <f>IF(ISBLANK(F1615)=TRUE," ",'2. Metadata'!B$14)</f>
        <v>degrees Celsius</v>
      </c>
      <c r="H1615" s="16" t="s">
        <v>221</v>
      </c>
      <c r="I1615" s="17"/>
      <c r="J1615" s="18"/>
      <c r="K1615" s="18"/>
      <c r="L1615" s="18"/>
      <c r="M1615" s="18"/>
      <c r="N1615" s="18"/>
      <c r="O1615" s="18"/>
      <c r="P1615" s="18"/>
      <c r="Q1615" s="18"/>
      <c r="R1615" s="18"/>
      <c r="S1615" s="18"/>
    </row>
    <row r="1616" spans="1:19" x14ac:dyDescent="0.2">
      <c r="A1616" s="134">
        <v>44271.791666666664</v>
      </c>
      <c r="B1616" s="9" t="s">
        <v>219</v>
      </c>
      <c r="C1616" s="4">
        <f>IF(ISBLANK(B1616)=TRUE," ", IF(B1616='2. Metadata'!B$1,'2. Metadata'!B$5, IF(B1616='2. Metadata'!C$1,'2. Metadata'!C$5,IF(B1616='2. Metadata'!D$1,'2. Metadata'!D$5, IF(B1616='2. Metadata'!E$1,'2. Metadata'!E$5,IF( B1616='2. Metadata'!F$1,'2. Metadata'!F$5,IF(B1616='2. Metadata'!G$1,'2. Metadata'!G$5,IF(B1616='2. Metadata'!H$1,'2. Metadata'!H$5, IF(B1616='2. Metadata'!I$1,'2. Metadata'!I$5, IF(B1616='2. Metadata'!J$1,'2. Metadata'!J$5, IF(B1616='2. Metadata'!K$1,'2. Metadata'!K$5, IF(B1616='2. Metadata'!L$1,'2. Metadata'!L$5, IF(B1616='2. Metadata'!M$1,'2. Metadata'!M$5, IF(B1616='2. Metadata'!N$1,'2. Metadata'!N$5))))))))))))))</f>
        <v>49.069721999999999</v>
      </c>
      <c r="D1616" s="10">
        <f>IF(ISBLANK(B1616)=TRUE," ", IF(B1616='2. Metadata'!B$1,'2. Metadata'!B$6, IF(B1616='2. Metadata'!C$1,'2. Metadata'!C$6,IF(B1616='2. Metadata'!D$1,'2. Metadata'!D$6, IF(B1616='2. Metadata'!E$1,'2. Metadata'!E$6,IF( B1616='2. Metadata'!F$1,'2. Metadata'!F$6,IF(B1616='2. Metadata'!G$1,'2. Metadata'!G$6,IF(B1616='2. Metadata'!H$1,'2. Metadata'!H$6, IF(B1616='2. Metadata'!I$1,'2. Metadata'!I$6, IF(B1616='2. Metadata'!J$1,'2. Metadata'!J$6, IF(B1616='2. Metadata'!K$1,'2. Metadata'!K$6, IF(B1616='2. Metadata'!L$1,'2. Metadata'!L$6, IF(B1616='2. Metadata'!M$1,'2. Metadata'!M$6, IF(B1616='2. Metadata'!N$1,'2. Metadata'!N$6))))))))))))))</f>
        <v>-117.77416700000001</v>
      </c>
      <c r="E1616" s="15" t="s">
        <v>221</v>
      </c>
      <c r="F1616" s="11">
        <v>2.3996479511260986</v>
      </c>
      <c r="G1616" s="12" t="str">
        <f>IF(ISBLANK(F1616)=TRUE," ",'2. Metadata'!B$14)</f>
        <v>degrees Celsius</v>
      </c>
      <c r="H1616" s="16" t="s">
        <v>221</v>
      </c>
      <c r="I1616" s="17"/>
      <c r="J1616" s="18"/>
      <c r="K1616" s="18"/>
      <c r="L1616" s="18"/>
      <c r="M1616" s="18"/>
      <c r="N1616" s="18"/>
      <c r="O1616" s="18"/>
      <c r="P1616" s="18"/>
      <c r="Q1616" s="18"/>
      <c r="R1616" s="18"/>
      <c r="S1616" s="18"/>
    </row>
    <row r="1617" spans="1:19" x14ac:dyDescent="0.2">
      <c r="A1617" s="134">
        <v>44272.291666666664</v>
      </c>
      <c r="B1617" s="9" t="s">
        <v>219</v>
      </c>
      <c r="C1617" s="4">
        <f>IF(ISBLANK(B1617)=TRUE," ", IF(B1617='2. Metadata'!B$1,'2. Metadata'!B$5, IF(B1617='2. Metadata'!C$1,'2. Metadata'!C$5,IF(B1617='2. Metadata'!D$1,'2. Metadata'!D$5, IF(B1617='2. Metadata'!E$1,'2. Metadata'!E$5,IF( B1617='2. Metadata'!F$1,'2. Metadata'!F$5,IF(B1617='2. Metadata'!G$1,'2. Metadata'!G$5,IF(B1617='2. Metadata'!H$1,'2. Metadata'!H$5, IF(B1617='2. Metadata'!I$1,'2. Metadata'!I$5, IF(B1617='2. Metadata'!J$1,'2. Metadata'!J$5, IF(B1617='2. Metadata'!K$1,'2. Metadata'!K$5, IF(B1617='2. Metadata'!L$1,'2. Metadata'!L$5, IF(B1617='2. Metadata'!M$1,'2. Metadata'!M$5, IF(B1617='2. Metadata'!N$1,'2. Metadata'!N$5))))))))))))))</f>
        <v>49.069721999999999</v>
      </c>
      <c r="D1617" s="10">
        <f>IF(ISBLANK(B1617)=TRUE," ", IF(B1617='2. Metadata'!B$1,'2. Metadata'!B$6, IF(B1617='2. Metadata'!C$1,'2. Metadata'!C$6,IF(B1617='2. Metadata'!D$1,'2. Metadata'!D$6, IF(B1617='2. Metadata'!E$1,'2. Metadata'!E$6,IF( B1617='2. Metadata'!F$1,'2. Metadata'!F$6,IF(B1617='2. Metadata'!G$1,'2. Metadata'!G$6,IF(B1617='2. Metadata'!H$1,'2. Metadata'!H$6, IF(B1617='2. Metadata'!I$1,'2. Metadata'!I$6, IF(B1617='2. Metadata'!J$1,'2. Metadata'!J$6, IF(B1617='2. Metadata'!K$1,'2. Metadata'!K$6, IF(B1617='2. Metadata'!L$1,'2. Metadata'!L$6, IF(B1617='2. Metadata'!M$1,'2. Metadata'!M$6, IF(B1617='2. Metadata'!N$1,'2. Metadata'!N$6))))))))))))))</f>
        <v>-117.77416700000001</v>
      </c>
      <c r="E1617" s="15" t="s">
        <v>221</v>
      </c>
      <c r="F1617" s="11">
        <v>1.0375610589981079</v>
      </c>
      <c r="G1617" s="12" t="str">
        <f>IF(ISBLANK(F1617)=TRUE," ",'2. Metadata'!B$14)</f>
        <v>degrees Celsius</v>
      </c>
      <c r="H1617" s="16" t="s">
        <v>221</v>
      </c>
      <c r="I1617" s="17"/>
      <c r="J1617" s="18"/>
      <c r="K1617" s="18"/>
      <c r="L1617" s="18"/>
      <c r="M1617" s="18"/>
      <c r="N1617" s="18"/>
      <c r="O1617" s="18"/>
      <c r="P1617" s="18"/>
      <c r="Q1617" s="18"/>
      <c r="R1617" s="18"/>
      <c r="S1617" s="18"/>
    </row>
    <row r="1618" spans="1:19" x14ac:dyDescent="0.2">
      <c r="A1618" s="134">
        <v>44272.791666666664</v>
      </c>
      <c r="B1618" s="9" t="s">
        <v>219</v>
      </c>
      <c r="C1618" s="4">
        <f>IF(ISBLANK(B1618)=TRUE," ", IF(B1618='2. Metadata'!B$1,'2. Metadata'!B$5, IF(B1618='2. Metadata'!C$1,'2. Metadata'!C$5,IF(B1618='2. Metadata'!D$1,'2. Metadata'!D$5, IF(B1618='2. Metadata'!E$1,'2. Metadata'!E$5,IF( B1618='2. Metadata'!F$1,'2. Metadata'!F$5,IF(B1618='2. Metadata'!G$1,'2. Metadata'!G$5,IF(B1618='2. Metadata'!H$1,'2. Metadata'!H$5, IF(B1618='2. Metadata'!I$1,'2. Metadata'!I$5, IF(B1618='2. Metadata'!J$1,'2. Metadata'!J$5, IF(B1618='2. Metadata'!K$1,'2. Metadata'!K$5, IF(B1618='2. Metadata'!L$1,'2. Metadata'!L$5, IF(B1618='2. Metadata'!M$1,'2. Metadata'!M$5, IF(B1618='2. Metadata'!N$1,'2. Metadata'!N$5))))))))))))))</f>
        <v>49.069721999999999</v>
      </c>
      <c r="D1618" s="10">
        <f>IF(ISBLANK(B1618)=TRUE," ", IF(B1618='2. Metadata'!B$1,'2. Metadata'!B$6, IF(B1618='2. Metadata'!C$1,'2. Metadata'!C$6,IF(B1618='2. Metadata'!D$1,'2. Metadata'!D$6, IF(B1618='2. Metadata'!E$1,'2. Metadata'!E$6,IF( B1618='2. Metadata'!F$1,'2. Metadata'!F$6,IF(B1618='2. Metadata'!G$1,'2. Metadata'!G$6,IF(B1618='2. Metadata'!H$1,'2. Metadata'!H$6, IF(B1618='2. Metadata'!I$1,'2. Metadata'!I$6, IF(B1618='2. Metadata'!J$1,'2. Metadata'!J$6, IF(B1618='2. Metadata'!K$1,'2. Metadata'!K$6, IF(B1618='2. Metadata'!L$1,'2. Metadata'!L$6, IF(B1618='2. Metadata'!M$1,'2. Metadata'!M$6, IF(B1618='2. Metadata'!N$1,'2. Metadata'!N$6))))))))))))))</f>
        <v>-117.77416700000001</v>
      </c>
      <c r="E1618" s="15" t="s">
        <v>221</v>
      </c>
      <c r="F1618" s="11">
        <v>2.517625093460083</v>
      </c>
      <c r="G1618" s="12" t="str">
        <f>IF(ISBLANK(F1618)=TRUE," ",'2. Metadata'!B$14)</f>
        <v>degrees Celsius</v>
      </c>
      <c r="H1618" s="16" t="s">
        <v>221</v>
      </c>
      <c r="I1618" s="17"/>
      <c r="J1618" s="18"/>
      <c r="K1618" s="18"/>
      <c r="L1618" s="18"/>
      <c r="M1618" s="18"/>
      <c r="N1618" s="18"/>
      <c r="O1618" s="18"/>
      <c r="P1618" s="18"/>
      <c r="Q1618" s="18"/>
      <c r="R1618" s="18"/>
      <c r="S1618" s="18"/>
    </row>
    <row r="1619" spans="1:19" x14ac:dyDescent="0.2">
      <c r="A1619" s="134">
        <v>44273.291666666664</v>
      </c>
      <c r="B1619" s="9" t="s">
        <v>219</v>
      </c>
      <c r="C1619" s="4">
        <f>IF(ISBLANK(B1619)=TRUE," ", IF(B1619='2. Metadata'!B$1,'2. Metadata'!B$5, IF(B1619='2. Metadata'!C$1,'2. Metadata'!C$5,IF(B1619='2. Metadata'!D$1,'2. Metadata'!D$5, IF(B1619='2. Metadata'!E$1,'2. Metadata'!E$5,IF( B1619='2. Metadata'!F$1,'2. Metadata'!F$5,IF(B1619='2. Metadata'!G$1,'2. Metadata'!G$5,IF(B1619='2. Metadata'!H$1,'2. Metadata'!H$5, IF(B1619='2. Metadata'!I$1,'2. Metadata'!I$5, IF(B1619='2. Metadata'!J$1,'2. Metadata'!J$5, IF(B1619='2. Metadata'!K$1,'2. Metadata'!K$5, IF(B1619='2. Metadata'!L$1,'2. Metadata'!L$5, IF(B1619='2. Metadata'!M$1,'2. Metadata'!M$5, IF(B1619='2. Metadata'!N$1,'2. Metadata'!N$5))))))))))))))</f>
        <v>49.069721999999999</v>
      </c>
      <c r="D1619" s="10">
        <f>IF(ISBLANK(B1619)=TRUE," ", IF(B1619='2. Metadata'!B$1,'2. Metadata'!B$6, IF(B1619='2. Metadata'!C$1,'2. Metadata'!C$6,IF(B1619='2. Metadata'!D$1,'2. Metadata'!D$6, IF(B1619='2. Metadata'!E$1,'2. Metadata'!E$6,IF( B1619='2. Metadata'!F$1,'2. Metadata'!F$6,IF(B1619='2. Metadata'!G$1,'2. Metadata'!G$6,IF(B1619='2. Metadata'!H$1,'2. Metadata'!H$6, IF(B1619='2. Metadata'!I$1,'2. Metadata'!I$6, IF(B1619='2. Metadata'!J$1,'2. Metadata'!J$6, IF(B1619='2. Metadata'!K$1,'2. Metadata'!K$6, IF(B1619='2. Metadata'!L$1,'2. Metadata'!L$6, IF(B1619='2. Metadata'!M$1,'2. Metadata'!M$6, IF(B1619='2. Metadata'!N$1,'2. Metadata'!N$6))))))))))))))</f>
        <v>-117.77416700000001</v>
      </c>
      <c r="E1619" s="15" t="s">
        <v>221</v>
      </c>
      <c r="F1619" s="11">
        <v>1.702517032623291</v>
      </c>
      <c r="G1619" s="12" t="str">
        <f>IF(ISBLANK(F1619)=TRUE," ",'2. Metadata'!B$14)</f>
        <v>degrees Celsius</v>
      </c>
      <c r="H1619" s="16" t="s">
        <v>221</v>
      </c>
      <c r="I1619" s="17"/>
      <c r="J1619" s="18"/>
      <c r="K1619" s="18"/>
      <c r="L1619" s="18"/>
      <c r="M1619" s="18"/>
      <c r="N1619" s="18"/>
      <c r="O1619" s="18"/>
      <c r="P1619" s="18"/>
      <c r="Q1619" s="18"/>
      <c r="R1619" s="18"/>
      <c r="S1619" s="18"/>
    </row>
    <row r="1620" spans="1:19" x14ac:dyDescent="0.2">
      <c r="A1620" s="134">
        <v>44273.791666666664</v>
      </c>
      <c r="B1620" s="9" t="s">
        <v>219</v>
      </c>
      <c r="C1620" s="4">
        <f>IF(ISBLANK(B1620)=TRUE," ", IF(B1620='2. Metadata'!B$1,'2. Metadata'!B$5, IF(B1620='2. Metadata'!C$1,'2. Metadata'!C$5,IF(B1620='2. Metadata'!D$1,'2. Metadata'!D$5, IF(B1620='2. Metadata'!E$1,'2. Metadata'!E$5,IF( B1620='2. Metadata'!F$1,'2. Metadata'!F$5,IF(B1620='2. Metadata'!G$1,'2. Metadata'!G$5,IF(B1620='2. Metadata'!H$1,'2. Metadata'!H$5, IF(B1620='2. Metadata'!I$1,'2. Metadata'!I$5, IF(B1620='2. Metadata'!J$1,'2. Metadata'!J$5, IF(B1620='2. Metadata'!K$1,'2. Metadata'!K$5, IF(B1620='2. Metadata'!L$1,'2. Metadata'!L$5, IF(B1620='2. Metadata'!M$1,'2. Metadata'!M$5, IF(B1620='2. Metadata'!N$1,'2. Metadata'!N$5))))))))))))))</f>
        <v>49.069721999999999</v>
      </c>
      <c r="D1620" s="10">
        <f>IF(ISBLANK(B1620)=TRUE," ", IF(B1620='2. Metadata'!B$1,'2. Metadata'!B$6, IF(B1620='2. Metadata'!C$1,'2. Metadata'!C$6,IF(B1620='2. Metadata'!D$1,'2. Metadata'!D$6, IF(B1620='2. Metadata'!E$1,'2. Metadata'!E$6,IF( B1620='2. Metadata'!F$1,'2. Metadata'!F$6,IF(B1620='2. Metadata'!G$1,'2. Metadata'!G$6,IF(B1620='2. Metadata'!H$1,'2. Metadata'!H$6, IF(B1620='2. Metadata'!I$1,'2. Metadata'!I$6, IF(B1620='2. Metadata'!J$1,'2. Metadata'!J$6, IF(B1620='2. Metadata'!K$1,'2. Metadata'!K$6, IF(B1620='2. Metadata'!L$1,'2. Metadata'!L$6, IF(B1620='2. Metadata'!M$1,'2. Metadata'!M$6, IF(B1620='2. Metadata'!N$1,'2. Metadata'!N$6))))))))))))))</f>
        <v>-117.77416700000001</v>
      </c>
      <c r="E1620" s="15" t="s">
        <v>221</v>
      </c>
      <c r="F1620" s="11">
        <v>2.5927000045776367</v>
      </c>
      <c r="G1620" s="12" t="str">
        <f>IF(ISBLANK(F1620)=TRUE," ",'2. Metadata'!B$14)</f>
        <v>degrees Celsius</v>
      </c>
      <c r="H1620" s="16" t="s">
        <v>221</v>
      </c>
      <c r="I1620" s="17"/>
      <c r="J1620" s="18"/>
      <c r="K1620" s="18"/>
      <c r="L1620" s="18"/>
      <c r="M1620" s="18"/>
      <c r="N1620" s="18"/>
      <c r="O1620" s="18"/>
      <c r="P1620" s="18"/>
      <c r="Q1620" s="18"/>
      <c r="R1620" s="18"/>
      <c r="S1620" s="18"/>
    </row>
    <row r="1621" spans="1:19" x14ac:dyDescent="0.2">
      <c r="A1621" s="134">
        <v>44274.291666666664</v>
      </c>
      <c r="B1621" s="9" t="s">
        <v>219</v>
      </c>
      <c r="C1621" s="4">
        <f>IF(ISBLANK(B1621)=TRUE," ", IF(B1621='2. Metadata'!B$1,'2. Metadata'!B$5, IF(B1621='2. Metadata'!C$1,'2. Metadata'!C$5,IF(B1621='2. Metadata'!D$1,'2. Metadata'!D$5, IF(B1621='2. Metadata'!E$1,'2. Metadata'!E$5,IF( B1621='2. Metadata'!F$1,'2. Metadata'!F$5,IF(B1621='2. Metadata'!G$1,'2. Metadata'!G$5,IF(B1621='2. Metadata'!H$1,'2. Metadata'!H$5, IF(B1621='2. Metadata'!I$1,'2. Metadata'!I$5, IF(B1621='2. Metadata'!J$1,'2. Metadata'!J$5, IF(B1621='2. Metadata'!K$1,'2. Metadata'!K$5, IF(B1621='2. Metadata'!L$1,'2. Metadata'!L$5, IF(B1621='2. Metadata'!M$1,'2. Metadata'!M$5, IF(B1621='2. Metadata'!N$1,'2. Metadata'!N$5))))))))))))))</f>
        <v>49.069721999999999</v>
      </c>
      <c r="D1621" s="10">
        <f>IF(ISBLANK(B1621)=TRUE," ", IF(B1621='2. Metadata'!B$1,'2. Metadata'!B$6, IF(B1621='2. Metadata'!C$1,'2. Metadata'!C$6,IF(B1621='2. Metadata'!D$1,'2. Metadata'!D$6, IF(B1621='2. Metadata'!E$1,'2. Metadata'!E$6,IF( B1621='2. Metadata'!F$1,'2. Metadata'!F$6,IF(B1621='2. Metadata'!G$1,'2. Metadata'!G$6,IF(B1621='2. Metadata'!H$1,'2. Metadata'!H$6, IF(B1621='2. Metadata'!I$1,'2. Metadata'!I$6, IF(B1621='2. Metadata'!J$1,'2. Metadata'!J$6, IF(B1621='2. Metadata'!K$1,'2. Metadata'!K$6, IF(B1621='2. Metadata'!L$1,'2. Metadata'!L$6, IF(B1621='2. Metadata'!M$1,'2. Metadata'!M$6, IF(B1621='2. Metadata'!N$1,'2. Metadata'!N$6))))))))))))))</f>
        <v>-117.77416700000001</v>
      </c>
      <c r="E1621" s="15" t="s">
        <v>221</v>
      </c>
      <c r="F1621" s="11">
        <v>1.7561429738998413</v>
      </c>
      <c r="G1621" s="12" t="str">
        <f>IF(ISBLANK(F1621)=TRUE," ",'2. Metadata'!B$14)</f>
        <v>degrees Celsius</v>
      </c>
      <c r="H1621" s="16" t="s">
        <v>221</v>
      </c>
      <c r="I1621" s="17"/>
      <c r="J1621" s="18"/>
      <c r="K1621" s="18"/>
      <c r="L1621" s="18"/>
      <c r="M1621" s="18"/>
      <c r="N1621" s="18"/>
      <c r="O1621" s="18"/>
      <c r="P1621" s="18"/>
      <c r="Q1621" s="18"/>
      <c r="R1621" s="18"/>
      <c r="S1621" s="18"/>
    </row>
    <row r="1622" spans="1:19" x14ac:dyDescent="0.2">
      <c r="A1622" s="134">
        <v>44274.791666666664</v>
      </c>
      <c r="B1622" s="9" t="s">
        <v>219</v>
      </c>
      <c r="C1622" s="4">
        <f>IF(ISBLANK(B1622)=TRUE," ", IF(B1622='2. Metadata'!B$1,'2. Metadata'!B$5, IF(B1622='2. Metadata'!C$1,'2. Metadata'!C$5,IF(B1622='2. Metadata'!D$1,'2. Metadata'!D$5, IF(B1622='2. Metadata'!E$1,'2. Metadata'!E$5,IF( B1622='2. Metadata'!F$1,'2. Metadata'!F$5,IF(B1622='2. Metadata'!G$1,'2. Metadata'!G$5,IF(B1622='2. Metadata'!H$1,'2. Metadata'!H$5, IF(B1622='2. Metadata'!I$1,'2. Metadata'!I$5, IF(B1622='2. Metadata'!J$1,'2. Metadata'!J$5, IF(B1622='2. Metadata'!K$1,'2. Metadata'!K$5, IF(B1622='2. Metadata'!L$1,'2. Metadata'!L$5, IF(B1622='2. Metadata'!M$1,'2. Metadata'!M$5, IF(B1622='2. Metadata'!N$1,'2. Metadata'!N$5))))))))))))))</f>
        <v>49.069721999999999</v>
      </c>
      <c r="D1622" s="10">
        <f>IF(ISBLANK(B1622)=TRUE," ", IF(B1622='2. Metadata'!B$1,'2. Metadata'!B$6, IF(B1622='2. Metadata'!C$1,'2. Metadata'!C$6,IF(B1622='2. Metadata'!D$1,'2. Metadata'!D$6, IF(B1622='2. Metadata'!E$1,'2. Metadata'!E$6,IF( B1622='2. Metadata'!F$1,'2. Metadata'!F$6,IF(B1622='2. Metadata'!G$1,'2. Metadata'!G$6,IF(B1622='2. Metadata'!H$1,'2. Metadata'!H$6, IF(B1622='2. Metadata'!I$1,'2. Metadata'!I$6, IF(B1622='2. Metadata'!J$1,'2. Metadata'!J$6, IF(B1622='2. Metadata'!K$1,'2. Metadata'!K$6, IF(B1622='2. Metadata'!L$1,'2. Metadata'!L$6, IF(B1622='2. Metadata'!M$1,'2. Metadata'!M$6, IF(B1622='2. Metadata'!N$1,'2. Metadata'!N$6))))))))))))))</f>
        <v>-117.77416700000001</v>
      </c>
      <c r="E1622" s="15" t="s">
        <v>221</v>
      </c>
      <c r="F1622" s="11">
        <v>2.2923970222473145</v>
      </c>
      <c r="G1622" s="12" t="str">
        <f>IF(ISBLANK(F1622)=TRUE," ",'2. Metadata'!B$14)</f>
        <v>degrees Celsius</v>
      </c>
      <c r="H1622" s="16" t="s">
        <v>221</v>
      </c>
      <c r="I1622" s="17"/>
      <c r="J1622" s="18"/>
      <c r="K1622" s="18"/>
      <c r="L1622" s="18"/>
      <c r="M1622" s="18"/>
      <c r="N1622" s="18"/>
      <c r="O1622" s="18"/>
      <c r="P1622" s="18"/>
      <c r="Q1622" s="18"/>
      <c r="R1622" s="18"/>
      <c r="S1622" s="18"/>
    </row>
    <row r="1623" spans="1:19" x14ac:dyDescent="0.2">
      <c r="A1623" s="134">
        <v>44275.291666666664</v>
      </c>
      <c r="B1623" s="9" t="s">
        <v>219</v>
      </c>
      <c r="C1623" s="4">
        <f>IF(ISBLANK(B1623)=TRUE," ", IF(B1623='2. Metadata'!B$1,'2. Metadata'!B$5, IF(B1623='2. Metadata'!C$1,'2. Metadata'!C$5,IF(B1623='2. Metadata'!D$1,'2. Metadata'!D$5, IF(B1623='2. Metadata'!E$1,'2. Metadata'!E$5,IF( B1623='2. Metadata'!F$1,'2. Metadata'!F$5,IF(B1623='2. Metadata'!G$1,'2. Metadata'!G$5,IF(B1623='2. Metadata'!H$1,'2. Metadata'!H$5, IF(B1623='2. Metadata'!I$1,'2. Metadata'!I$5, IF(B1623='2. Metadata'!J$1,'2. Metadata'!J$5, IF(B1623='2. Metadata'!K$1,'2. Metadata'!K$5, IF(B1623='2. Metadata'!L$1,'2. Metadata'!L$5, IF(B1623='2. Metadata'!M$1,'2. Metadata'!M$5, IF(B1623='2. Metadata'!N$1,'2. Metadata'!N$5))))))))))))))</f>
        <v>49.069721999999999</v>
      </c>
      <c r="D1623" s="10">
        <f>IF(ISBLANK(B1623)=TRUE," ", IF(B1623='2. Metadata'!B$1,'2. Metadata'!B$6, IF(B1623='2. Metadata'!C$1,'2. Metadata'!C$6,IF(B1623='2. Metadata'!D$1,'2. Metadata'!D$6, IF(B1623='2. Metadata'!E$1,'2. Metadata'!E$6,IF( B1623='2. Metadata'!F$1,'2. Metadata'!F$6,IF(B1623='2. Metadata'!G$1,'2. Metadata'!G$6,IF(B1623='2. Metadata'!H$1,'2. Metadata'!H$6, IF(B1623='2. Metadata'!I$1,'2. Metadata'!I$6, IF(B1623='2. Metadata'!J$1,'2. Metadata'!J$6, IF(B1623='2. Metadata'!K$1,'2. Metadata'!K$6, IF(B1623='2. Metadata'!L$1,'2. Metadata'!L$6, IF(B1623='2. Metadata'!M$1,'2. Metadata'!M$6, IF(B1623='2. Metadata'!N$1,'2. Metadata'!N$6))))))))))))))</f>
        <v>-117.77416700000001</v>
      </c>
      <c r="E1623" s="15" t="s">
        <v>221</v>
      </c>
      <c r="F1623" s="11">
        <v>1.7990430593490601</v>
      </c>
      <c r="G1623" s="12" t="str">
        <f>IF(ISBLANK(F1623)=TRUE," ",'2. Metadata'!B$14)</f>
        <v>degrees Celsius</v>
      </c>
      <c r="H1623" s="16" t="s">
        <v>221</v>
      </c>
      <c r="I1623" s="17"/>
      <c r="J1623" s="18"/>
      <c r="K1623" s="18"/>
      <c r="L1623" s="18"/>
      <c r="M1623" s="18"/>
      <c r="N1623" s="18"/>
      <c r="O1623" s="18"/>
      <c r="P1623" s="18"/>
      <c r="Q1623" s="18"/>
      <c r="R1623" s="18"/>
      <c r="S1623" s="18"/>
    </row>
    <row r="1624" spans="1:19" x14ac:dyDescent="0.2">
      <c r="A1624" s="134">
        <v>44275.791666666664</v>
      </c>
      <c r="B1624" s="9" t="s">
        <v>219</v>
      </c>
      <c r="C1624" s="4">
        <f>IF(ISBLANK(B1624)=TRUE," ", IF(B1624='2. Metadata'!B$1,'2. Metadata'!B$5, IF(B1624='2. Metadata'!C$1,'2. Metadata'!C$5,IF(B1624='2. Metadata'!D$1,'2. Metadata'!D$5, IF(B1624='2. Metadata'!E$1,'2. Metadata'!E$5,IF( B1624='2. Metadata'!F$1,'2. Metadata'!F$5,IF(B1624='2. Metadata'!G$1,'2. Metadata'!G$5,IF(B1624='2. Metadata'!H$1,'2. Metadata'!H$5, IF(B1624='2. Metadata'!I$1,'2. Metadata'!I$5, IF(B1624='2. Metadata'!J$1,'2. Metadata'!J$5, IF(B1624='2. Metadata'!K$1,'2. Metadata'!K$5, IF(B1624='2. Metadata'!L$1,'2. Metadata'!L$5, IF(B1624='2. Metadata'!M$1,'2. Metadata'!M$5, IF(B1624='2. Metadata'!N$1,'2. Metadata'!N$5))))))))))))))</f>
        <v>49.069721999999999</v>
      </c>
      <c r="D1624" s="10">
        <f>IF(ISBLANK(B1624)=TRUE," ", IF(B1624='2. Metadata'!B$1,'2. Metadata'!B$6, IF(B1624='2. Metadata'!C$1,'2. Metadata'!C$6,IF(B1624='2. Metadata'!D$1,'2. Metadata'!D$6, IF(B1624='2. Metadata'!E$1,'2. Metadata'!E$6,IF( B1624='2. Metadata'!F$1,'2. Metadata'!F$6,IF(B1624='2. Metadata'!G$1,'2. Metadata'!G$6,IF(B1624='2. Metadata'!H$1,'2. Metadata'!H$6, IF(B1624='2. Metadata'!I$1,'2. Metadata'!I$6, IF(B1624='2. Metadata'!J$1,'2. Metadata'!J$6, IF(B1624='2. Metadata'!K$1,'2. Metadata'!K$6, IF(B1624='2. Metadata'!L$1,'2. Metadata'!L$6, IF(B1624='2. Metadata'!M$1,'2. Metadata'!M$6, IF(B1624='2. Metadata'!N$1,'2. Metadata'!N$6))))))))))))))</f>
        <v>-117.77416700000001</v>
      </c>
      <c r="E1624" s="15" t="s">
        <v>221</v>
      </c>
      <c r="F1624" s="11">
        <v>2.4425489902496338</v>
      </c>
      <c r="G1624" s="12" t="str">
        <f>IF(ISBLANK(F1624)=TRUE," ",'2. Metadata'!B$14)</f>
        <v>degrees Celsius</v>
      </c>
      <c r="H1624" s="16" t="s">
        <v>221</v>
      </c>
      <c r="I1624" s="17"/>
      <c r="J1624" s="18"/>
      <c r="K1624" s="18"/>
      <c r="L1624" s="18"/>
      <c r="M1624" s="18"/>
      <c r="N1624" s="18"/>
      <c r="O1624" s="18"/>
      <c r="P1624" s="18"/>
      <c r="Q1624" s="18"/>
      <c r="R1624" s="18"/>
      <c r="S1624" s="18"/>
    </row>
    <row r="1625" spans="1:19" x14ac:dyDescent="0.2">
      <c r="A1625" s="134">
        <v>44276.291666666664</v>
      </c>
      <c r="B1625" s="9" t="s">
        <v>219</v>
      </c>
      <c r="C1625" s="4">
        <f>IF(ISBLANK(B1625)=TRUE," ", IF(B1625='2. Metadata'!B$1,'2. Metadata'!B$5, IF(B1625='2. Metadata'!C$1,'2. Metadata'!C$5,IF(B1625='2. Metadata'!D$1,'2. Metadata'!D$5, IF(B1625='2. Metadata'!E$1,'2. Metadata'!E$5,IF( B1625='2. Metadata'!F$1,'2. Metadata'!F$5,IF(B1625='2. Metadata'!G$1,'2. Metadata'!G$5,IF(B1625='2. Metadata'!H$1,'2. Metadata'!H$5, IF(B1625='2. Metadata'!I$1,'2. Metadata'!I$5, IF(B1625='2. Metadata'!J$1,'2. Metadata'!J$5, IF(B1625='2. Metadata'!K$1,'2. Metadata'!K$5, IF(B1625='2. Metadata'!L$1,'2. Metadata'!L$5, IF(B1625='2. Metadata'!M$1,'2. Metadata'!M$5, IF(B1625='2. Metadata'!N$1,'2. Metadata'!N$5))))))))))))))</f>
        <v>49.069721999999999</v>
      </c>
      <c r="D1625" s="10">
        <f>IF(ISBLANK(B1625)=TRUE," ", IF(B1625='2. Metadata'!B$1,'2. Metadata'!B$6, IF(B1625='2. Metadata'!C$1,'2. Metadata'!C$6,IF(B1625='2. Metadata'!D$1,'2. Metadata'!D$6, IF(B1625='2. Metadata'!E$1,'2. Metadata'!E$6,IF( B1625='2. Metadata'!F$1,'2. Metadata'!F$6,IF(B1625='2. Metadata'!G$1,'2. Metadata'!G$6,IF(B1625='2. Metadata'!H$1,'2. Metadata'!H$6, IF(B1625='2. Metadata'!I$1,'2. Metadata'!I$6, IF(B1625='2. Metadata'!J$1,'2. Metadata'!J$6, IF(B1625='2. Metadata'!K$1,'2. Metadata'!K$6, IF(B1625='2. Metadata'!L$1,'2. Metadata'!L$6, IF(B1625='2. Metadata'!M$1,'2. Metadata'!M$6, IF(B1625='2. Metadata'!N$1,'2. Metadata'!N$6))))))))))))))</f>
        <v>-117.77416700000001</v>
      </c>
      <c r="E1625" s="15" t="s">
        <v>221</v>
      </c>
      <c r="F1625" s="11">
        <v>1.4880150556564331</v>
      </c>
      <c r="G1625" s="12" t="str">
        <f>IF(ISBLANK(F1625)=TRUE," ",'2. Metadata'!B$14)</f>
        <v>degrees Celsius</v>
      </c>
      <c r="H1625" s="16" t="s">
        <v>221</v>
      </c>
      <c r="I1625" s="17"/>
      <c r="J1625" s="18"/>
      <c r="K1625" s="18"/>
      <c r="L1625" s="18"/>
      <c r="M1625" s="18"/>
      <c r="N1625" s="18"/>
      <c r="O1625" s="18"/>
      <c r="P1625" s="18"/>
      <c r="Q1625" s="18"/>
      <c r="R1625" s="18"/>
      <c r="S1625" s="18"/>
    </row>
    <row r="1626" spans="1:19" x14ac:dyDescent="0.2">
      <c r="A1626" s="134">
        <v>44276.791666666664</v>
      </c>
      <c r="B1626" s="9" t="s">
        <v>219</v>
      </c>
      <c r="C1626" s="4">
        <f>IF(ISBLANK(B1626)=TRUE," ", IF(B1626='2. Metadata'!B$1,'2. Metadata'!B$5, IF(B1626='2. Metadata'!C$1,'2. Metadata'!C$5,IF(B1626='2. Metadata'!D$1,'2. Metadata'!D$5, IF(B1626='2. Metadata'!E$1,'2. Metadata'!E$5,IF( B1626='2. Metadata'!F$1,'2. Metadata'!F$5,IF(B1626='2. Metadata'!G$1,'2. Metadata'!G$5,IF(B1626='2. Metadata'!H$1,'2. Metadata'!H$5, IF(B1626='2. Metadata'!I$1,'2. Metadata'!I$5, IF(B1626='2. Metadata'!J$1,'2. Metadata'!J$5, IF(B1626='2. Metadata'!K$1,'2. Metadata'!K$5, IF(B1626='2. Metadata'!L$1,'2. Metadata'!L$5, IF(B1626='2. Metadata'!M$1,'2. Metadata'!M$5, IF(B1626='2. Metadata'!N$1,'2. Metadata'!N$5))))))))))))))</f>
        <v>49.069721999999999</v>
      </c>
      <c r="D1626" s="10">
        <f>IF(ISBLANK(B1626)=TRUE," ", IF(B1626='2. Metadata'!B$1,'2. Metadata'!B$6, IF(B1626='2. Metadata'!C$1,'2. Metadata'!C$6,IF(B1626='2. Metadata'!D$1,'2. Metadata'!D$6, IF(B1626='2. Metadata'!E$1,'2. Metadata'!E$6,IF( B1626='2. Metadata'!F$1,'2. Metadata'!F$6,IF(B1626='2. Metadata'!G$1,'2. Metadata'!G$6,IF(B1626='2. Metadata'!H$1,'2. Metadata'!H$6, IF(B1626='2. Metadata'!I$1,'2. Metadata'!I$6, IF(B1626='2. Metadata'!J$1,'2. Metadata'!J$6, IF(B1626='2. Metadata'!K$1,'2. Metadata'!K$6, IF(B1626='2. Metadata'!L$1,'2. Metadata'!L$6, IF(B1626='2. Metadata'!M$1,'2. Metadata'!M$6, IF(B1626='2. Metadata'!N$1,'2. Metadata'!N$6))))))))))))))</f>
        <v>-117.77416700000001</v>
      </c>
      <c r="E1626" s="15" t="s">
        <v>221</v>
      </c>
      <c r="F1626" s="11">
        <v>2.4854490756988525</v>
      </c>
      <c r="G1626" s="12" t="str">
        <f>IF(ISBLANK(F1626)=TRUE," ",'2. Metadata'!B$14)</f>
        <v>degrees Celsius</v>
      </c>
      <c r="H1626" s="16" t="s">
        <v>221</v>
      </c>
      <c r="I1626" s="17"/>
      <c r="J1626" s="18"/>
      <c r="K1626" s="18"/>
      <c r="L1626" s="18"/>
      <c r="M1626" s="18"/>
      <c r="N1626" s="18"/>
      <c r="O1626" s="18"/>
      <c r="P1626" s="18"/>
      <c r="Q1626" s="18"/>
      <c r="R1626" s="18"/>
      <c r="S1626" s="18"/>
    </row>
    <row r="1627" spans="1:19" x14ac:dyDescent="0.2">
      <c r="A1627" s="134">
        <v>44277.291666666664</v>
      </c>
      <c r="B1627" s="9" t="s">
        <v>219</v>
      </c>
      <c r="C1627" s="4">
        <f>IF(ISBLANK(B1627)=TRUE," ", IF(B1627='2. Metadata'!B$1,'2. Metadata'!B$5, IF(B1627='2. Metadata'!C$1,'2. Metadata'!C$5,IF(B1627='2. Metadata'!D$1,'2. Metadata'!D$5, IF(B1627='2. Metadata'!E$1,'2. Metadata'!E$5,IF( B1627='2. Metadata'!F$1,'2. Metadata'!F$5,IF(B1627='2. Metadata'!G$1,'2. Metadata'!G$5,IF(B1627='2. Metadata'!H$1,'2. Metadata'!H$5, IF(B1627='2. Metadata'!I$1,'2. Metadata'!I$5, IF(B1627='2. Metadata'!J$1,'2. Metadata'!J$5, IF(B1627='2. Metadata'!K$1,'2. Metadata'!K$5, IF(B1627='2. Metadata'!L$1,'2. Metadata'!L$5, IF(B1627='2. Metadata'!M$1,'2. Metadata'!M$5, IF(B1627='2. Metadata'!N$1,'2. Metadata'!N$5))))))))))))))</f>
        <v>49.069721999999999</v>
      </c>
      <c r="D1627" s="10">
        <f>IF(ISBLANK(B1627)=TRUE," ", IF(B1627='2. Metadata'!B$1,'2. Metadata'!B$6, IF(B1627='2. Metadata'!C$1,'2. Metadata'!C$6,IF(B1627='2. Metadata'!D$1,'2. Metadata'!D$6, IF(B1627='2. Metadata'!E$1,'2. Metadata'!E$6,IF( B1627='2. Metadata'!F$1,'2. Metadata'!F$6,IF(B1627='2. Metadata'!G$1,'2. Metadata'!G$6,IF(B1627='2. Metadata'!H$1,'2. Metadata'!H$6, IF(B1627='2. Metadata'!I$1,'2. Metadata'!I$6, IF(B1627='2. Metadata'!J$1,'2. Metadata'!J$6, IF(B1627='2. Metadata'!K$1,'2. Metadata'!K$6, IF(B1627='2. Metadata'!L$1,'2. Metadata'!L$6, IF(B1627='2. Metadata'!M$1,'2. Metadata'!M$6, IF(B1627='2. Metadata'!N$1,'2. Metadata'!N$6))))))))))))))</f>
        <v>-117.77416700000001</v>
      </c>
      <c r="E1627" s="15" t="s">
        <v>221</v>
      </c>
      <c r="F1627" s="11">
        <v>1.7346919775009155</v>
      </c>
      <c r="G1627" s="12" t="str">
        <f>IF(ISBLANK(F1627)=TRUE," ",'2. Metadata'!B$14)</f>
        <v>degrees Celsius</v>
      </c>
      <c r="H1627" s="16" t="s">
        <v>221</v>
      </c>
      <c r="I1627" s="17"/>
      <c r="J1627" s="18"/>
      <c r="K1627" s="18"/>
      <c r="L1627" s="18"/>
      <c r="M1627" s="18"/>
      <c r="N1627" s="18"/>
      <c r="O1627" s="18"/>
      <c r="P1627" s="18"/>
      <c r="Q1627" s="18"/>
      <c r="R1627" s="18"/>
      <c r="S1627" s="18"/>
    </row>
    <row r="1628" spans="1:19" x14ac:dyDescent="0.2">
      <c r="A1628" s="134">
        <v>44277.791666666664</v>
      </c>
      <c r="B1628" s="9" t="s">
        <v>219</v>
      </c>
      <c r="C1628" s="4">
        <f>IF(ISBLANK(B1628)=TRUE," ", IF(B1628='2. Metadata'!B$1,'2. Metadata'!B$5, IF(B1628='2. Metadata'!C$1,'2. Metadata'!C$5,IF(B1628='2. Metadata'!D$1,'2. Metadata'!D$5, IF(B1628='2. Metadata'!E$1,'2. Metadata'!E$5,IF( B1628='2. Metadata'!F$1,'2. Metadata'!F$5,IF(B1628='2. Metadata'!G$1,'2. Metadata'!G$5,IF(B1628='2. Metadata'!H$1,'2. Metadata'!H$5, IF(B1628='2. Metadata'!I$1,'2. Metadata'!I$5, IF(B1628='2. Metadata'!J$1,'2. Metadata'!J$5, IF(B1628='2. Metadata'!K$1,'2. Metadata'!K$5, IF(B1628='2. Metadata'!L$1,'2. Metadata'!L$5, IF(B1628='2. Metadata'!M$1,'2. Metadata'!M$5, IF(B1628='2. Metadata'!N$1,'2. Metadata'!N$5))))))))))))))</f>
        <v>49.069721999999999</v>
      </c>
      <c r="D1628" s="10">
        <f>IF(ISBLANK(B1628)=TRUE," ", IF(B1628='2. Metadata'!B$1,'2. Metadata'!B$6, IF(B1628='2. Metadata'!C$1,'2. Metadata'!C$6,IF(B1628='2. Metadata'!D$1,'2. Metadata'!D$6, IF(B1628='2. Metadata'!E$1,'2. Metadata'!E$6,IF( B1628='2. Metadata'!F$1,'2. Metadata'!F$6,IF(B1628='2. Metadata'!G$1,'2. Metadata'!G$6,IF(B1628='2. Metadata'!H$1,'2. Metadata'!H$6, IF(B1628='2. Metadata'!I$1,'2. Metadata'!I$6, IF(B1628='2. Metadata'!J$1,'2. Metadata'!J$6, IF(B1628='2. Metadata'!K$1,'2. Metadata'!K$6, IF(B1628='2. Metadata'!L$1,'2. Metadata'!L$6, IF(B1628='2. Metadata'!M$1,'2. Metadata'!M$6, IF(B1628='2. Metadata'!N$1,'2. Metadata'!N$6))))))))))))))</f>
        <v>-117.77416700000001</v>
      </c>
      <c r="E1628" s="15" t="s">
        <v>221</v>
      </c>
      <c r="F1628" s="11">
        <v>2.2065970897674561</v>
      </c>
      <c r="G1628" s="12" t="str">
        <f>IF(ISBLANK(F1628)=TRUE," ",'2. Metadata'!B$14)</f>
        <v>degrees Celsius</v>
      </c>
      <c r="H1628" s="16" t="s">
        <v>221</v>
      </c>
      <c r="I1628" s="17"/>
      <c r="J1628" s="18"/>
      <c r="K1628" s="18"/>
      <c r="L1628" s="18"/>
      <c r="M1628" s="18"/>
      <c r="N1628" s="18"/>
      <c r="O1628" s="18"/>
      <c r="P1628" s="18"/>
      <c r="Q1628" s="18"/>
      <c r="R1628" s="18"/>
      <c r="S1628" s="18"/>
    </row>
    <row r="1629" spans="1:19" x14ac:dyDescent="0.2">
      <c r="A1629" s="134">
        <v>44278.291666666664</v>
      </c>
      <c r="B1629" s="9" t="s">
        <v>219</v>
      </c>
      <c r="C1629" s="4">
        <f>IF(ISBLANK(B1629)=TRUE," ", IF(B1629='2. Metadata'!B$1,'2. Metadata'!B$5, IF(B1629='2. Metadata'!C$1,'2. Metadata'!C$5,IF(B1629='2. Metadata'!D$1,'2. Metadata'!D$5, IF(B1629='2. Metadata'!E$1,'2. Metadata'!E$5,IF( B1629='2. Metadata'!F$1,'2. Metadata'!F$5,IF(B1629='2. Metadata'!G$1,'2. Metadata'!G$5,IF(B1629='2. Metadata'!H$1,'2. Metadata'!H$5, IF(B1629='2. Metadata'!I$1,'2. Metadata'!I$5, IF(B1629='2. Metadata'!J$1,'2. Metadata'!J$5, IF(B1629='2. Metadata'!K$1,'2. Metadata'!K$5, IF(B1629='2. Metadata'!L$1,'2. Metadata'!L$5, IF(B1629='2. Metadata'!M$1,'2. Metadata'!M$5, IF(B1629='2. Metadata'!N$1,'2. Metadata'!N$5))))))))))))))</f>
        <v>49.069721999999999</v>
      </c>
      <c r="D1629" s="10">
        <f>IF(ISBLANK(B1629)=TRUE," ", IF(B1629='2. Metadata'!B$1,'2. Metadata'!B$6, IF(B1629='2. Metadata'!C$1,'2. Metadata'!C$6,IF(B1629='2. Metadata'!D$1,'2. Metadata'!D$6, IF(B1629='2. Metadata'!E$1,'2. Metadata'!E$6,IF( B1629='2. Metadata'!F$1,'2. Metadata'!F$6,IF(B1629='2. Metadata'!G$1,'2. Metadata'!G$6,IF(B1629='2. Metadata'!H$1,'2. Metadata'!H$6, IF(B1629='2. Metadata'!I$1,'2. Metadata'!I$6, IF(B1629='2. Metadata'!J$1,'2. Metadata'!J$6, IF(B1629='2. Metadata'!K$1,'2. Metadata'!K$6, IF(B1629='2. Metadata'!L$1,'2. Metadata'!L$6, IF(B1629='2. Metadata'!M$1,'2. Metadata'!M$6, IF(B1629='2. Metadata'!N$1,'2. Metadata'!N$6))))))))))))))</f>
        <v>-117.77416700000001</v>
      </c>
      <c r="E1629" s="15" t="s">
        <v>221</v>
      </c>
      <c r="F1629" s="11">
        <v>1.0590109825134277</v>
      </c>
      <c r="G1629" s="12" t="str">
        <f>IF(ISBLANK(F1629)=TRUE," ",'2. Metadata'!B$14)</f>
        <v>degrees Celsius</v>
      </c>
      <c r="H1629" s="16" t="s">
        <v>221</v>
      </c>
      <c r="I1629" s="17"/>
      <c r="J1629" s="18"/>
      <c r="K1629" s="18"/>
      <c r="L1629" s="18"/>
      <c r="M1629" s="18"/>
      <c r="N1629" s="18"/>
      <c r="O1629" s="18"/>
      <c r="P1629" s="18"/>
      <c r="Q1629" s="18"/>
      <c r="R1629" s="18"/>
      <c r="S1629" s="18"/>
    </row>
    <row r="1630" spans="1:19" x14ac:dyDescent="0.2">
      <c r="A1630" s="134">
        <v>44278.791666666664</v>
      </c>
      <c r="B1630" s="9" t="s">
        <v>219</v>
      </c>
      <c r="C1630" s="4">
        <f>IF(ISBLANK(B1630)=TRUE," ", IF(B1630='2. Metadata'!B$1,'2. Metadata'!B$5, IF(B1630='2. Metadata'!C$1,'2. Metadata'!C$5,IF(B1630='2. Metadata'!D$1,'2. Metadata'!D$5, IF(B1630='2. Metadata'!E$1,'2. Metadata'!E$5,IF( B1630='2. Metadata'!F$1,'2. Metadata'!F$5,IF(B1630='2. Metadata'!G$1,'2. Metadata'!G$5,IF(B1630='2. Metadata'!H$1,'2. Metadata'!H$5, IF(B1630='2. Metadata'!I$1,'2. Metadata'!I$5, IF(B1630='2. Metadata'!J$1,'2. Metadata'!J$5, IF(B1630='2. Metadata'!K$1,'2. Metadata'!K$5, IF(B1630='2. Metadata'!L$1,'2. Metadata'!L$5, IF(B1630='2. Metadata'!M$1,'2. Metadata'!M$5, IF(B1630='2. Metadata'!N$1,'2. Metadata'!N$5))))))))))))))</f>
        <v>49.069721999999999</v>
      </c>
      <c r="D1630" s="10">
        <f>IF(ISBLANK(B1630)=TRUE," ", IF(B1630='2. Metadata'!B$1,'2. Metadata'!B$6, IF(B1630='2. Metadata'!C$1,'2. Metadata'!C$6,IF(B1630='2. Metadata'!D$1,'2. Metadata'!D$6, IF(B1630='2. Metadata'!E$1,'2. Metadata'!E$6,IF( B1630='2. Metadata'!F$1,'2. Metadata'!F$6,IF(B1630='2. Metadata'!G$1,'2. Metadata'!G$6,IF(B1630='2. Metadata'!H$1,'2. Metadata'!H$6, IF(B1630='2. Metadata'!I$1,'2. Metadata'!I$6, IF(B1630='2. Metadata'!J$1,'2. Metadata'!J$6, IF(B1630='2. Metadata'!K$1,'2. Metadata'!K$6, IF(B1630='2. Metadata'!L$1,'2. Metadata'!L$6, IF(B1630='2. Metadata'!M$1,'2. Metadata'!M$6, IF(B1630='2. Metadata'!N$1,'2. Metadata'!N$6))))))))))))))</f>
        <v>-117.77416700000001</v>
      </c>
      <c r="E1630" s="15" t="s">
        <v>221</v>
      </c>
      <c r="F1630" s="11">
        <v>3.2254810333251953</v>
      </c>
      <c r="G1630" s="12" t="str">
        <f>IF(ISBLANK(F1630)=TRUE," ",'2. Metadata'!B$14)</f>
        <v>degrees Celsius</v>
      </c>
      <c r="H1630" s="16" t="s">
        <v>221</v>
      </c>
      <c r="I1630" s="17"/>
      <c r="J1630" s="18"/>
      <c r="K1630" s="18"/>
      <c r="L1630" s="18"/>
      <c r="M1630" s="18"/>
      <c r="N1630" s="18"/>
      <c r="O1630" s="18"/>
      <c r="P1630" s="18"/>
      <c r="Q1630" s="18"/>
      <c r="R1630" s="18"/>
      <c r="S1630" s="18"/>
    </row>
    <row r="1631" spans="1:19" x14ac:dyDescent="0.2">
      <c r="A1631" s="134">
        <v>44279.291666666664</v>
      </c>
      <c r="B1631" s="9" t="s">
        <v>219</v>
      </c>
      <c r="C1631" s="4">
        <f>IF(ISBLANK(B1631)=TRUE," ", IF(B1631='2. Metadata'!B$1,'2. Metadata'!B$5, IF(B1631='2. Metadata'!C$1,'2. Metadata'!C$5,IF(B1631='2. Metadata'!D$1,'2. Metadata'!D$5, IF(B1631='2. Metadata'!E$1,'2. Metadata'!E$5,IF( B1631='2. Metadata'!F$1,'2. Metadata'!F$5,IF(B1631='2. Metadata'!G$1,'2. Metadata'!G$5,IF(B1631='2. Metadata'!H$1,'2. Metadata'!H$5, IF(B1631='2. Metadata'!I$1,'2. Metadata'!I$5, IF(B1631='2. Metadata'!J$1,'2. Metadata'!J$5, IF(B1631='2. Metadata'!K$1,'2. Metadata'!K$5, IF(B1631='2. Metadata'!L$1,'2. Metadata'!L$5, IF(B1631='2. Metadata'!M$1,'2. Metadata'!M$5, IF(B1631='2. Metadata'!N$1,'2. Metadata'!N$5))))))))))))))</f>
        <v>49.069721999999999</v>
      </c>
      <c r="D1631" s="10">
        <f>IF(ISBLANK(B1631)=TRUE," ", IF(B1631='2. Metadata'!B$1,'2. Metadata'!B$6, IF(B1631='2. Metadata'!C$1,'2. Metadata'!C$6,IF(B1631='2. Metadata'!D$1,'2. Metadata'!D$6, IF(B1631='2. Metadata'!E$1,'2. Metadata'!E$6,IF( B1631='2. Metadata'!F$1,'2. Metadata'!F$6,IF(B1631='2. Metadata'!G$1,'2. Metadata'!G$6,IF(B1631='2. Metadata'!H$1,'2. Metadata'!H$6, IF(B1631='2. Metadata'!I$1,'2. Metadata'!I$6, IF(B1631='2. Metadata'!J$1,'2. Metadata'!J$6, IF(B1631='2. Metadata'!K$1,'2. Metadata'!K$6, IF(B1631='2. Metadata'!L$1,'2. Metadata'!L$6, IF(B1631='2. Metadata'!M$1,'2. Metadata'!M$6, IF(B1631='2. Metadata'!N$1,'2. Metadata'!N$6))))))))))))))</f>
        <v>-117.77416700000001</v>
      </c>
      <c r="E1631" s="15" t="s">
        <v>221</v>
      </c>
      <c r="F1631" s="11">
        <v>1.863394021987915</v>
      </c>
      <c r="G1631" s="12" t="str">
        <f>IF(ISBLANK(F1631)=TRUE," ",'2. Metadata'!B$14)</f>
        <v>degrees Celsius</v>
      </c>
      <c r="H1631" s="16" t="s">
        <v>221</v>
      </c>
      <c r="I1631" s="17"/>
      <c r="J1631" s="18"/>
      <c r="K1631" s="18"/>
      <c r="L1631" s="18"/>
      <c r="M1631" s="18"/>
      <c r="N1631" s="18"/>
      <c r="O1631" s="18"/>
      <c r="P1631" s="18"/>
      <c r="Q1631" s="18"/>
      <c r="R1631" s="18"/>
      <c r="S1631" s="18"/>
    </row>
    <row r="1632" spans="1:19" x14ac:dyDescent="0.2">
      <c r="A1632" s="134">
        <v>44279.791666666664</v>
      </c>
      <c r="B1632" s="9" t="s">
        <v>219</v>
      </c>
      <c r="C1632" s="4">
        <f>IF(ISBLANK(B1632)=TRUE," ", IF(B1632='2. Metadata'!B$1,'2. Metadata'!B$5, IF(B1632='2. Metadata'!C$1,'2. Metadata'!C$5,IF(B1632='2. Metadata'!D$1,'2. Metadata'!D$5, IF(B1632='2. Metadata'!E$1,'2. Metadata'!E$5,IF( B1632='2. Metadata'!F$1,'2. Metadata'!F$5,IF(B1632='2. Metadata'!G$1,'2. Metadata'!G$5,IF(B1632='2. Metadata'!H$1,'2. Metadata'!H$5, IF(B1632='2. Metadata'!I$1,'2. Metadata'!I$5, IF(B1632='2. Metadata'!J$1,'2. Metadata'!J$5, IF(B1632='2. Metadata'!K$1,'2. Metadata'!K$5, IF(B1632='2. Metadata'!L$1,'2. Metadata'!L$5, IF(B1632='2. Metadata'!M$1,'2. Metadata'!M$5, IF(B1632='2. Metadata'!N$1,'2. Metadata'!N$5))))))))))))))</f>
        <v>49.069721999999999</v>
      </c>
      <c r="D1632" s="10">
        <f>IF(ISBLANK(B1632)=TRUE," ", IF(B1632='2. Metadata'!B$1,'2. Metadata'!B$6, IF(B1632='2. Metadata'!C$1,'2. Metadata'!C$6,IF(B1632='2. Metadata'!D$1,'2. Metadata'!D$6, IF(B1632='2. Metadata'!E$1,'2. Metadata'!E$6,IF( B1632='2. Metadata'!F$1,'2. Metadata'!F$6,IF(B1632='2. Metadata'!G$1,'2. Metadata'!G$6,IF(B1632='2. Metadata'!H$1,'2. Metadata'!H$6, IF(B1632='2. Metadata'!I$1,'2. Metadata'!I$6, IF(B1632='2. Metadata'!J$1,'2. Metadata'!J$6, IF(B1632='2. Metadata'!K$1,'2. Metadata'!K$6, IF(B1632='2. Metadata'!L$1,'2. Metadata'!L$6, IF(B1632='2. Metadata'!M$1,'2. Metadata'!M$6, IF(B1632='2. Metadata'!N$1,'2. Metadata'!N$6))))))))))))))</f>
        <v>-117.77416700000001</v>
      </c>
      <c r="E1632" s="15" t="s">
        <v>221</v>
      </c>
      <c r="F1632" s="11">
        <v>2.7857520580291748</v>
      </c>
      <c r="G1632" s="12" t="str">
        <f>IF(ISBLANK(F1632)=TRUE," ",'2. Metadata'!B$14)</f>
        <v>degrees Celsius</v>
      </c>
      <c r="H1632" s="16" t="s">
        <v>221</v>
      </c>
      <c r="I1632" s="17"/>
      <c r="J1632" s="18"/>
      <c r="K1632" s="18"/>
      <c r="L1632" s="18"/>
      <c r="M1632" s="18"/>
      <c r="N1632" s="18"/>
      <c r="O1632" s="18"/>
      <c r="P1632" s="18"/>
      <c r="Q1632" s="18"/>
      <c r="R1632" s="18"/>
      <c r="S1632" s="18"/>
    </row>
    <row r="1633" spans="1:19" x14ac:dyDescent="0.2">
      <c r="A1633" s="134">
        <v>44280.291666666664</v>
      </c>
      <c r="B1633" s="9" t="s">
        <v>219</v>
      </c>
      <c r="C1633" s="4">
        <f>IF(ISBLANK(B1633)=TRUE," ", IF(B1633='2. Metadata'!B$1,'2. Metadata'!B$5, IF(B1633='2. Metadata'!C$1,'2. Metadata'!C$5,IF(B1633='2. Metadata'!D$1,'2. Metadata'!D$5, IF(B1633='2. Metadata'!E$1,'2. Metadata'!E$5,IF( B1633='2. Metadata'!F$1,'2. Metadata'!F$5,IF(B1633='2. Metadata'!G$1,'2. Metadata'!G$5,IF(B1633='2. Metadata'!H$1,'2. Metadata'!H$5, IF(B1633='2. Metadata'!I$1,'2. Metadata'!I$5, IF(B1633='2. Metadata'!J$1,'2. Metadata'!J$5, IF(B1633='2. Metadata'!K$1,'2. Metadata'!K$5, IF(B1633='2. Metadata'!L$1,'2. Metadata'!L$5, IF(B1633='2. Metadata'!M$1,'2. Metadata'!M$5, IF(B1633='2. Metadata'!N$1,'2. Metadata'!N$5))))))))))))))</f>
        <v>49.069721999999999</v>
      </c>
      <c r="D1633" s="10">
        <f>IF(ISBLANK(B1633)=TRUE," ", IF(B1633='2. Metadata'!B$1,'2. Metadata'!B$6, IF(B1633='2. Metadata'!C$1,'2. Metadata'!C$6,IF(B1633='2. Metadata'!D$1,'2. Metadata'!D$6, IF(B1633='2. Metadata'!E$1,'2. Metadata'!E$6,IF( B1633='2. Metadata'!F$1,'2. Metadata'!F$6,IF(B1633='2. Metadata'!G$1,'2. Metadata'!G$6,IF(B1633='2. Metadata'!H$1,'2. Metadata'!H$6, IF(B1633='2. Metadata'!I$1,'2. Metadata'!I$6, IF(B1633='2. Metadata'!J$1,'2. Metadata'!J$6, IF(B1633='2. Metadata'!K$1,'2. Metadata'!K$6, IF(B1633='2. Metadata'!L$1,'2. Metadata'!L$6, IF(B1633='2. Metadata'!M$1,'2. Metadata'!M$6, IF(B1633='2. Metadata'!N$1,'2. Metadata'!N$6))))))))))))))</f>
        <v>-117.77416700000001</v>
      </c>
      <c r="E1633" s="15" t="s">
        <v>221</v>
      </c>
      <c r="F1633" s="11">
        <v>2.045720100402832</v>
      </c>
      <c r="G1633" s="12" t="str">
        <f>IF(ISBLANK(F1633)=TRUE," ",'2. Metadata'!B$14)</f>
        <v>degrees Celsius</v>
      </c>
      <c r="H1633" s="16" t="s">
        <v>221</v>
      </c>
      <c r="I1633" s="17"/>
      <c r="J1633" s="18"/>
      <c r="K1633" s="18"/>
      <c r="L1633" s="18"/>
      <c r="M1633" s="18"/>
      <c r="N1633" s="18"/>
      <c r="O1633" s="18"/>
      <c r="P1633" s="18"/>
      <c r="Q1633" s="18"/>
      <c r="R1633" s="18"/>
      <c r="S1633" s="18"/>
    </row>
    <row r="1634" spans="1:19" x14ac:dyDescent="0.2">
      <c r="A1634" s="134">
        <v>44280.791666666664</v>
      </c>
      <c r="B1634" s="9" t="s">
        <v>219</v>
      </c>
      <c r="C1634" s="4">
        <f>IF(ISBLANK(B1634)=TRUE," ", IF(B1634='2. Metadata'!B$1,'2. Metadata'!B$5, IF(B1634='2. Metadata'!C$1,'2. Metadata'!C$5,IF(B1634='2. Metadata'!D$1,'2. Metadata'!D$5, IF(B1634='2. Metadata'!E$1,'2. Metadata'!E$5,IF( B1634='2. Metadata'!F$1,'2. Metadata'!F$5,IF(B1634='2. Metadata'!G$1,'2. Metadata'!G$5,IF(B1634='2. Metadata'!H$1,'2. Metadata'!H$5, IF(B1634='2. Metadata'!I$1,'2. Metadata'!I$5, IF(B1634='2. Metadata'!J$1,'2. Metadata'!J$5, IF(B1634='2. Metadata'!K$1,'2. Metadata'!K$5, IF(B1634='2. Metadata'!L$1,'2. Metadata'!L$5, IF(B1634='2. Metadata'!M$1,'2. Metadata'!M$5, IF(B1634='2. Metadata'!N$1,'2. Metadata'!N$5))))))))))))))</f>
        <v>49.069721999999999</v>
      </c>
      <c r="D1634" s="10">
        <f>IF(ISBLANK(B1634)=TRUE," ", IF(B1634='2. Metadata'!B$1,'2. Metadata'!B$6, IF(B1634='2. Metadata'!C$1,'2. Metadata'!C$6,IF(B1634='2. Metadata'!D$1,'2. Metadata'!D$6, IF(B1634='2. Metadata'!E$1,'2. Metadata'!E$6,IF( B1634='2. Metadata'!F$1,'2. Metadata'!F$6,IF(B1634='2. Metadata'!G$1,'2. Metadata'!G$6,IF(B1634='2. Metadata'!H$1,'2. Metadata'!H$6, IF(B1634='2. Metadata'!I$1,'2. Metadata'!I$6, IF(B1634='2. Metadata'!J$1,'2. Metadata'!J$6, IF(B1634='2. Metadata'!K$1,'2. Metadata'!K$6, IF(B1634='2. Metadata'!L$1,'2. Metadata'!L$6, IF(B1634='2. Metadata'!M$1,'2. Metadata'!M$6, IF(B1634='2. Metadata'!N$1,'2. Metadata'!N$6))))))))))))))</f>
        <v>-117.77416700000001</v>
      </c>
      <c r="E1634" s="15" t="s">
        <v>221</v>
      </c>
      <c r="F1634" s="11">
        <v>3.1075050830841064</v>
      </c>
      <c r="G1634" s="12" t="str">
        <f>IF(ISBLANK(F1634)=TRUE," ",'2. Metadata'!B$14)</f>
        <v>degrees Celsius</v>
      </c>
      <c r="H1634" s="16" t="s">
        <v>221</v>
      </c>
      <c r="I1634" s="17"/>
      <c r="J1634" s="18"/>
      <c r="K1634" s="18"/>
      <c r="L1634" s="18"/>
      <c r="M1634" s="18"/>
      <c r="N1634" s="18"/>
      <c r="O1634" s="18"/>
      <c r="P1634" s="18"/>
      <c r="Q1634" s="18"/>
      <c r="R1634" s="18"/>
      <c r="S1634" s="18"/>
    </row>
    <row r="1635" spans="1:19" x14ac:dyDescent="0.2">
      <c r="A1635" s="134">
        <v>44281.291666666664</v>
      </c>
      <c r="B1635" s="9" t="s">
        <v>219</v>
      </c>
      <c r="C1635" s="4">
        <f>IF(ISBLANK(B1635)=TRUE," ", IF(B1635='2. Metadata'!B$1,'2. Metadata'!B$5, IF(B1635='2. Metadata'!C$1,'2. Metadata'!C$5,IF(B1635='2. Metadata'!D$1,'2. Metadata'!D$5, IF(B1635='2. Metadata'!E$1,'2. Metadata'!E$5,IF( B1635='2. Metadata'!F$1,'2. Metadata'!F$5,IF(B1635='2. Metadata'!G$1,'2. Metadata'!G$5,IF(B1635='2. Metadata'!H$1,'2. Metadata'!H$5, IF(B1635='2. Metadata'!I$1,'2. Metadata'!I$5, IF(B1635='2. Metadata'!J$1,'2. Metadata'!J$5, IF(B1635='2. Metadata'!K$1,'2. Metadata'!K$5, IF(B1635='2. Metadata'!L$1,'2. Metadata'!L$5, IF(B1635='2. Metadata'!M$1,'2. Metadata'!M$5, IF(B1635='2. Metadata'!N$1,'2. Metadata'!N$5))))))))))))))</f>
        <v>49.069721999999999</v>
      </c>
      <c r="D1635" s="10">
        <f>IF(ISBLANK(B1635)=TRUE," ", IF(B1635='2. Metadata'!B$1,'2. Metadata'!B$6, IF(B1635='2. Metadata'!C$1,'2. Metadata'!C$6,IF(B1635='2. Metadata'!D$1,'2. Metadata'!D$6, IF(B1635='2. Metadata'!E$1,'2. Metadata'!E$6,IF( B1635='2. Metadata'!F$1,'2. Metadata'!F$6,IF(B1635='2. Metadata'!G$1,'2. Metadata'!G$6,IF(B1635='2. Metadata'!H$1,'2. Metadata'!H$6, IF(B1635='2. Metadata'!I$1,'2. Metadata'!I$6, IF(B1635='2. Metadata'!J$1,'2. Metadata'!J$6, IF(B1635='2. Metadata'!K$1,'2. Metadata'!K$6, IF(B1635='2. Metadata'!L$1,'2. Metadata'!L$6, IF(B1635='2. Metadata'!M$1,'2. Metadata'!M$6, IF(B1635='2. Metadata'!N$1,'2. Metadata'!N$6))))))))))))))</f>
        <v>-117.77416700000001</v>
      </c>
      <c r="E1635" s="15" t="s">
        <v>221</v>
      </c>
      <c r="F1635" s="11">
        <v>1.3056889772415161</v>
      </c>
      <c r="G1635" s="12" t="str">
        <f>IF(ISBLANK(F1635)=TRUE," ",'2. Metadata'!B$14)</f>
        <v>degrees Celsius</v>
      </c>
      <c r="H1635" s="16" t="s">
        <v>221</v>
      </c>
      <c r="I1635" s="17"/>
      <c r="J1635" s="18"/>
      <c r="K1635" s="18"/>
      <c r="L1635" s="18"/>
      <c r="M1635" s="18"/>
      <c r="N1635" s="18"/>
      <c r="O1635" s="18"/>
      <c r="P1635" s="18"/>
      <c r="Q1635" s="18"/>
      <c r="R1635" s="18"/>
      <c r="S1635" s="18"/>
    </row>
    <row r="1636" spans="1:19" x14ac:dyDescent="0.2">
      <c r="A1636" s="134">
        <v>44281.791666666664</v>
      </c>
      <c r="B1636" s="9" t="s">
        <v>219</v>
      </c>
      <c r="C1636" s="4">
        <f>IF(ISBLANK(B1636)=TRUE," ", IF(B1636='2. Metadata'!B$1,'2. Metadata'!B$5, IF(B1636='2. Metadata'!C$1,'2. Metadata'!C$5,IF(B1636='2. Metadata'!D$1,'2. Metadata'!D$5, IF(B1636='2. Metadata'!E$1,'2. Metadata'!E$5,IF( B1636='2. Metadata'!F$1,'2. Metadata'!F$5,IF(B1636='2. Metadata'!G$1,'2. Metadata'!G$5,IF(B1636='2. Metadata'!H$1,'2. Metadata'!H$5, IF(B1636='2. Metadata'!I$1,'2. Metadata'!I$5, IF(B1636='2. Metadata'!J$1,'2. Metadata'!J$5, IF(B1636='2. Metadata'!K$1,'2. Metadata'!K$5, IF(B1636='2. Metadata'!L$1,'2. Metadata'!L$5, IF(B1636='2. Metadata'!M$1,'2. Metadata'!M$5, IF(B1636='2. Metadata'!N$1,'2. Metadata'!N$5))))))))))))))</f>
        <v>49.069721999999999</v>
      </c>
      <c r="D1636" s="10">
        <f>IF(ISBLANK(B1636)=TRUE," ", IF(B1636='2. Metadata'!B$1,'2. Metadata'!B$6, IF(B1636='2. Metadata'!C$1,'2. Metadata'!C$6,IF(B1636='2. Metadata'!D$1,'2. Metadata'!D$6, IF(B1636='2. Metadata'!E$1,'2. Metadata'!E$6,IF( B1636='2. Metadata'!F$1,'2. Metadata'!F$6,IF(B1636='2. Metadata'!G$1,'2. Metadata'!G$6,IF(B1636='2. Metadata'!H$1,'2. Metadata'!H$6, IF(B1636='2. Metadata'!I$1,'2. Metadata'!I$6, IF(B1636='2. Metadata'!J$1,'2. Metadata'!J$6, IF(B1636='2. Metadata'!K$1,'2. Metadata'!K$6, IF(B1636='2. Metadata'!L$1,'2. Metadata'!L$6, IF(B1636='2. Metadata'!M$1,'2. Metadata'!M$6, IF(B1636='2. Metadata'!N$1,'2. Metadata'!N$6))))))))))))))</f>
        <v>-117.77416700000001</v>
      </c>
      <c r="E1636" s="15" t="s">
        <v>221</v>
      </c>
      <c r="F1636" s="11">
        <v>3.1396799087524414</v>
      </c>
      <c r="G1636" s="12" t="str">
        <f>IF(ISBLANK(F1636)=TRUE," ",'2. Metadata'!B$14)</f>
        <v>degrees Celsius</v>
      </c>
      <c r="H1636" s="16" t="s">
        <v>221</v>
      </c>
      <c r="I1636" s="17"/>
      <c r="J1636" s="18"/>
      <c r="K1636" s="18"/>
      <c r="L1636" s="18"/>
      <c r="M1636" s="18"/>
      <c r="N1636" s="18"/>
      <c r="O1636" s="18"/>
      <c r="P1636" s="18"/>
      <c r="Q1636" s="18"/>
      <c r="R1636" s="18"/>
      <c r="S1636" s="18"/>
    </row>
    <row r="1637" spans="1:19" x14ac:dyDescent="0.2">
      <c r="A1637" s="134">
        <v>44282.291666666664</v>
      </c>
      <c r="B1637" s="9" t="s">
        <v>219</v>
      </c>
      <c r="C1637" s="4">
        <f>IF(ISBLANK(B1637)=TRUE," ", IF(B1637='2. Metadata'!B$1,'2. Metadata'!B$5, IF(B1637='2. Metadata'!C$1,'2. Metadata'!C$5,IF(B1637='2. Metadata'!D$1,'2. Metadata'!D$5, IF(B1637='2. Metadata'!E$1,'2. Metadata'!E$5,IF( B1637='2. Metadata'!F$1,'2. Metadata'!F$5,IF(B1637='2. Metadata'!G$1,'2. Metadata'!G$5,IF(B1637='2. Metadata'!H$1,'2. Metadata'!H$5, IF(B1637='2. Metadata'!I$1,'2. Metadata'!I$5, IF(B1637='2. Metadata'!J$1,'2. Metadata'!J$5, IF(B1637='2. Metadata'!K$1,'2. Metadata'!K$5, IF(B1637='2. Metadata'!L$1,'2. Metadata'!L$5, IF(B1637='2. Metadata'!M$1,'2. Metadata'!M$5, IF(B1637='2. Metadata'!N$1,'2. Metadata'!N$5))))))))))))))</f>
        <v>49.069721999999999</v>
      </c>
      <c r="D1637" s="10">
        <f>IF(ISBLANK(B1637)=TRUE," ", IF(B1637='2. Metadata'!B$1,'2. Metadata'!B$6, IF(B1637='2. Metadata'!C$1,'2. Metadata'!C$6,IF(B1637='2. Metadata'!D$1,'2. Metadata'!D$6, IF(B1637='2. Metadata'!E$1,'2. Metadata'!E$6,IF( B1637='2. Metadata'!F$1,'2. Metadata'!F$6,IF(B1637='2. Metadata'!G$1,'2. Metadata'!G$6,IF(B1637='2. Metadata'!H$1,'2. Metadata'!H$6, IF(B1637='2. Metadata'!I$1,'2. Metadata'!I$6, IF(B1637='2. Metadata'!J$1,'2. Metadata'!J$6, IF(B1637='2. Metadata'!K$1,'2. Metadata'!K$6, IF(B1637='2. Metadata'!L$1,'2. Metadata'!L$6, IF(B1637='2. Metadata'!M$1,'2. Metadata'!M$6, IF(B1637='2. Metadata'!N$1,'2. Metadata'!N$6))))))))))))))</f>
        <v>-117.77416700000001</v>
      </c>
      <c r="E1637" s="15" t="s">
        <v>221</v>
      </c>
      <c r="F1637" s="11">
        <v>1.7454169988632202</v>
      </c>
      <c r="G1637" s="12" t="str">
        <f>IF(ISBLANK(F1637)=TRUE," ",'2. Metadata'!B$14)</f>
        <v>degrees Celsius</v>
      </c>
      <c r="H1637" s="16" t="s">
        <v>221</v>
      </c>
      <c r="I1637" s="17"/>
      <c r="J1637" s="18"/>
      <c r="K1637" s="18"/>
      <c r="L1637" s="18"/>
      <c r="M1637" s="18"/>
      <c r="N1637" s="18"/>
      <c r="O1637" s="18"/>
      <c r="P1637" s="18"/>
      <c r="Q1637" s="18"/>
      <c r="R1637" s="18"/>
      <c r="S1637" s="18"/>
    </row>
    <row r="1638" spans="1:19" x14ac:dyDescent="0.2">
      <c r="A1638" s="134">
        <v>44282.791666666664</v>
      </c>
      <c r="B1638" s="9" t="s">
        <v>219</v>
      </c>
      <c r="C1638" s="4">
        <f>IF(ISBLANK(B1638)=TRUE," ", IF(B1638='2. Metadata'!B$1,'2. Metadata'!B$5, IF(B1638='2. Metadata'!C$1,'2. Metadata'!C$5,IF(B1638='2. Metadata'!D$1,'2. Metadata'!D$5, IF(B1638='2. Metadata'!E$1,'2. Metadata'!E$5,IF( B1638='2. Metadata'!F$1,'2. Metadata'!F$5,IF(B1638='2. Metadata'!G$1,'2. Metadata'!G$5,IF(B1638='2. Metadata'!H$1,'2. Metadata'!H$5, IF(B1638='2. Metadata'!I$1,'2. Metadata'!I$5, IF(B1638='2. Metadata'!J$1,'2. Metadata'!J$5, IF(B1638='2. Metadata'!K$1,'2. Metadata'!K$5, IF(B1638='2. Metadata'!L$1,'2. Metadata'!L$5, IF(B1638='2. Metadata'!M$1,'2. Metadata'!M$5, IF(B1638='2. Metadata'!N$1,'2. Metadata'!N$5))))))))))))))</f>
        <v>49.069721999999999</v>
      </c>
      <c r="D1638" s="10">
        <f>IF(ISBLANK(B1638)=TRUE," ", IF(B1638='2. Metadata'!B$1,'2. Metadata'!B$6, IF(B1638='2. Metadata'!C$1,'2. Metadata'!C$6,IF(B1638='2. Metadata'!D$1,'2. Metadata'!D$6, IF(B1638='2. Metadata'!E$1,'2. Metadata'!E$6,IF( B1638='2. Metadata'!F$1,'2. Metadata'!F$6,IF(B1638='2. Metadata'!G$1,'2. Metadata'!G$6,IF(B1638='2. Metadata'!H$1,'2. Metadata'!H$6, IF(B1638='2. Metadata'!I$1,'2. Metadata'!I$6, IF(B1638='2. Metadata'!J$1,'2. Metadata'!J$6, IF(B1638='2. Metadata'!K$1,'2. Metadata'!K$6, IF(B1638='2. Metadata'!L$1,'2. Metadata'!L$6, IF(B1638='2. Metadata'!M$1,'2. Metadata'!M$6, IF(B1638='2. Metadata'!N$1,'2. Metadata'!N$6))))))))))))))</f>
        <v>-117.77416700000001</v>
      </c>
      <c r="E1638" s="15" t="s">
        <v>221</v>
      </c>
      <c r="F1638" s="11">
        <v>3.8475370407104492</v>
      </c>
      <c r="G1638" s="12" t="str">
        <f>IF(ISBLANK(F1638)=TRUE," ",'2. Metadata'!B$14)</f>
        <v>degrees Celsius</v>
      </c>
      <c r="H1638" s="16" t="s">
        <v>221</v>
      </c>
      <c r="I1638" s="17"/>
      <c r="J1638" s="18"/>
      <c r="K1638" s="18"/>
      <c r="L1638" s="18"/>
      <c r="M1638" s="18"/>
      <c r="N1638" s="18"/>
      <c r="O1638" s="18"/>
      <c r="P1638" s="18"/>
      <c r="Q1638" s="18"/>
      <c r="R1638" s="18"/>
      <c r="S1638" s="18"/>
    </row>
    <row r="1639" spans="1:19" x14ac:dyDescent="0.2">
      <c r="A1639" s="134">
        <v>44283.291666666664</v>
      </c>
      <c r="B1639" s="9" t="s">
        <v>219</v>
      </c>
      <c r="C1639" s="4">
        <f>IF(ISBLANK(B1639)=TRUE," ", IF(B1639='2. Metadata'!B$1,'2. Metadata'!B$5, IF(B1639='2. Metadata'!C$1,'2. Metadata'!C$5,IF(B1639='2. Metadata'!D$1,'2. Metadata'!D$5, IF(B1639='2. Metadata'!E$1,'2. Metadata'!E$5,IF( B1639='2. Metadata'!F$1,'2. Metadata'!F$5,IF(B1639='2. Metadata'!G$1,'2. Metadata'!G$5,IF(B1639='2. Metadata'!H$1,'2. Metadata'!H$5, IF(B1639='2. Metadata'!I$1,'2. Metadata'!I$5, IF(B1639='2. Metadata'!J$1,'2. Metadata'!J$5, IF(B1639='2. Metadata'!K$1,'2. Metadata'!K$5, IF(B1639='2. Metadata'!L$1,'2. Metadata'!L$5, IF(B1639='2. Metadata'!M$1,'2. Metadata'!M$5, IF(B1639='2. Metadata'!N$1,'2. Metadata'!N$5))))))))))))))</f>
        <v>49.069721999999999</v>
      </c>
      <c r="D1639" s="10">
        <f>IF(ISBLANK(B1639)=TRUE," ", IF(B1639='2. Metadata'!B$1,'2. Metadata'!B$6, IF(B1639='2. Metadata'!C$1,'2. Metadata'!C$6,IF(B1639='2. Metadata'!D$1,'2. Metadata'!D$6, IF(B1639='2. Metadata'!E$1,'2. Metadata'!E$6,IF( B1639='2. Metadata'!F$1,'2. Metadata'!F$6,IF(B1639='2. Metadata'!G$1,'2. Metadata'!G$6,IF(B1639='2. Metadata'!H$1,'2. Metadata'!H$6, IF(B1639='2. Metadata'!I$1,'2. Metadata'!I$6, IF(B1639='2. Metadata'!J$1,'2. Metadata'!J$6, IF(B1639='2. Metadata'!K$1,'2. Metadata'!K$6, IF(B1639='2. Metadata'!L$1,'2. Metadata'!L$6, IF(B1639='2. Metadata'!M$1,'2. Metadata'!M$6, IF(B1639='2. Metadata'!N$1,'2. Metadata'!N$6))))))))))))))</f>
        <v>-117.77416700000001</v>
      </c>
      <c r="E1639" s="15" t="s">
        <v>221</v>
      </c>
      <c r="F1639" s="11">
        <v>2.7428510189056396</v>
      </c>
      <c r="G1639" s="12" t="str">
        <f>IF(ISBLANK(F1639)=TRUE," ",'2. Metadata'!B$14)</f>
        <v>degrees Celsius</v>
      </c>
      <c r="H1639" s="16" t="s">
        <v>221</v>
      </c>
      <c r="I1639" s="17"/>
      <c r="J1639" s="18"/>
      <c r="K1639" s="18"/>
      <c r="L1639" s="18"/>
      <c r="M1639" s="18"/>
      <c r="N1639" s="18"/>
      <c r="O1639" s="18"/>
      <c r="P1639" s="18"/>
      <c r="Q1639" s="18"/>
      <c r="R1639" s="18"/>
      <c r="S1639" s="18"/>
    </row>
    <row r="1640" spans="1:19" x14ac:dyDescent="0.2">
      <c r="A1640" s="134">
        <v>44283.791666666664</v>
      </c>
      <c r="B1640" s="9" t="s">
        <v>219</v>
      </c>
      <c r="C1640" s="4">
        <f>IF(ISBLANK(B1640)=TRUE," ", IF(B1640='2. Metadata'!B$1,'2. Metadata'!B$5, IF(B1640='2. Metadata'!C$1,'2. Metadata'!C$5,IF(B1640='2. Metadata'!D$1,'2. Metadata'!D$5, IF(B1640='2. Metadata'!E$1,'2. Metadata'!E$5,IF( B1640='2. Metadata'!F$1,'2. Metadata'!F$5,IF(B1640='2. Metadata'!G$1,'2. Metadata'!G$5,IF(B1640='2. Metadata'!H$1,'2. Metadata'!H$5, IF(B1640='2. Metadata'!I$1,'2. Metadata'!I$5, IF(B1640='2. Metadata'!J$1,'2. Metadata'!J$5, IF(B1640='2. Metadata'!K$1,'2. Metadata'!K$5, IF(B1640='2. Metadata'!L$1,'2. Metadata'!L$5, IF(B1640='2. Metadata'!M$1,'2. Metadata'!M$5, IF(B1640='2. Metadata'!N$1,'2. Metadata'!N$5))))))))))))))</f>
        <v>49.069721999999999</v>
      </c>
      <c r="D1640" s="10">
        <f>IF(ISBLANK(B1640)=TRUE," ", IF(B1640='2. Metadata'!B$1,'2. Metadata'!B$6, IF(B1640='2. Metadata'!C$1,'2. Metadata'!C$6,IF(B1640='2. Metadata'!D$1,'2. Metadata'!D$6, IF(B1640='2. Metadata'!E$1,'2. Metadata'!E$6,IF( B1640='2. Metadata'!F$1,'2. Metadata'!F$6,IF(B1640='2. Metadata'!G$1,'2. Metadata'!G$6,IF(B1640='2. Metadata'!H$1,'2. Metadata'!H$6, IF(B1640='2. Metadata'!I$1,'2. Metadata'!I$6, IF(B1640='2. Metadata'!J$1,'2. Metadata'!J$6, IF(B1640='2. Metadata'!K$1,'2. Metadata'!K$6, IF(B1640='2. Metadata'!L$1,'2. Metadata'!L$6, IF(B1640='2. Metadata'!M$1,'2. Metadata'!M$6, IF(B1640='2. Metadata'!N$1,'2. Metadata'!N$6))))))))))))))</f>
        <v>-117.77416700000001</v>
      </c>
      <c r="E1640" s="15" t="s">
        <v>221</v>
      </c>
      <c r="F1640" s="11">
        <v>3.2254810333251953</v>
      </c>
      <c r="G1640" s="12" t="str">
        <f>IF(ISBLANK(F1640)=TRUE," ",'2. Metadata'!B$14)</f>
        <v>degrees Celsius</v>
      </c>
      <c r="H1640" s="16" t="s">
        <v>221</v>
      </c>
      <c r="I1640" s="17"/>
      <c r="J1640" s="18"/>
      <c r="K1640" s="18"/>
      <c r="L1640" s="18"/>
      <c r="M1640" s="18"/>
      <c r="N1640" s="18"/>
      <c r="O1640" s="18"/>
      <c r="P1640" s="18"/>
      <c r="Q1640" s="18"/>
      <c r="R1640" s="18"/>
      <c r="S1640" s="18"/>
    </row>
    <row r="1641" spans="1:19" x14ac:dyDescent="0.2">
      <c r="A1641" s="134">
        <v>44284.291666666664</v>
      </c>
      <c r="B1641" s="9" t="s">
        <v>219</v>
      </c>
      <c r="C1641" s="4">
        <f>IF(ISBLANK(B1641)=TRUE," ", IF(B1641='2. Metadata'!B$1,'2. Metadata'!B$5, IF(B1641='2. Metadata'!C$1,'2. Metadata'!C$5,IF(B1641='2. Metadata'!D$1,'2. Metadata'!D$5, IF(B1641='2. Metadata'!E$1,'2. Metadata'!E$5,IF( B1641='2. Metadata'!F$1,'2. Metadata'!F$5,IF(B1641='2. Metadata'!G$1,'2. Metadata'!G$5,IF(B1641='2. Metadata'!H$1,'2. Metadata'!H$5, IF(B1641='2. Metadata'!I$1,'2. Metadata'!I$5, IF(B1641='2. Metadata'!J$1,'2. Metadata'!J$5, IF(B1641='2. Metadata'!K$1,'2. Metadata'!K$5, IF(B1641='2. Metadata'!L$1,'2. Metadata'!L$5, IF(B1641='2. Metadata'!M$1,'2. Metadata'!M$5, IF(B1641='2. Metadata'!N$1,'2. Metadata'!N$5))))))))))))))</f>
        <v>49.069721999999999</v>
      </c>
      <c r="D1641" s="10">
        <f>IF(ISBLANK(B1641)=TRUE," ", IF(B1641='2. Metadata'!B$1,'2. Metadata'!B$6, IF(B1641='2. Metadata'!C$1,'2. Metadata'!C$6,IF(B1641='2. Metadata'!D$1,'2. Metadata'!D$6, IF(B1641='2. Metadata'!E$1,'2. Metadata'!E$6,IF( B1641='2. Metadata'!F$1,'2. Metadata'!F$6,IF(B1641='2. Metadata'!G$1,'2. Metadata'!G$6,IF(B1641='2. Metadata'!H$1,'2. Metadata'!H$6, IF(B1641='2. Metadata'!I$1,'2. Metadata'!I$6, IF(B1641='2. Metadata'!J$1,'2. Metadata'!J$6, IF(B1641='2. Metadata'!K$1,'2. Metadata'!K$6, IF(B1641='2. Metadata'!L$1,'2. Metadata'!L$6, IF(B1641='2. Metadata'!M$1,'2. Metadata'!M$6, IF(B1641='2. Metadata'!N$1,'2. Metadata'!N$6))))))))))))))</f>
        <v>-117.77416700000001</v>
      </c>
      <c r="E1641" s="15" t="s">
        <v>221</v>
      </c>
      <c r="F1641" s="11">
        <v>1.4772900342941284</v>
      </c>
      <c r="G1641" s="12" t="str">
        <f>IF(ISBLANK(F1641)=TRUE," ",'2. Metadata'!B$14)</f>
        <v>degrees Celsius</v>
      </c>
      <c r="H1641" s="16" t="s">
        <v>221</v>
      </c>
      <c r="I1641" s="17"/>
      <c r="J1641" s="18"/>
      <c r="K1641" s="18"/>
      <c r="L1641" s="18"/>
      <c r="M1641" s="18"/>
      <c r="N1641" s="18"/>
      <c r="O1641" s="18"/>
      <c r="P1641" s="18"/>
      <c r="Q1641" s="18"/>
      <c r="R1641" s="18"/>
      <c r="S1641" s="18"/>
    </row>
    <row r="1642" spans="1:19" x14ac:dyDescent="0.2">
      <c r="A1642" s="134">
        <v>44284.791666666664</v>
      </c>
      <c r="B1642" s="9" t="s">
        <v>219</v>
      </c>
      <c r="C1642" s="4">
        <f>IF(ISBLANK(B1642)=TRUE," ", IF(B1642='2. Metadata'!B$1,'2. Metadata'!B$5, IF(B1642='2. Metadata'!C$1,'2. Metadata'!C$5,IF(B1642='2. Metadata'!D$1,'2. Metadata'!D$5, IF(B1642='2. Metadata'!E$1,'2. Metadata'!E$5,IF( B1642='2. Metadata'!F$1,'2. Metadata'!F$5,IF(B1642='2. Metadata'!G$1,'2. Metadata'!G$5,IF(B1642='2. Metadata'!H$1,'2. Metadata'!H$5, IF(B1642='2. Metadata'!I$1,'2. Metadata'!I$5, IF(B1642='2. Metadata'!J$1,'2. Metadata'!J$5, IF(B1642='2. Metadata'!K$1,'2. Metadata'!K$5, IF(B1642='2. Metadata'!L$1,'2. Metadata'!L$5, IF(B1642='2. Metadata'!M$1,'2. Metadata'!M$5, IF(B1642='2. Metadata'!N$1,'2. Metadata'!N$5))))))))))))))</f>
        <v>49.069721999999999</v>
      </c>
      <c r="D1642" s="10">
        <f>IF(ISBLANK(B1642)=TRUE," ", IF(B1642='2. Metadata'!B$1,'2. Metadata'!B$6, IF(B1642='2. Metadata'!C$1,'2. Metadata'!C$6,IF(B1642='2. Metadata'!D$1,'2. Metadata'!D$6, IF(B1642='2. Metadata'!E$1,'2. Metadata'!E$6,IF( B1642='2. Metadata'!F$1,'2. Metadata'!F$6,IF(B1642='2. Metadata'!G$1,'2. Metadata'!G$6,IF(B1642='2. Metadata'!H$1,'2. Metadata'!H$6, IF(B1642='2. Metadata'!I$1,'2. Metadata'!I$6, IF(B1642='2. Metadata'!J$1,'2. Metadata'!J$6, IF(B1642='2. Metadata'!K$1,'2. Metadata'!K$6, IF(B1642='2. Metadata'!L$1,'2. Metadata'!L$6, IF(B1642='2. Metadata'!M$1,'2. Metadata'!M$6, IF(B1642='2. Metadata'!N$1,'2. Metadata'!N$6))))))))))))))</f>
        <v>-117.77416700000001</v>
      </c>
      <c r="E1642" s="15" t="s">
        <v>221</v>
      </c>
      <c r="F1642" s="11">
        <v>2.4747240543365479</v>
      </c>
      <c r="G1642" s="12" t="str">
        <f>IF(ISBLANK(F1642)=TRUE," ",'2. Metadata'!B$14)</f>
        <v>degrees Celsius</v>
      </c>
      <c r="H1642" s="16" t="s">
        <v>221</v>
      </c>
      <c r="I1642" s="17"/>
      <c r="J1642" s="18"/>
      <c r="K1642" s="18"/>
      <c r="L1642" s="18"/>
      <c r="M1642" s="18"/>
      <c r="N1642" s="18"/>
      <c r="O1642" s="18"/>
      <c r="P1642" s="18"/>
      <c r="Q1642" s="18"/>
      <c r="R1642" s="18"/>
      <c r="S1642" s="18"/>
    </row>
    <row r="1643" spans="1:19" x14ac:dyDescent="0.2">
      <c r="A1643" s="134">
        <v>44285.291666666664</v>
      </c>
      <c r="B1643" s="9" t="s">
        <v>219</v>
      </c>
      <c r="C1643" s="4">
        <f>IF(ISBLANK(B1643)=TRUE," ", IF(B1643='2. Metadata'!B$1,'2. Metadata'!B$5, IF(B1643='2. Metadata'!C$1,'2. Metadata'!C$5,IF(B1643='2. Metadata'!D$1,'2. Metadata'!D$5, IF(B1643='2. Metadata'!E$1,'2. Metadata'!E$5,IF( B1643='2. Metadata'!F$1,'2. Metadata'!F$5,IF(B1643='2. Metadata'!G$1,'2. Metadata'!G$5,IF(B1643='2. Metadata'!H$1,'2. Metadata'!H$5, IF(B1643='2. Metadata'!I$1,'2. Metadata'!I$5, IF(B1643='2. Metadata'!J$1,'2. Metadata'!J$5, IF(B1643='2. Metadata'!K$1,'2. Metadata'!K$5, IF(B1643='2. Metadata'!L$1,'2. Metadata'!L$5, IF(B1643='2. Metadata'!M$1,'2. Metadata'!M$5, IF(B1643='2. Metadata'!N$1,'2. Metadata'!N$5))))))))))))))</f>
        <v>49.069721999999999</v>
      </c>
      <c r="D1643" s="10">
        <f>IF(ISBLANK(B1643)=TRUE," ", IF(B1643='2. Metadata'!B$1,'2. Metadata'!B$6, IF(B1643='2. Metadata'!C$1,'2. Metadata'!C$6,IF(B1643='2. Metadata'!D$1,'2. Metadata'!D$6, IF(B1643='2. Metadata'!E$1,'2. Metadata'!E$6,IF( B1643='2. Metadata'!F$1,'2. Metadata'!F$6,IF(B1643='2. Metadata'!G$1,'2. Metadata'!G$6,IF(B1643='2. Metadata'!H$1,'2. Metadata'!H$6, IF(B1643='2. Metadata'!I$1,'2. Metadata'!I$6, IF(B1643='2. Metadata'!J$1,'2. Metadata'!J$6, IF(B1643='2. Metadata'!K$1,'2. Metadata'!K$6, IF(B1643='2. Metadata'!L$1,'2. Metadata'!L$6, IF(B1643='2. Metadata'!M$1,'2. Metadata'!M$6, IF(B1643='2. Metadata'!N$1,'2. Metadata'!N$6))))))))))))))</f>
        <v>-117.77416700000001</v>
      </c>
      <c r="E1643" s="15" t="s">
        <v>221</v>
      </c>
      <c r="F1643" s="11">
        <v>0.81233400106430054</v>
      </c>
      <c r="G1643" s="12" t="str">
        <f>IF(ISBLANK(F1643)=TRUE," ",'2. Metadata'!B$14)</f>
        <v>degrees Celsius</v>
      </c>
      <c r="H1643" s="16" t="s">
        <v>221</v>
      </c>
      <c r="I1643" s="17"/>
      <c r="J1643" s="18"/>
      <c r="K1643" s="18"/>
      <c r="L1643" s="18"/>
      <c r="M1643" s="18"/>
      <c r="N1643" s="18"/>
      <c r="O1643" s="18"/>
      <c r="P1643" s="18"/>
      <c r="Q1643" s="18"/>
      <c r="R1643" s="18"/>
      <c r="S1643" s="18"/>
    </row>
    <row r="1644" spans="1:19" x14ac:dyDescent="0.2">
      <c r="A1644" s="134">
        <v>44285.791666666664</v>
      </c>
      <c r="B1644" s="9" t="s">
        <v>219</v>
      </c>
      <c r="C1644" s="4">
        <f>IF(ISBLANK(B1644)=TRUE," ", IF(B1644='2. Metadata'!B$1,'2. Metadata'!B$5, IF(B1644='2. Metadata'!C$1,'2. Metadata'!C$5,IF(B1644='2. Metadata'!D$1,'2. Metadata'!D$5, IF(B1644='2. Metadata'!E$1,'2. Metadata'!E$5,IF( B1644='2. Metadata'!F$1,'2. Metadata'!F$5,IF(B1644='2. Metadata'!G$1,'2. Metadata'!G$5,IF(B1644='2. Metadata'!H$1,'2. Metadata'!H$5, IF(B1644='2. Metadata'!I$1,'2. Metadata'!I$5, IF(B1644='2. Metadata'!J$1,'2. Metadata'!J$5, IF(B1644='2. Metadata'!K$1,'2. Metadata'!K$5, IF(B1644='2. Metadata'!L$1,'2. Metadata'!L$5, IF(B1644='2. Metadata'!M$1,'2. Metadata'!M$5, IF(B1644='2. Metadata'!N$1,'2. Metadata'!N$5))))))))))))))</f>
        <v>49.069721999999999</v>
      </c>
      <c r="D1644" s="10">
        <f>IF(ISBLANK(B1644)=TRUE," ", IF(B1644='2. Metadata'!B$1,'2. Metadata'!B$6, IF(B1644='2. Metadata'!C$1,'2. Metadata'!C$6,IF(B1644='2. Metadata'!D$1,'2. Metadata'!D$6, IF(B1644='2. Metadata'!E$1,'2. Metadata'!E$6,IF( B1644='2. Metadata'!F$1,'2. Metadata'!F$6,IF(B1644='2. Metadata'!G$1,'2. Metadata'!G$6,IF(B1644='2. Metadata'!H$1,'2. Metadata'!H$6, IF(B1644='2. Metadata'!I$1,'2. Metadata'!I$6, IF(B1644='2. Metadata'!J$1,'2. Metadata'!J$6, IF(B1644='2. Metadata'!K$1,'2. Metadata'!K$6, IF(B1644='2. Metadata'!L$1,'2. Metadata'!L$6, IF(B1644='2. Metadata'!M$1,'2. Metadata'!M$6, IF(B1644='2. Metadata'!N$1,'2. Metadata'!N$6))))))))))))))</f>
        <v>-117.77416700000001</v>
      </c>
      <c r="E1644" s="15" t="s">
        <v>221</v>
      </c>
      <c r="F1644" s="11">
        <v>3.0646049976348877</v>
      </c>
      <c r="G1644" s="12" t="str">
        <f>IF(ISBLANK(F1644)=TRUE," ",'2. Metadata'!B$14)</f>
        <v>degrees Celsius</v>
      </c>
      <c r="H1644" s="16" t="s">
        <v>221</v>
      </c>
      <c r="I1644" s="17"/>
      <c r="J1644" s="18"/>
      <c r="K1644" s="18"/>
      <c r="L1644" s="18"/>
      <c r="M1644" s="18"/>
      <c r="N1644" s="18"/>
      <c r="O1644" s="18"/>
      <c r="P1644" s="18"/>
      <c r="Q1644" s="18"/>
      <c r="R1644" s="18"/>
      <c r="S1644" s="18"/>
    </row>
    <row r="1645" spans="1:19" x14ac:dyDescent="0.2">
      <c r="A1645" s="134">
        <v>44286.291666666664</v>
      </c>
      <c r="B1645" s="9" t="s">
        <v>219</v>
      </c>
      <c r="C1645" s="4">
        <f>IF(ISBLANK(B1645)=TRUE," ", IF(B1645='2. Metadata'!B$1,'2. Metadata'!B$5, IF(B1645='2. Metadata'!C$1,'2. Metadata'!C$5,IF(B1645='2. Metadata'!D$1,'2. Metadata'!D$5, IF(B1645='2. Metadata'!E$1,'2. Metadata'!E$5,IF( B1645='2. Metadata'!F$1,'2. Metadata'!F$5,IF(B1645='2. Metadata'!G$1,'2. Metadata'!G$5,IF(B1645='2. Metadata'!H$1,'2. Metadata'!H$5, IF(B1645='2. Metadata'!I$1,'2. Metadata'!I$5, IF(B1645='2. Metadata'!J$1,'2. Metadata'!J$5, IF(B1645='2. Metadata'!K$1,'2. Metadata'!K$5, IF(B1645='2. Metadata'!L$1,'2. Metadata'!L$5, IF(B1645='2. Metadata'!M$1,'2. Metadata'!M$5, IF(B1645='2. Metadata'!N$1,'2. Metadata'!N$5))))))))))))))</f>
        <v>49.069721999999999</v>
      </c>
      <c r="D1645" s="10">
        <f>IF(ISBLANK(B1645)=TRUE," ", IF(B1645='2. Metadata'!B$1,'2. Metadata'!B$6, IF(B1645='2. Metadata'!C$1,'2. Metadata'!C$6,IF(B1645='2. Metadata'!D$1,'2. Metadata'!D$6, IF(B1645='2. Metadata'!E$1,'2. Metadata'!E$6,IF( B1645='2. Metadata'!F$1,'2. Metadata'!F$6,IF(B1645='2. Metadata'!G$1,'2. Metadata'!G$6,IF(B1645='2. Metadata'!H$1,'2. Metadata'!H$6, IF(B1645='2. Metadata'!I$1,'2. Metadata'!I$6, IF(B1645='2. Metadata'!J$1,'2. Metadata'!J$6, IF(B1645='2. Metadata'!K$1,'2. Metadata'!K$6, IF(B1645='2. Metadata'!L$1,'2. Metadata'!L$6, IF(B1645='2. Metadata'!M$1,'2. Metadata'!M$6, IF(B1645='2. Metadata'!N$1,'2. Metadata'!N$6))))))))))))))</f>
        <v>-117.77416700000001</v>
      </c>
      <c r="E1645" s="15" t="s">
        <v>221</v>
      </c>
      <c r="F1645" s="11">
        <v>1.1019120216369629</v>
      </c>
      <c r="G1645" s="12" t="str">
        <f>IF(ISBLANK(F1645)=TRUE," ",'2. Metadata'!B$14)</f>
        <v>degrees Celsius</v>
      </c>
      <c r="H1645" s="16" t="s">
        <v>221</v>
      </c>
      <c r="I1645" s="17"/>
      <c r="J1645" s="18"/>
      <c r="K1645" s="18"/>
      <c r="L1645" s="18"/>
      <c r="M1645" s="18"/>
      <c r="N1645" s="18"/>
      <c r="O1645" s="18"/>
      <c r="P1645" s="18"/>
      <c r="Q1645" s="18"/>
      <c r="R1645" s="18"/>
      <c r="S1645" s="18"/>
    </row>
    <row r="1646" spans="1:19" x14ac:dyDescent="0.2">
      <c r="A1646" s="134">
        <v>44286.791666666664</v>
      </c>
      <c r="B1646" s="9" t="s">
        <v>219</v>
      </c>
      <c r="C1646" s="4">
        <f>IF(ISBLANK(B1646)=TRUE," ", IF(B1646='2. Metadata'!B$1,'2. Metadata'!B$5, IF(B1646='2. Metadata'!C$1,'2. Metadata'!C$5,IF(B1646='2. Metadata'!D$1,'2. Metadata'!D$5, IF(B1646='2. Metadata'!E$1,'2. Metadata'!E$5,IF( B1646='2. Metadata'!F$1,'2. Metadata'!F$5,IF(B1646='2. Metadata'!G$1,'2. Metadata'!G$5,IF(B1646='2. Metadata'!H$1,'2. Metadata'!H$5, IF(B1646='2. Metadata'!I$1,'2. Metadata'!I$5, IF(B1646='2. Metadata'!J$1,'2. Metadata'!J$5, IF(B1646='2. Metadata'!K$1,'2. Metadata'!K$5, IF(B1646='2. Metadata'!L$1,'2. Metadata'!L$5, IF(B1646='2. Metadata'!M$1,'2. Metadata'!M$5, IF(B1646='2. Metadata'!N$1,'2. Metadata'!N$5))))))))))))))</f>
        <v>49.069721999999999</v>
      </c>
      <c r="D1646" s="10">
        <f>IF(ISBLANK(B1646)=TRUE," ", IF(B1646='2. Metadata'!B$1,'2. Metadata'!B$6, IF(B1646='2. Metadata'!C$1,'2. Metadata'!C$6,IF(B1646='2. Metadata'!D$1,'2. Metadata'!D$6, IF(B1646='2. Metadata'!E$1,'2. Metadata'!E$6,IF( B1646='2. Metadata'!F$1,'2. Metadata'!F$6,IF(B1646='2. Metadata'!G$1,'2. Metadata'!G$6,IF(B1646='2. Metadata'!H$1,'2. Metadata'!H$6, IF(B1646='2. Metadata'!I$1,'2. Metadata'!I$6, IF(B1646='2. Metadata'!J$1,'2. Metadata'!J$6, IF(B1646='2. Metadata'!K$1,'2. Metadata'!K$6, IF(B1646='2. Metadata'!L$1,'2. Metadata'!L$6, IF(B1646='2. Metadata'!M$1,'2. Metadata'!M$6, IF(B1646='2. Metadata'!N$1,'2. Metadata'!N$6))))))))))))))</f>
        <v>-117.77416700000001</v>
      </c>
      <c r="E1646" s="15" t="s">
        <v>221</v>
      </c>
      <c r="F1646" s="11">
        <v>3.8475370407104492</v>
      </c>
      <c r="G1646" s="12" t="str">
        <f>IF(ISBLANK(F1646)=TRUE," ",'2. Metadata'!B$14)</f>
        <v>degrees Celsius</v>
      </c>
      <c r="H1646" s="16" t="s">
        <v>221</v>
      </c>
      <c r="I1646" s="17"/>
      <c r="J1646" s="18"/>
      <c r="K1646" s="18"/>
      <c r="L1646" s="18"/>
      <c r="M1646" s="18"/>
      <c r="N1646" s="18"/>
      <c r="O1646" s="18"/>
      <c r="P1646" s="18"/>
      <c r="Q1646" s="18"/>
      <c r="R1646" s="18"/>
      <c r="S1646" s="18"/>
    </row>
    <row r="1647" spans="1:19" x14ac:dyDescent="0.2">
      <c r="A1647" s="134">
        <v>44287.291666666664</v>
      </c>
      <c r="B1647" s="9" t="s">
        <v>219</v>
      </c>
      <c r="C1647" s="4">
        <f>IF(ISBLANK(B1647)=TRUE," ", IF(B1647='2. Metadata'!B$1,'2. Metadata'!B$5, IF(B1647='2. Metadata'!C$1,'2. Metadata'!C$5,IF(B1647='2. Metadata'!D$1,'2. Metadata'!D$5, IF(B1647='2. Metadata'!E$1,'2. Metadata'!E$5,IF( B1647='2. Metadata'!F$1,'2. Metadata'!F$5,IF(B1647='2. Metadata'!G$1,'2. Metadata'!G$5,IF(B1647='2. Metadata'!H$1,'2. Metadata'!H$5, IF(B1647='2. Metadata'!I$1,'2. Metadata'!I$5, IF(B1647='2. Metadata'!J$1,'2. Metadata'!J$5, IF(B1647='2. Metadata'!K$1,'2. Metadata'!K$5, IF(B1647='2. Metadata'!L$1,'2. Metadata'!L$5, IF(B1647='2. Metadata'!M$1,'2. Metadata'!M$5, IF(B1647='2. Metadata'!N$1,'2. Metadata'!N$5))))))))))))))</f>
        <v>49.069721999999999</v>
      </c>
      <c r="D1647" s="10">
        <f>IF(ISBLANK(B1647)=TRUE," ", IF(B1647='2. Metadata'!B$1,'2. Metadata'!B$6, IF(B1647='2. Metadata'!C$1,'2. Metadata'!C$6,IF(B1647='2. Metadata'!D$1,'2. Metadata'!D$6, IF(B1647='2. Metadata'!E$1,'2. Metadata'!E$6,IF( B1647='2. Metadata'!F$1,'2. Metadata'!F$6,IF(B1647='2. Metadata'!G$1,'2. Metadata'!G$6,IF(B1647='2. Metadata'!H$1,'2. Metadata'!H$6, IF(B1647='2. Metadata'!I$1,'2. Metadata'!I$6, IF(B1647='2. Metadata'!J$1,'2. Metadata'!J$6, IF(B1647='2. Metadata'!K$1,'2. Metadata'!K$6, IF(B1647='2. Metadata'!L$1,'2. Metadata'!L$6, IF(B1647='2. Metadata'!M$1,'2. Metadata'!M$6, IF(B1647='2. Metadata'!N$1,'2. Metadata'!N$6))))))))))))))</f>
        <v>-117.77416700000001</v>
      </c>
      <c r="E1647" s="15" t="s">
        <v>221</v>
      </c>
      <c r="F1647" s="11">
        <v>1.8526680469512939</v>
      </c>
      <c r="G1647" s="12" t="str">
        <f>IF(ISBLANK(F1647)=TRUE," ",'2. Metadata'!B$14)</f>
        <v>degrees Celsius</v>
      </c>
      <c r="H1647" s="16" t="s">
        <v>221</v>
      </c>
      <c r="I1647" s="17"/>
      <c r="J1647" s="18"/>
      <c r="K1647" s="18"/>
      <c r="L1647" s="18"/>
      <c r="M1647" s="18"/>
      <c r="N1647" s="18"/>
      <c r="O1647" s="18"/>
      <c r="P1647" s="18"/>
      <c r="Q1647" s="18"/>
      <c r="R1647" s="18"/>
      <c r="S1647" s="18"/>
    </row>
    <row r="1648" spans="1:19" x14ac:dyDescent="0.2">
      <c r="A1648" s="134">
        <v>44287.791666666664</v>
      </c>
      <c r="B1648" s="9" t="s">
        <v>219</v>
      </c>
      <c r="C1648" s="4">
        <f>IF(ISBLANK(B1648)=TRUE," ", IF(B1648='2. Metadata'!B$1,'2. Metadata'!B$5, IF(B1648='2. Metadata'!C$1,'2. Metadata'!C$5,IF(B1648='2. Metadata'!D$1,'2. Metadata'!D$5, IF(B1648='2. Metadata'!E$1,'2. Metadata'!E$5,IF( B1648='2. Metadata'!F$1,'2. Metadata'!F$5,IF(B1648='2. Metadata'!G$1,'2. Metadata'!G$5,IF(B1648='2. Metadata'!H$1,'2. Metadata'!H$5, IF(B1648='2. Metadata'!I$1,'2. Metadata'!I$5, IF(B1648='2. Metadata'!J$1,'2. Metadata'!J$5, IF(B1648='2. Metadata'!K$1,'2. Metadata'!K$5, IF(B1648='2. Metadata'!L$1,'2. Metadata'!L$5, IF(B1648='2. Metadata'!M$1,'2. Metadata'!M$5, IF(B1648='2. Metadata'!N$1,'2. Metadata'!N$5))))))))))))))</f>
        <v>49.069721999999999</v>
      </c>
      <c r="D1648" s="10">
        <f>IF(ISBLANK(B1648)=TRUE," ", IF(B1648='2. Metadata'!B$1,'2. Metadata'!B$6, IF(B1648='2. Metadata'!C$1,'2. Metadata'!C$6,IF(B1648='2. Metadata'!D$1,'2. Metadata'!D$6, IF(B1648='2. Metadata'!E$1,'2. Metadata'!E$6,IF( B1648='2. Metadata'!F$1,'2. Metadata'!F$6,IF(B1648='2. Metadata'!G$1,'2. Metadata'!G$6,IF(B1648='2. Metadata'!H$1,'2. Metadata'!H$6, IF(B1648='2. Metadata'!I$1,'2. Metadata'!I$6, IF(B1648='2. Metadata'!J$1,'2. Metadata'!J$6, IF(B1648='2. Metadata'!K$1,'2. Metadata'!K$6, IF(B1648='2. Metadata'!L$1,'2. Metadata'!L$6, IF(B1648='2. Metadata'!M$1,'2. Metadata'!M$6, IF(B1648='2. Metadata'!N$1,'2. Metadata'!N$6))))))))))))))</f>
        <v>-117.77416700000001</v>
      </c>
      <c r="E1648" s="15" t="s">
        <v>221</v>
      </c>
      <c r="F1648" s="11">
        <v>3.9333369731903076</v>
      </c>
      <c r="G1648" s="12" t="str">
        <f>IF(ISBLANK(F1648)=TRUE," ",'2. Metadata'!B$14)</f>
        <v>degrees Celsius</v>
      </c>
      <c r="H1648" s="16" t="s">
        <v>221</v>
      </c>
      <c r="I1648" s="17"/>
      <c r="J1648" s="18"/>
      <c r="K1648" s="18"/>
      <c r="L1648" s="18"/>
      <c r="M1648" s="18"/>
      <c r="N1648" s="18"/>
      <c r="O1648" s="18"/>
      <c r="P1648" s="18"/>
      <c r="Q1648" s="18"/>
      <c r="R1648" s="18"/>
      <c r="S1648" s="18"/>
    </row>
    <row r="1649" spans="1:19" x14ac:dyDescent="0.2">
      <c r="A1649" s="134">
        <v>44288.291666666664</v>
      </c>
      <c r="B1649" s="9" t="s">
        <v>219</v>
      </c>
      <c r="C1649" s="4">
        <f>IF(ISBLANK(B1649)=TRUE," ", IF(B1649='2. Metadata'!B$1,'2. Metadata'!B$5, IF(B1649='2. Metadata'!C$1,'2. Metadata'!C$5,IF(B1649='2. Metadata'!D$1,'2. Metadata'!D$5, IF(B1649='2. Metadata'!E$1,'2. Metadata'!E$5,IF( B1649='2. Metadata'!F$1,'2. Metadata'!F$5,IF(B1649='2. Metadata'!G$1,'2. Metadata'!G$5,IF(B1649='2. Metadata'!H$1,'2. Metadata'!H$5, IF(B1649='2. Metadata'!I$1,'2. Metadata'!I$5, IF(B1649='2. Metadata'!J$1,'2. Metadata'!J$5, IF(B1649='2. Metadata'!K$1,'2. Metadata'!K$5, IF(B1649='2. Metadata'!L$1,'2. Metadata'!L$5, IF(B1649='2. Metadata'!M$1,'2. Metadata'!M$5, IF(B1649='2. Metadata'!N$1,'2. Metadata'!N$5))))))))))))))</f>
        <v>49.069721999999999</v>
      </c>
      <c r="D1649" s="10">
        <f>IF(ISBLANK(B1649)=TRUE," ", IF(B1649='2. Metadata'!B$1,'2. Metadata'!B$6, IF(B1649='2. Metadata'!C$1,'2. Metadata'!C$6,IF(B1649='2. Metadata'!D$1,'2. Metadata'!D$6, IF(B1649='2. Metadata'!E$1,'2. Metadata'!E$6,IF( B1649='2. Metadata'!F$1,'2. Metadata'!F$6,IF(B1649='2. Metadata'!G$1,'2. Metadata'!G$6,IF(B1649='2. Metadata'!H$1,'2. Metadata'!H$6, IF(B1649='2. Metadata'!I$1,'2. Metadata'!I$6, IF(B1649='2. Metadata'!J$1,'2. Metadata'!J$6, IF(B1649='2. Metadata'!K$1,'2. Metadata'!K$6, IF(B1649='2. Metadata'!L$1,'2. Metadata'!L$6, IF(B1649='2. Metadata'!M$1,'2. Metadata'!M$6, IF(B1649='2. Metadata'!N$1,'2. Metadata'!N$6))))))))))))))</f>
        <v>-117.77416700000001</v>
      </c>
      <c r="E1649" s="15" t="s">
        <v>221</v>
      </c>
      <c r="F1649" s="11">
        <v>1.9170190095901489</v>
      </c>
      <c r="G1649" s="12" t="str">
        <f>IF(ISBLANK(F1649)=TRUE," ",'2. Metadata'!B$14)</f>
        <v>degrees Celsius</v>
      </c>
      <c r="H1649" s="16" t="s">
        <v>221</v>
      </c>
      <c r="I1649" s="17"/>
      <c r="J1649" s="18"/>
      <c r="K1649" s="18"/>
      <c r="L1649" s="18"/>
      <c r="M1649" s="18"/>
      <c r="N1649" s="18"/>
      <c r="O1649" s="18"/>
      <c r="P1649" s="18"/>
      <c r="Q1649" s="18"/>
      <c r="R1649" s="18"/>
      <c r="S1649" s="18"/>
    </row>
    <row r="1650" spans="1:19" x14ac:dyDescent="0.2">
      <c r="A1650" s="134">
        <v>44288.791666666664</v>
      </c>
      <c r="B1650" s="9" t="s">
        <v>219</v>
      </c>
      <c r="C1650" s="4">
        <f>IF(ISBLANK(B1650)=TRUE," ", IF(B1650='2. Metadata'!B$1,'2. Metadata'!B$5, IF(B1650='2. Metadata'!C$1,'2. Metadata'!C$5,IF(B1650='2. Metadata'!D$1,'2. Metadata'!D$5, IF(B1650='2. Metadata'!E$1,'2. Metadata'!E$5,IF( B1650='2. Metadata'!F$1,'2. Metadata'!F$5,IF(B1650='2. Metadata'!G$1,'2. Metadata'!G$5,IF(B1650='2. Metadata'!H$1,'2. Metadata'!H$5, IF(B1650='2. Metadata'!I$1,'2. Metadata'!I$5, IF(B1650='2. Metadata'!J$1,'2. Metadata'!J$5, IF(B1650='2. Metadata'!K$1,'2. Metadata'!K$5, IF(B1650='2. Metadata'!L$1,'2. Metadata'!L$5, IF(B1650='2. Metadata'!M$1,'2. Metadata'!M$5, IF(B1650='2. Metadata'!N$1,'2. Metadata'!N$5))))))))))))))</f>
        <v>49.069721999999999</v>
      </c>
      <c r="D1650" s="10">
        <f>IF(ISBLANK(B1650)=TRUE," ", IF(B1650='2. Metadata'!B$1,'2. Metadata'!B$6, IF(B1650='2. Metadata'!C$1,'2. Metadata'!C$6,IF(B1650='2. Metadata'!D$1,'2. Metadata'!D$6, IF(B1650='2. Metadata'!E$1,'2. Metadata'!E$6,IF( B1650='2. Metadata'!F$1,'2. Metadata'!F$6,IF(B1650='2. Metadata'!G$1,'2. Metadata'!G$6,IF(B1650='2. Metadata'!H$1,'2. Metadata'!H$6, IF(B1650='2. Metadata'!I$1,'2. Metadata'!I$6, IF(B1650='2. Metadata'!J$1,'2. Metadata'!J$6, IF(B1650='2. Metadata'!K$1,'2. Metadata'!K$6, IF(B1650='2. Metadata'!L$1,'2. Metadata'!L$6, IF(B1650='2. Metadata'!M$1,'2. Metadata'!M$6, IF(B1650='2. Metadata'!N$1,'2. Metadata'!N$6))))))))))))))</f>
        <v>-117.77416700000001</v>
      </c>
      <c r="E1650" s="15" t="s">
        <v>221</v>
      </c>
      <c r="F1650" s="11">
        <v>4.6304688453674316</v>
      </c>
      <c r="G1650" s="12" t="str">
        <f>IF(ISBLANK(F1650)=TRUE," ",'2. Metadata'!B$14)</f>
        <v>degrees Celsius</v>
      </c>
      <c r="H1650" s="16" t="s">
        <v>221</v>
      </c>
      <c r="I1650" s="17"/>
      <c r="J1650" s="18"/>
      <c r="K1650" s="18"/>
      <c r="L1650" s="18"/>
      <c r="M1650" s="18"/>
      <c r="N1650" s="18"/>
      <c r="O1650" s="18"/>
      <c r="P1650" s="18"/>
      <c r="Q1650" s="18"/>
      <c r="R1650" s="18"/>
      <c r="S1650" s="18"/>
    </row>
    <row r="1651" spans="1:19" x14ac:dyDescent="0.2">
      <c r="A1651" s="134">
        <v>44289.291666666664</v>
      </c>
      <c r="B1651" s="9" t="s">
        <v>219</v>
      </c>
      <c r="C1651" s="4">
        <f>IF(ISBLANK(B1651)=TRUE," ", IF(B1651='2. Metadata'!B$1,'2. Metadata'!B$5, IF(B1651='2. Metadata'!C$1,'2. Metadata'!C$5,IF(B1651='2. Metadata'!D$1,'2. Metadata'!D$5, IF(B1651='2. Metadata'!E$1,'2. Metadata'!E$5,IF( B1651='2. Metadata'!F$1,'2. Metadata'!F$5,IF(B1651='2. Metadata'!G$1,'2. Metadata'!G$5,IF(B1651='2. Metadata'!H$1,'2. Metadata'!H$5, IF(B1651='2. Metadata'!I$1,'2. Metadata'!I$5, IF(B1651='2. Metadata'!J$1,'2. Metadata'!J$5, IF(B1651='2. Metadata'!K$1,'2. Metadata'!K$5, IF(B1651='2. Metadata'!L$1,'2. Metadata'!L$5, IF(B1651='2. Metadata'!M$1,'2. Metadata'!M$5, IF(B1651='2. Metadata'!N$1,'2. Metadata'!N$5))))))))))))))</f>
        <v>49.069721999999999</v>
      </c>
      <c r="D1651" s="10">
        <f>IF(ISBLANK(B1651)=TRUE," ", IF(B1651='2. Metadata'!B$1,'2. Metadata'!B$6, IF(B1651='2. Metadata'!C$1,'2. Metadata'!C$6,IF(B1651='2. Metadata'!D$1,'2. Metadata'!D$6, IF(B1651='2. Metadata'!E$1,'2. Metadata'!E$6,IF( B1651='2. Metadata'!F$1,'2. Metadata'!F$6,IF(B1651='2. Metadata'!G$1,'2. Metadata'!G$6,IF(B1651='2. Metadata'!H$1,'2. Metadata'!H$6, IF(B1651='2. Metadata'!I$1,'2. Metadata'!I$6, IF(B1651='2. Metadata'!J$1,'2. Metadata'!J$6, IF(B1651='2. Metadata'!K$1,'2. Metadata'!K$6, IF(B1651='2. Metadata'!L$1,'2. Metadata'!L$6, IF(B1651='2. Metadata'!M$1,'2. Metadata'!M$6, IF(B1651='2. Metadata'!N$1,'2. Metadata'!N$6))))))))))))))</f>
        <v>-117.77416700000001</v>
      </c>
      <c r="E1651" s="15" t="s">
        <v>221</v>
      </c>
      <c r="F1651" s="11">
        <v>2.6034250259399414</v>
      </c>
      <c r="G1651" s="12" t="str">
        <f>IF(ISBLANK(F1651)=TRUE," ",'2. Metadata'!B$14)</f>
        <v>degrees Celsius</v>
      </c>
      <c r="H1651" s="16" t="s">
        <v>221</v>
      </c>
      <c r="I1651" s="17"/>
      <c r="J1651" s="18"/>
      <c r="K1651" s="18"/>
      <c r="L1651" s="18"/>
      <c r="M1651" s="18"/>
      <c r="N1651" s="18"/>
      <c r="O1651" s="18"/>
      <c r="P1651" s="18"/>
      <c r="Q1651" s="18"/>
      <c r="R1651" s="18"/>
      <c r="S1651" s="18"/>
    </row>
    <row r="1652" spans="1:19" x14ac:dyDescent="0.2">
      <c r="A1652" s="134">
        <v>44289.791666666664</v>
      </c>
      <c r="B1652" s="9" t="s">
        <v>219</v>
      </c>
      <c r="C1652" s="4">
        <f>IF(ISBLANK(B1652)=TRUE," ", IF(B1652='2. Metadata'!B$1,'2. Metadata'!B$5, IF(B1652='2. Metadata'!C$1,'2. Metadata'!C$5,IF(B1652='2. Metadata'!D$1,'2. Metadata'!D$5, IF(B1652='2. Metadata'!E$1,'2. Metadata'!E$5,IF( B1652='2. Metadata'!F$1,'2. Metadata'!F$5,IF(B1652='2. Metadata'!G$1,'2. Metadata'!G$5,IF(B1652='2. Metadata'!H$1,'2. Metadata'!H$5, IF(B1652='2. Metadata'!I$1,'2. Metadata'!I$5, IF(B1652='2. Metadata'!J$1,'2. Metadata'!J$5, IF(B1652='2. Metadata'!K$1,'2. Metadata'!K$5, IF(B1652='2. Metadata'!L$1,'2. Metadata'!L$5, IF(B1652='2. Metadata'!M$1,'2. Metadata'!M$5, IF(B1652='2. Metadata'!N$1,'2. Metadata'!N$5))))))))))))))</f>
        <v>49.069721999999999</v>
      </c>
      <c r="D1652" s="10">
        <f>IF(ISBLANK(B1652)=TRUE," ", IF(B1652='2. Metadata'!B$1,'2. Metadata'!B$6, IF(B1652='2. Metadata'!C$1,'2. Metadata'!C$6,IF(B1652='2. Metadata'!D$1,'2. Metadata'!D$6, IF(B1652='2. Metadata'!E$1,'2. Metadata'!E$6,IF( B1652='2. Metadata'!F$1,'2. Metadata'!F$6,IF(B1652='2. Metadata'!G$1,'2. Metadata'!G$6,IF(B1652='2. Metadata'!H$1,'2. Metadata'!H$6, IF(B1652='2. Metadata'!I$1,'2. Metadata'!I$6, IF(B1652='2. Metadata'!J$1,'2. Metadata'!J$6, IF(B1652='2. Metadata'!K$1,'2. Metadata'!K$6, IF(B1652='2. Metadata'!L$1,'2. Metadata'!L$6, IF(B1652='2. Metadata'!M$1,'2. Metadata'!M$6, IF(B1652='2. Metadata'!N$1,'2. Metadata'!N$6))))))))))))))</f>
        <v>-117.77416700000001</v>
      </c>
      <c r="E1652" s="15" t="s">
        <v>221</v>
      </c>
      <c r="F1652" s="11">
        <v>4.9093208312988281</v>
      </c>
      <c r="G1652" s="12" t="str">
        <f>IF(ISBLANK(F1652)=TRUE," ",'2. Metadata'!B$14)</f>
        <v>degrees Celsius</v>
      </c>
      <c r="H1652" s="16" t="s">
        <v>221</v>
      </c>
      <c r="I1652" s="17"/>
      <c r="J1652" s="18"/>
      <c r="K1652" s="18"/>
      <c r="L1652" s="18"/>
      <c r="M1652" s="18"/>
      <c r="N1652" s="18"/>
      <c r="O1652" s="18"/>
      <c r="P1652" s="18"/>
      <c r="Q1652" s="18"/>
      <c r="R1652" s="18"/>
      <c r="S1652" s="18"/>
    </row>
    <row r="1653" spans="1:19" x14ac:dyDescent="0.2">
      <c r="A1653" s="134">
        <v>44290.291666666664</v>
      </c>
      <c r="B1653" s="9" t="s">
        <v>219</v>
      </c>
      <c r="C1653" s="4">
        <f>IF(ISBLANK(B1653)=TRUE," ", IF(B1653='2. Metadata'!B$1,'2. Metadata'!B$5, IF(B1653='2. Metadata'!C$1,'2. Metadata'!C$5,IF(B1653='2. Metadata'!D$1,'2. Metadata'!D$5, IF(B1653='2. Metadata'!E$1,'2. Metadata'!E$5,IF( B1653='2. Metadata'!F$1,'2. Metadata'!F$5,IF(B1653='2. Metadata'!G$1,'2. Metadata'!G$5,IF(B1653='2. Metadata'!H$1,'2. Metadata'!H$5, IF(B1653='2. Metadata'!I$1,'2. Metadata'!I$5, IF(B1653='2. Metadata'!J$1,'2. Metadata'!J$5, IF(B1653='2. Metadata'!K$1,'2. Metadata'!K$5, IF(B1653='2. Metadata'!L$1,'2. Metadata'!L$5, IF(B1653='2. Metadata'!M$1,'2. Metadata'!M$5, IF(B1653='2. Metadata'!N$1,'2. Metadata'!N$5))))))))))))))</f>
        <v>49.069721999999999</v>
      </c>
      <c r="D1653" s="10">
        <f>IF(ISBLANK(B1653)=TRUE," ", IF(B1653='2. Metadata'!B$1,'2. Metadata'!B$6, IF(B1653='2. Metadata'!C$1,'2. Metadata'!C$6,IF(B1653='2. Metadata'!D$1,'2. Metadata'!D$6, IF(B1653='2. Metadata'!E$1,'2. Metadata'!E$6,IF( B1653='2. Metadata'!F$1,'2. Metadata'!F$6,IF(B1653='2. Metadata'!G$1,'2. Metadata'!G$6,IF(B1653='2. Metadata'!H$1,'2. Metadata'!H$6, IF(B1653='2. Metadata'!I$1,'2. Metadata'!I$6, IF(B1653='2. Metadata'!J$1,'2. Metadata'!J$6, IF(B1653='2. Metadata'!K$1,'2. Metadata'!K$6, IF(B1653='2. Metadata'!L$1,'2. Metadata'!L$6, IF(B1653='2. Metadata'!M$1,'2. Metadata'!M$6, IF(B1653='2. Metadata'!N$1,'2. Metadata'!N$6))))))))))))))</f>
        <v>-117.77416700000001</v>
      </c>
      <c r="E1653" s="15" t="s">
        <v>221</v>
      </c>
      <c r="F1653" s="11">
        <v>3.4721579551696777</v>
      </c>
      <c r="G1653" s="12" t="str">
        <f>IF(ISBLANK(F1653)=TRUE," ",'2. Metadata'!B$14)</f>
        <v>degrees Celsius</v>
      </c>
      <c r="H1653" s="16" t="s">
        <v>221</v>
      </c>
      <c r="I1653" s="17"/>
      <c r="J1653" s="18"/>
      <c r="K1653" s="18"/>
      <c r="L1653" s="18"/>
      <c r="M1653" s="18"/>
      <c r="N1653" s="18"/>
      <c r="O1653" s="18"/>
      <c r="P1653" s="18"/>
      <c r="Q1653" s="18"/>
      <c r="R1653" s="18"/>
      <c r="S1653" s="18"/>
    </row>
    <row r="1654" spans="1:19" x14ac:dyDescent="0.2">
      <c r="A1654" s="134">
        <v>44290.791666666664</v>
      </c>
      <c r="B1654" s="9" t="s">
        <v>219</v>
      </c>
      <c r="C1654" s="4">
        <f>IF(ISBLANK(B1654)=TRUE," ", IF(B1654='2. Metadata'!B$1,'2. Metadata'!B$5, IF(B1654='2. Metadata'!C$1,'2. Metadata'!C$5,IF(B1654='2. Metadata'!D$1,'2. Metadata'!D$5, IF(B1654='2. Metadata'!E$1,'2. Metadata'!E$5,IF( B1654='2. Metadata'!F$1,'2. Metadata'!F$5,IF(B1654='2. Metadata'!G$1,'2. Metadata'!G$5,IF(B1654='2. Metadata'!H$1,'2. Metadata'!H$5, IF(B1654='2. Metadata'!I$1,'2. Metadata'!I$5, IF(B1654='2. Metadata'!J$1,'2. Metadata'!J$5, IF(B1654='2. Metadata'!K$1,'2. Metadata'!K$5, IF(B1654='2. Metadata'!L$1,'2. Metadata'!L$5, IF(B1654='2. Metadata'!M$1,'2. Metadata'!M$5, IF(B1654='2. Metadata'!N$1,'2. Metadata'!N$5))))))))))))))</f>
        <v>49.069721999999999</v>
      </c>
      <c r="D1654" s="10">
        <f>IF(ISBLANK(B1654)=TRUE," ", IF(B1654='2. Metadata'!B$1,'2. Metadata'!B$6, IF(B1654='2. Metadata'!C$1,'2. Metadata'!C$6,IF(B1654='2. Metadata'!D$1,'2. Metadata'!D$6, IF(B1654='2. Metadata'!E$1,'2. Metadata'!E$6,IF( B1654='2. Metadata'!F$1,'2. Metadata'!F$6,IF(B1654='2. Metadata'!G$1,'2. Metadata'!G$6,IF(B1654='2. Metadata'!H$1,'2. Metadata'!H$6, IF(B1654='2. Metadata'!I$1,'2. Metadata'!I$6, IF(B1654='2. Metadata'!J$1,'2. Metadata'!J$6, IF(B1654='2. Metadata'!K$1,'2. Metadata'!K$6, IF(B1654='2. Metadata'!L$1,'2. Metadata'!L$6, IF(B1654='2. Metadata'!M$1,'2. Metadata'!M$6, IF(B1654='2. Metadata'!N$1,'2. Metadata'!N$6))))))))))))))</f>
        <v>-117.77416700000001</v>
      </c>
      <c r="E1654" s="15" t="s">
        <v>221</v>
      </c>
      <c r="F1654" s="11">
        <v>4.5232181549072266</v>
      </c>
      <c r="G1654" s="12" t="str">
        <f>IF(ISBLANK(F1654)=TRUE," ",'2. Metadata'!B$14)</f>
        <v>degrees Celsius</v>
      </c>
      <c r="H1654" s="16" t="s">
        <v>221</v>
      </c>
      <c r="I1654" s="17"/>
      <c r="J1654" s="18"/>
      <c r="K1654" s="18"/>
      <c r="L1654" s="18"/>
      <c r="M1654" s="18"/>
      <c r="N1654" s="18"/>
      <c r="O1654" s="18"/>
      <c r="P1654" s="18"/>
      <c r="Q1654" s="18"/>
      <c r="R1654" s="18"/>
      <c r="S1654" s="18"/>
    </row>
    <row r="1655" spans="1:19" x14ac:dyDescent="0.2">
      <c r="A1655" s="134">
        <v>44291.291666666664</v>
      </c>
      <c r="B1655" s="9" t="s">
        <v>219</v>
      </c>
      <c r="C1655" s="4">
        <f>IF(ISBLANK(B1655)=TRUE," ", IF(B1655='2. Metadata'!B$1,'2. Metadata'!B$5, IF(B1655='2. Metadata'!C$1,'2. Metadata'!C$5,IF(B1655='2. Metadata'!D$1,'2. Metadata'!D$5, IF(B1655='2. Metadata'!E$1,'2. Metadata'!E$5,IF( B1655='2. Metadata'!F$1,'2. Metadata'!F$5,IF(B1655='2. Metadata'!G$1,'2. Metadata'!G$5,IF(B1655='2. Metadata'!H$1,'2. Metadata'!H$5, IF(B1655='2. Metadata'!I$1,'2. Metadata'!I$5, IF(B1655='2. Metadata'!J$1,'2. Metadata'!J$5, IF(B1655='2. Metadata'!K$1,'2. Metadata'!K$5, IF(B1655='2. Metadata'!L$1,'2. Metadata'!L$5, IF(B1655='2. Metadata'!M$1,'2. Metadata'!M$5, IF(B1655='2. Metadata'!N$1,'2. Metadata'!N$5))))))))))))))</f>
        <v>49.069721999999999</v>
      </c>
      <c r="D1655" s="10">
        <f>IF(ISBLANK(B1655)=TRUE," ", IF(B1655='2. Metadata'!B$1,'2. Metadata'!B$6, IF(B1655='2. Metadata'!C$1,'2. Metadata'!C$6,IF(B1655='2. Metadata'!D$1,'2. Metadata'!D$6, IF(B1655='2. Metadata'!E$1,'2. Metadata'!E$6,IF( B1655='2. Metadata'!F$1,'2. Metadata'!F$6,IF(B1655='2. Metadata'!G$1,'2. Metadata'!G$6,IF(B1655='2. Metadata'!H$1,'2. Metadata'!H$6, IF(B1655='2. Metadata'!I$1,'2. Metadata'!I$6, IF(B1655='2. Metadata'!J$1,'2. Metadata'!J$6, IF(B1655='2. Metadata'!K$1,'2. Metadata'!K$6, IF(B1655='2. Metadata'!L$1,'2. Metadata'!L$6, IF(B1655='2. Metadata'!M$1,'2. Metadata'!M$6, IF(B1655='2. Metadata'!N$1,'2. Metadata'!N$6))))))))))))))</f>
        <v>-117.77416700000001</v>
      </c>
      <c r="E1655" s="15" t="s">
        <v>221</v>
      </c>
      <c r="F1655" s="11">
        <v>1.9062939882278442</v>
      </c>
      <c r="G1655" s="12" t="str">
        <f>IF(ISBLANK(F1655)=TRUE," ",'2. Metadata'!B$14)</f>
        <v>degrees Celsius</v>
      </c>
      <c r="H1655" s="16" t="s">
        <v>221</v>
      </c>
      <c r="I1655" s="17"/>
      <c r="J1655" s="18"/>
      <c r="K1655" s="18"/>
      <c r="L1655" s="18"/>
      <c r="M1655" s="18"/>
      <c r="N1655" s="18"/>
      <c r="O1655" s="18"/>
      <c r="P1655" s="18"/>
      <c r="Q1655" s="18"/>
      <c r="R1655" s="18"/>
      <c r="S1655" s="18"/>
    </row>
    <row r="1656" spans="1:19" x14ac:dyDescent="0.2">
      <c r="A1656" s="134">
        <v>44291.791666666664</v>
      </c>
      <c r="B1656" s="9" t="s">
        <v>219</v>
      </c>
      <c r="C1656" s="4">
        <f>IF(ISBLANK(B1656)=TRUE," ", IF(B1656='2. Metadata'!B$1,'2. Metadata'!B$5, IF(B1656='2. Metadata'!C$1,'2. Metadata'!C$5,IF(B1656='2. Metadata'!D$1,'2. Metadata'!D$5, IF(B1656='2. Metadata'!E$1,'2. Metadata'!E$5,IF( B1656='2. Metadata'!F$1,'2. Metadata'!F$5,IF(B1656='2. Metadata'!G$1,'2. Metadata'!G$5,IF(B1656='2. Metadata'!H$1,'2. Metadata'!H$5, IF(B1656='2. Metadata'!I$1,'2. Metadata'!I$5, IF(B1656='2. Metadata'!J$1,'2. Metadata'!J$5, IF(B1656='2. Metadata'!K$1,'2. Metadata'!K$5, IF(B1656='2. Metadata'!L$1,'2. Metadata'!L$5, IF(B1656='2. Metadata'!M$1,'2. Metadata'!M$5, IF(B1656='2. Metadata'!N$1,'2. Metadata'!N$5))))))))))))))</f>
        <v>49.069721999999999</v>
      </c>
      <c r="D1656" s="10">
        <f>IF(ISBLANK(B1656)=TRUE," ", IF(B1656='2. Metadata'!B$1,'2. Metadata'!B$6, IF(B1656='2. Metadata'!C$1,'2. Metadata'!C$6,IF(B1656='2. Metadata'!D$1,'2. Metadata'!D$6, IF(B1656='2. Metadata'!E$1,'2. Metadata'!E$6,IF( B1656='2. Metadata'!F$1,'2. Metadata'!F$6,IF(B1656='2. Metadata'!G$1,'2. Metadata'!G$6,IF(B1656='2. Metadata'!H$1,'2. Metadata'!H$6, IF(B1656='2. Metadata'!I$1,'2. Metadata'!I$6, IF(B1656='2. Metadata'!J$1,'2. Metadata'!J$6, IF(B1656='2. Metadata'!K$1,'2. Metadata'!K$6, IF(B1656='2. Metadata'!L$1,'2. Metadata'!L$6, IF(B1656='2. Metadata'!M$1,'2. Metadata'!M$6, IF(B1656='2. Metadata'!N$1,'2. Metadata'!N$6))))))))))))))</f>
        <v>-117.77416700000001</v>
      </c>
      <c r="E1656" s="15" t="s">
        <v>221</v>
      </c>
      <c r="F1656" s="11">
        <v>5.0487480163574219</v>
      </c>
      <c r="G1656" s="12" t="str">
        <f>IF(ISBLANK(F1656)=TRUE," ",'2. Metadata'!B$14)</f>
        <v>degrees Celsius</v>
      </c>
      <c r="H1656" s="16" t="s">
        <v>221</v>
      </c>
      <c r="I1656" s="17"/>
      <c r="J1656" s="18"/>
      <c r="K1656" s="18"/>
      <c r="L1656" s="18"/>
      <c r="M1656" s="18"/>
      <c r="N1656" s="18"/>
      <c r="O1656" s="18"/>
      <c r="P1656" s="18"/>
      <c r="Q1656" s="18"/>
      <c r="R1656" s="18"/>
      <c r="S1656" s="18"/>
    </row>
    <row r="1657" spans="1:19" x14ac:dyDescent="0.2">
      <c r="A1657" s="134">
        <v>44292.291666666664</v>
      </c>
      <c r="B1657" s="9" t="s">
        <v>219</v>
      </c>
      <c r="C1657" s="4">
        <f>IF(ISBLANK(B1657)=TRUE," ", IF(B1657='2. Metadata'!B$1,'2. Metadata'!B$5, IF(B1657='2. Metadata'!C$1,'2. Metadata'!C$5,IF(B1657='2. Metadata'!D$1,'2. Metadata'!D$5, IF(B1657='2. Metadata'!E$1,'2. Metadata'!E$5,IF( B1657='2. Metadata'!F$1,'2. Metadata'!F$5,IF(B1657='2. Metadata'!G$1,'2. Metadata'!G$5,IF(B1657='2. Metadata'!H$1,'2. Metadata'!H$5, IF(B1657='2. Metadata'!I$1,'2. Metadata'!I$5, IF(B1657='2. Metadata'!J$1,'2. Metadata'!J$5, IF(B1657='2. Metadata'!K$1,'2. Metadata'!K$5, IF(B1657='2. Metadata'!L$1,'2. Metadata'!L$5, IF(B1657='2. Metadata'!M$1,'2. Metadata'!M$5, IF(B1657='2. Metadata'!N$1,'2. Metadata'!N$5))))))))))))))</f>
        <v>49.069721999999999</v>
      </c>
      <c r="D1657" s="10">
        <f>IF(ISBLANK(B1657)=TRUE," ", IF(B1657='2. Metadata'!B$1,'2. Metadata'!B$6, IF(B1657='2. Metadata'!C$1,'2. Metadata'!C$6,IF(B1657='2. Metadata'!D$1,'2. Metadata'!D$6, IF(B1657='2. Metadata'!E$1,'2. Metadata'!E$6,IF( B1657='2. Metadata'!F$1,'2. Metadata'!F$6,IF(B1657='2. Metadata'!G$1,'2. Metadata'!G$6,IF(B1657='2. Metadata'!H$1,'2. Metadata'!H$6, IF(B1657='2. Metadata'!I$1,'2. Metadata'!I$6, IF(B1657='2. Metadata'!J$1,'2. Metadata'!J$6, IF(B1657='2. Metadata'!K$1,'2. Metadata'!K$6, IF(B1657='2. Metadata'!L$1,'2. Metadata'!L$6, IF(B1657='2. Metadata'!M$1,'2. Metadata'!M$6, IF(B1657='2. Metadata'!N$1,'2. Metadata'!N$6))))))))))))))</f>
        <v>-117.77416700000001</v>
      </c>
      <c r="E1657" s="15" t="s">
        <v>221</v>
      </c>
      <c r="F1657" s="11">
        <v>2.2709469795227051</v>
      </c>
      <c r="G1657" s="12" t="str">
        <f>IF(ISBLANK(F1657)=TRUE," ",'2. Metadata'!B$14)</f>
        <v>degrees Celsius</v>
      </c>
      <c r="H1657" s="16" t="s">
        <v>221</v>
      </c>
      <c r="I1657" s="17"/>
      <c r="J1657" s="18"/>
      <c r="K1657" s="18"/>
      <c r="L1657" s="18"/>
      <c r="M1657" s="18"/>
      <c r="N1657" s="18"/>
      <c r="O1657" s="18"/>
      <c r="P1657" s="18"/>
      <c r="Q1657" s="18"/>
      <c r="R1657" s="18"/>
      <c r="S1657" s="18"/>
    </row>
    <row r="1658" spans="1:19" x14ac:dyDescent="0.2">
      <c r="A1658" s="134">
        <v>44292.791666666664</v>
      </c>
      <c r="B1658" s="9" t="s">
        <v>219</v>
      </c>
      <c r="C1658" s="4">
        <f>IF(ISBLANK(B1658)=TRUE," ", IF(B1658='2. Metadata'!B$1,'2. Metadata'!B$5, IF(B1658='2. Metadata'!C$1,'2. Metadata'!C$5,IF(B1658='2. Metadata'!D$1,'2. Metadata'!D$5, IF(B1658='2. Metadata'!E$1,'2. Metadata'!E$5,IF( B1658='2. Metadata'!F$1,'2. Metadata'!F$5,IF(B1658='2. Metadata'!G$1,'2. Metadata'!G$5,IF(B1658='2. Metadata'!H$1,'2. Metadata'!H$5, IF(B1658='2. Metadata'!I$1,'2. Metadata'!I$5, IF(B1658='2. Metadata'!J$1,'2. Metadata'!J$5, IF(B1658='2. Metadata'!K$1,'2. Metadata'!K$5, IF(B1658='2. Metadata'!L$1,'2. Metadata'!L$5, IF(B1658='2. Metadata'!M$1,'2. Metadata'!M$5, IF(B1658='2. Metadata'!N$1,'2. Metadata'!N$5))))))))))))))</f>
        <v>49.069721999999999</v>
      </c>
      <c r="D1658" s="10">
        <f>IF(ISBLANK(B1658)=TRUE," ", IF(B1658='2. Metadata'!B$1,'2. Metadata'!B$6, IF(B1658='2. Metadata'!C$1,'2. Metadata'!C$6,IF(B1658='2. Metadata'!D$1,'2. Metadata'!D$6, IF(B1658='2. Metadata'!E$1,'2. Metadata'!E$6,IF( B1658='2. Metadata'!F$1,'2. Metadata'!F$6,IF(B1658='2. Metadata'!G$1,'2. Metadata'!G$6,IF(B1658='2. Metadata'!H$1,'2. Metadata'!H$6, IF(B1658='2. Metadata'!I$1,'2. Metadata'!I$6, IF(B1658='2. Metadata'!J$1,'2. Metadata'!J$6, IF(B1658='2. Metadata'!K$1,'2. Metadata'!K$6, IF(B1658='2. Metadata'!L$1,'2. Metadata'!L$6, IF(B1658='2. Metadata'!M$1,'2. Metadata'!M$6, IF(B1658='2. Metadata'!N$1,'2. Metadata'!N$6))))))))))))))</f>
        <v>-117.77416700000001</v>
      </c>
      <c r="E1658" s="15" t="s">
        <v>221</v>
      </c>
      <c r="F1658" s="11">
        <v>5.6708030700683594</v>
      </c>
      <c r="G1658" s="12" t="str">
        <f>IF(ISBLANK(F1658)=TRUE," ",'2. Metadata'!B$14)</f>
        <v>degrees Celsius</v>
      </c>
      <c r="H1658" s="16" t="s">
        <v>221</v>
      </c>
      <c r="I1658" s="17"/>
      <c r="J1658" s="18"/>
      <c r="K1658" s="18"/>
      <c r="L1658" s="18"/>
      <c r="M1658" s="18"/>
      <c r="N1658" s="18"/>
      <c r="O1658" s="18"/>
      <c r="P1658" s="18"/>
      <c r="Q1658" s="18"/>
      <c r="R1658" s="18"/>
      <c r="S1658" s="18"/>
    </row>
    <row r="1659" spans="1:19" x14ac:dyDescent="0.2">
      <c r="A1659" s="134">
        <v>44293.291666666664</v>
      </c>
      <c r="B1659" s="9" t="s">
        <v>219</v>
      </c>
      <c r="C1659" s="4">
        <f>IF(ISBLANK(B1659)=TRUE," ", IF(B1659='2. Metadata'!B$1,'2. Metadata'!B$5, IF(B1659='2. Metadata'!C$1,'2. Metadata'!C$5,IF(B1659='2. Metadata'!D$1,'2. Metadata'!D$5, IF(B1659='2. Metadata'!E$1,'2. Metadata'!E$5,IF( B1659='2. Metadata'!F$1,'2. Metadata'!F$5,IF(B1659='2. Metadata'!G$1,'2. Metadata'!G$5,IF(B1659='2. Metadata'!H$1,'2. Metadata'!H$5, IF(B1659='2. Metadata'!I$1,'2. Metadata'!I$5, IF(B1659='2. Metadata'!J$1,'2. Metadata'!J$5, IF(B1659='2. Metadata'!K$1,'2. Metadata'!K$5, IF(B1659='2. Metadata'!L$1,'2. Metadata'!L$5, IF(B1659='2. Metadata'!M$1,'2. Metadata'!M$5, IF(B1659='2. Metadata'!N$1,'2. Metadata'!N$5))))))))))))))</f>
        <v>49.069721999999999</v>
      </c>
      <c r="D1659" s="10">
        <f>IF(ISBLANK(B1659)=TRUE," ", IF(B1659='2. Metadata'!B$1,'2. Metadata'!B$6, IF(B1659='2. Metadata'!C$1,'2. Metadata'!C$6,IF(B1659='2. Metadata'!D$1,'2. Metadata'!D$6, IF(B1659='2. Metadata'!E$1,'2. Metadata'!E$6,IF( B1659='2. Metadata'!F$1,'2. Metadata'!F$6,IF(B1659='2. Metadata'!G$1,'2. Metadata'!G$6,IF(B1659='2. Metadata'!H$1,'2. Metadata'!H$6, IF(B1659='2. Metadata'!I$1,'2. Metadata'!I$6, IF(B1659='2. Metadata'!J$1,'2. Metadata'!J$6, IF(B1659='2. Metadata'!K$1,'2. Metadata'!K$6, IF(B1659='2. Metadata'!L$1,'2. Metadata'!L$6, IF(B1659='2. Metadata'!M$1,'2. Metadata'!M$6, IF(B1659='2. Metadata'!N$1,'2. Metadata'!N$6))))))))))))))</f>
        <v>-117.77416700000001</v>
      </c>
      <c r="E1659" s="15" t="s">
        <v>221</v>
      </c>
      <c r="F1659" s="11">
        <v>3.2362060546875</v>
      </c>
      <c r="G1659" s="12" t="str">
        <f>IF(ISBLANK(F1659)=TRUE," ",'2. Metadata'!B$14)</f>
        <v>degrees Celsius</v>
      </c>
      <c r="H1659" s="16" t="s">
        <v>221</v>
      </c>
      <c r="I1659" s="17"/>
      <c r="J1659" s="18"/>
      <c r="K1659" s="18"/>
      <c r="L1659" s="18"/>
      <c r="M1659" s="18"/>
      <c r="N1659" s="18"/>
      <c r="O1659" s="18"/>
      <c r="P1659" s="18"/>
      <c r="Q1659" s="18"/>
      <c r="R1659" s="18"/>
      <c r="S1659" s="18"/>
    </row>
    <row r="1660" spans="1:19" x14ac:dyDescent="0.2">
      <c r="A1660" s="134">
        <v>44293.791666666664</v>
      </c>
      <c r="B1660" s="9" t="s">
        <v>219</v>
      </c>
      <c r="C1660" s="4">
        <f>IF(ISBLANK(B1660)=TRUE," ", IF(B1660='2. Metadata'!B$1,'2. Metadata'!B$5, IF(B1660='2. Metadata'!C$1,'2. Metadata'!C$5,IF(B1660='2. Metadata'!D$1,'2. Metadata'!D$5, IF(B1660='2. Metadata'!E$1,'2. Metadata'!E$5,IF( B1660='2. Metadata'!F$1,'2. Metadata'!F$5,IF(B1660='2. Metadata'!G$1,'2. Metadata'!G$5,IF(B1660='2. Metadata'!H$1,'2. Metadata'!H$5, IF(B1660='2. Metadata'!I$1,'2. Metadata'!I$5, IF(B1660='2. Metadata'!J$1,'2. Metadata'!J$5, IF(B1660='2. Metadata'!K$1,'2. Metadata'!K$5, IF(B1660='2. Metadata'!L$1,'2. Metadata'!L$5, IF(B1660='2. Metadata'!M$1,'2. Metadata'!M$5, IF(B1660='2. Metadata'!N$1,'2. Metadata'!N$5))))))))))))))</f>
        <v>49.069721999999999</v>
      </c>
      <c r="D1660" s="10">
        <f>IF(ISBLANK(B1660)=TRUE," ", IF(B1660='2. Metadata'!B$1,'2. Metadata'!B$6, IF(B1660='2. Metadata'!C$1,'2. Metadata'!C$6,IF(B1660='2. Metadata'!D$1,'2. Metadata'!D$6, IF(B1660='2. Metadata'!E$1,'2. Metadata'!E$6,IF( B1660='2. Metadata'!F$1,'2. Metadata'!F$6,IF(B1660='2. Metadata'!G$1,'2. Metadata'!G$6,IF(B1660='2. Metadata'!H$1,'2. Metadata'!H$6, IF(B1660='2. Metadata'!I$1,'2. Metadata'!I$6, IF(B1660='2. Metadata'!J$1,'2. Metadata'!J$6, IF(B1660='2. Metadata'!K$1,'2. Metadata'!K$6, IF(B1660='2. Metadata'!L$1,'2. Metadata'!L$6, IF(B1660='2. Metadata'!M$1,'2. Metadata'!M$6, IF(B1660='2. Metadata'!N$1,'2. Metadata'!N$6))))))))))))))</f>
        <v>-117.77416700000001</v>
      </c>
      <c r="E1660" s="15" t="s">
        <v>221</v>
      </c>
      <c r="F1660" s="11">
        <v>4.3623409271240234</v>
      </c>
      <c r="G1660" s="12" t="str">
        <f>IF(ISBLANK(F1660)=TRUE," ",'2. Metadata'!B$14)</f>
        <v>degrees Celsius</v>
      </c>
      <c r="H1660" s="16" t="s">
        <v>221</v>
      </c>
      <c r="I1660" s="17"/>
      <c r="J1660" s="18"/>
      <c r="K1660" s="18"/>
      <c r="L1660" s="18"/>
      <c r="M1660" s="18"/>
      <c r="N1660" s="18"/>
      <c r="O1660" s="18"/>
      <c r="P1660" s="18"/>
      <c r="Q1660" s="18"/>
      <c r="R1660" s="18"/>
      <c r="S1660" s="18"/>
    </row>
    <row r="1661" spans="1:19" x14ac:dyDescent="0.2">
      <c r="A1661" s="134">
        <v>44294.291666666664</v>
      </c>
      <c r="B1661" s="9" t="s">
        <v>219</v>
      </c>
      <c r="C1661" s="4">
        <f>IF(ISBLANK(B1661)=TRUE," ", IF(B1661='2. Metadata'!B$1,'2. Metadata'!B$5, IF(B1661='2. Metadata'!C$1,'2. Metadata'!C$5,IF(B1661='2. Metadata'!D$1,'2. Metadata'!D$5, IF(B1661='2. Metadata'!E$1,'2. Metadata'!E$5,IF( B1661='2. Metadata'!F$1,'2. Metadata'!F$5,IF(B1661='2. Metadata'!G$1,'2. Metadata'!G$5,IF(B1661='2. Metadata'!H$1,'2. Metadata'!H$5, IF(B1661='2. Metadata'!I$1,'2. Metadata'!I$5, IF(B1661='2. Metadata'!J$1,'2. Metadata'!J$5, IF(B1661='2. Metadata'!K$1,'2. Metadata'!K$5, IF(B1661='2. Metadata'!L$1,'2. Metadata'!L$5, IF(B1661='2. Metadata'!M$1,'2. Metadata'!M$5, IF(B1661='2. Metadata'!N$1,'2. Metadata'!N$5))))))))))))))</f>
        <v>49.069721999999999</v>
      </c>
      <c r="D1661" s="10">
        <f>IF(ISBLANK(B1661)=TRUE," ", IF(B1661='2. Metadata'!B$1,'2. Metadata'!B$6, IF(B1661='2. Metadata'!C$1,'2. Metadata'!C$6,IF(B1661='2. Metadata'!D$1,'2. Metadata'!D$6, IF(B1661='2. Metadata'!E$1,'2. Metadata'!E$6,IF( B1661='2. Metadata'!F$1,'2. Metadata'!F$6,IF(B1661='2. Metadata'!G$1,'2. Metadata'!G$6,IF(B1661='2. Metadata'!H$1,'2. Metadata'!H$6, IF(B1661='2. Metadata'!I$1,'2. Metadata'!I$6, IF(B1661='2. Metadata'!J$1,'2. Metadata'!J$6, IF(B1661='2. Metadata'!K$1,'2. Metadata'!K$6, IF(B1661='2. Metadata'!L$1,'2. Metadata'!L$6, IF(B1661='2. Metadata'!M$1,'2. Metadata'!M$6, IF(B1661='2. Metadata'!N$1,'2. Metadata'!N$6))))))))))))))</f>
        <v>-117.77416700000001</v>
      </c>
      <c r="E1661" s="15" t="s">
        <v>221</v>
      </c>
      <c r="F1661" s="11">
        <v>2.9573540687561035</v>
      </c>
      <c r="G1661" s="12" t="str">
        <f>IF(ISBLANK(F1661)=TRUE," ",'2. Metadata'!B$14)</f>
        <v>degrees Celsius</v>
      </c>
      <c r="H1661" s="16" t="s">
        <v>221</v>
      </c>
      <c r="I1661" s="17"/>
      <c r="J1661" s="18"/>
      <c r="K1661" s="18"/>
      <c r="L1661" s="18"/>
      <c r="M1661" s="18"/>
      <c r="N1661" s="18"/>
      <c r="O1661" s="18"/>
      <c r="P1661" s="18"/>
      <c r="Q1661" s="18"/>
      <c r="R1661" s="18"/>
      <c r="S1661" s="18"/>
    </row>
    <row r="1662" spans="1:19" x14ac:dyDescent="0.2">
      <c r="A1662" s="134">
        <v>44294.791666666664</v>
      </c>
      <c r="B1662" s="9" t="s">
        <v>219</v>
      </c>
      <c r="C1662" s="4">
        <f>IF(ISBLANK(B1662)=TRUE," ", IF(B1662='2. Metadata'!B$1,'2. Metadata'!B$5, IF(B1662='2. Metadata'!C$1,'2. Metadata'!C$5,IF(B1662='2. Metadata'!D$1,'2. Metadata'!D$5, IF(B1662='2. Metadata'!E$1,'2. Metadata'!E$5,IF( B1662='2. Metadata'!F$1,'2. Metadata'!F$5,IF(B1662='2. Metadata'!G$1,'2. Metadata'!G$5,IF(B1662='2. Metadata'!H$1,'2. Metadata'!H$5, IF(B1662='2. Metadata'!I$1,'2. Metadata'!I$5, IF(B1662='2. Metadata'!J$1,'2. Metadata'!J$5, IF(B1662='2. Metadata'!K$1,'2. Metadata'!K$5, IF(B1662='2. Metadata'!L$1,'2. Metadata'!L$5, IF(B1662='2. Metadata'!M$1,'2. Metadata'!M$5, IF(B1662='2. Metadata'!N$1,'2. Metadata'!N$5))))))))))))))</f>
        <v>49.069721999999999</v>
      </c>
      <c r="D1662" s="10">
        <f>IF(ISBLANK(B1662)=TRUE," ", IF(B1662='2. Metadata'!B$1,'2. Metadata'!B$6, IF(B1662='2. Metadata'!C$1,'2. Metadata'!C$6,IF(B1662='2. Metadata'!D$1,'2. Metadata'!D$6, IF(B1662='2. Metadata'!E$1,'2. Metadata'!E$6,IF( B1662='2. Metadata'!F$1,'2. Metadata'!F$6,IF(B1662='2. Metadata'!G$1,'2. Metadata'!G$6,IF(B1662='2. Metadata'!H$1,'2. Metadata'!H$6, IF(B1662='2. Metadata'!I$1,'2. Metadata'!I$6, IF(B1662='2. Metadata'!J$1,'2. Metadata'!J$6, IF(B1662='2. Metadata'!K$1,'2. Metadata'!K$6, IF(B1662='2. Metadata'!L$1,'2. Metadata'!L$6, IF(B1662='2. Metadata'!M$1,'2. Metadata'!M$6, IF(B1662='2. Metadata'!N$1,'2. Metadata'!N$6))))))))))))))</f>
        <v>-117.77416700000001</v>
      </c>
      <c r="E1662" s="15" t="s">
        <v>221</v>
      </c>
      <c r="F1662" s="11">
        <v>4.9200458526611328</v>
      </c>
      <c r="G1662" s="12" t="str">
        <f>IF(ISBLANK(F1662)=TRUE," ",'2. Metadata'!B$14)</f>
        <v>degrees Celsius</v>
      </c>
      <c r="H1662" s="16" t="s">
        <v>221</v>
      </c>
      <c r="I1662" s="17"/>
      <c r="J1662" s="18"/>
      <c r="K1662" s="18"/>
      <c r="L1662" s="18"/>
      <c r="M1662" s="18"/>
      <c r="N1662" s="18"/>
      <c r="O1662" s="18"/>
      <c r="P1662" s="18"/>
      <c r="Q1662" s="18"/>
      <c r="R1662" s="18"/>
      <c r="S1662" s="18"/>
    </row>
    <row r="1663" spans="1:19" x14ac:dyDescent="0.2">
      <c r="A1663" s="134">
        <v>44295.291666666664</v>
      </c>
      <c r="B1663" s="9" t="s">
        <v>219</v>
      </c>
      <c r="C1663" s="4">
        <f>IF(ISBLANK(B1663)=TRUE," ", IF(B1663='2. Metadata'!B$1,'2. Metadata'!B$5, IF(B1663='2. Metadata'!C$1,'2. Metadata'!C$5,IF(B1663='2. Metadata'!D$1,'2. Metadata'!D$5, IF(B1663='2. Metadata'!E$1,'2. Metadata'!E$5,IF( B1663='2. Metadata'!F$1,'2. Metadata'!F$5,IF(B1663='2. Metadata'!G$1,'2. Metadata'!G$5,IF(B1663='2. Metadata'!H$1,'2. Metadata'!H$5, IF(B1663='2. Metadata'!I$1,'2. Metadata'!I$5, IF(B1663='2. Metadata'!J$1,'2. Metadata'!J$5, IF(B1663='2. Metadata'!K$1,'2. Metadata'!K$5, IF(B1663='2. Metadata'!L$1,'2. Metadata'!L$5, IF(B1663='2. Metadata'!M$1,'2. Metadata'!M$5, IF(B1663='2. Metadata'!N$1,'2. Metadata'!N$5))))))))))))))</f>
        <v>49.069721999999999</v>
      </c>
      <c r="D1663" s="10">
        <f>IF(ISBLANK(B1663)=TRUE," ", IF(B1663='2. Metadata'!B$1,'2. Metadata'!B$6, IF(B1663='2. Metadata'!C$1,'2. Metadata'!C$6,IF(B1663='2. Metadata'!D$1,'2. Metadata'!D$6, IF(B1663='2. Metadata'!E$1,'2. Metadata'!E$6,IF( B1663='2. Metadata'!F$1,'2. Metadata'!F$6,IF(B1663='2. Metadata'!G$1,'2. Metadata'!G$6,IF(B1663='2. Metadata'!H$1,'2. Metadata'!H$6, IF(B1663='2. Metadata'!I$1,'2. Metadata'!I$6, IF(B1663='2. Metadata'!J$1,'2. Metadata'!J$6, IF(B1663='2. Metadata'!K$1,'2. Metadata'!K$6, IF(B1663='2. Metadata'!L$1,'2. Metadata'!L$6, IF(B1663='2. Metadata'!M$1,'2. Metadata'!M$6, IF(B1663='2. Metadata'!N$1,'2. Metadata'!N$6))))))))))))))</f>
        <v>-117.77416700000001</v>
      </c>
      <c r="E1663" s="15" t="s">
        <v>221</v>
      </c>
      <c r="F1663" s="11">
        <v>2.3781979084014893</v>
      </c>
      <c r="G1663" s="12" t="str">
        <f>IF(ISBLANK(F1663)=TRUE," ",'2. Metadata'!B$14)</f>
        <v>degrees Celsius</v>
      </c>
      <c r="H1663" s="16" t="s">
        <v>221</v>
      </c>
      <c r="I1663" s="17"/>
      <c r="J1663" s="18"/>
      <c r="K1663" s="18"/>
      <c r="L1663" s="18"/>
      <c r="M1663" s="18"/>
      <c r="N1663" s="18"/>
      <c r="O1663" s="18"/>
      <c r="P1663" s="18"/>
      <c r="Q1663" s="18"/>
      <c r="R1663" s="18"/>
      <c r="S1663" s="18"/>
    </row>
    <row r="1664" spans="1:19" x14ac:dyDescent="0.2">
      <c r="A1664" s="134">
        <v>44295.791666666664</v>
      </c>
      <c r="B1664" s="9" t="s">
        <v>219</v>
      </c>
      <c r="C1664" s="4">
        <f>IF(ISBLANK(B1664)=TRUE," ", IF(B1664='2. Metadata'!B$1,'2. Metadata'!B$5, IF(B1664='2. Metadata'!C$1,'2. Metadata'!C$5,IF(B1664='2. Metadata'!D$1,'2. Metadata'!D$5, IF(B1664='2. Metadata'!E$1,'2. Metadata'!E$5,IF( B1664='2. Metadata'!F$1,'2. Metadata'!F$5,IF(B1664='2. Metadata'!G$1,'2. Metadata'!G$5,IF(B1664='2. Metadata'!H$1,'2. Metadata'!H$5, IF(B1664='2. Metadata'!I$1,'2. Metadata'!I$5, IF(B1664='2. Metadata'!J$1,'2. Metadata'!J$5, IF(B1664='2. Metadata'!K$1,'2. Metadata'!K$5, IF(B1664='2. Metadata'!L$1,'2. Metadata'!L$5, IF(B1664='2. Metadata'!M$1,'2. Metadata'!M$5, IF(B1664='2. Metadata'!N$1,'2. Metadata'!N$5))))))))))))))</f>
        <v>49.069721999999999</v>
      </c>
      <c r="D1664" s="10">
        <f>IF(ISBLANK(B1664)=TRUE," ", IF(B1664='2. Metadata'!B$1,'2. Metadata'!B$6, IF(B1664='2. Metadata'!C$1,'2. Metadata'!C$6,IF(B1664='2. Metadata'!D$1,'2. Metadata'!D$6, IF(B1664='2. Metadata'!E$1,'2. Metadata'!E$6,IF( B1664='2. Metadata'!F$1,'2. Metadata'!F$6,IF(B1664='2. Metadata'!G$1,'2. Metadata'!G$6,IF(B1664='2. Metadata'!H$1,'2. Metadata'!H$6, IF(B1664='2. Metadata'!I$1,'2. Metadata'!I$6, IF(B1664='2. Metadata'!J$1,'2. Metadata'!J$6, IF(B1664='2. Metadata'!K$1,'2. Metadata'!K$6, IF(B1664='2. Metadata'!L$1,'2. Metadata'!L$6, IF(B1664='2. Metadata'!M$1,'2. Metadata'!M$6, IF(B1664='2. Metadata'!N$1,'2. Metadata'!N$6))))))))))))))</f>
        <v>-117.77416700000001</v>
      </c>
      <c r="E1664" s="15" t="s">
        <v>221</v>
      </c>
      <c r="F1664" s="11">
        <v>4.1692900657653809</v>
      </c>
      <c r="G1664" s="12" t="str">
        <f>IF(ISBLANK(F1664)=TRUE," ",'2. Metadata'!B$14)</f>
        <v>degrees Celsius</v>
      </c>
      <c r="H1664" s="16" t="s">
        <v>221</v>
      </c>
      <c r="I1664" s="17"/>
      <c r="J1664" s="18"/>
      <c r="K1664" s="18"/>
      <c r="L1664" s="18"/>
      <c r="M1664" s="18"/>
      <c r="N1664" s="18"/>
      <c r="O1664" s="18"/>
      <c r="P1664" s="18"/>
      <c r="Q1664" s="18"/>
      <c r="R1664" s="18"/>
      <c r="S1664" s="18"/>
    </row>
    <row r="1665" spans="1:19" x14ac:dyDescent="0.2">
      <c r="A1665" s="134">
        <v>44296.291666666664</v>
      </c>
      <c r="B1665" s="9" t="s">
        <v>219</v>
      </c>
      <c r="C1665" s="4">
        <f>IF(ISBLANK(B1665)=TRUE," ", IF(B1665='2. Metadata'!B$1,'2. Metadata'!B$5, IF(B1665='2. Metadata'!C$1,'2. Metadata'!C$5,IF(B1665='2. Metadata'!D$1,'2. Metadata'!D$5, IF(B1665='2. Metadata'!E$1,'2. Metadata'!E$5,IF( B1665='2. Metadata'!F$1,'2. Metadata'!F$5,IF(B1665='2. Metadata'!G$1,'2. Metadata'!G$5,IF(B1665='2. Metadata'!H$1,'2. Metadata'!H$5, IF(B1665='2. Metadata'!I$1,'2. Metadata'!I$5, IF(B1665='2. Metadata'!J$1,'2. Metadata'!J$5, IF(B1665='2. Metadata'!K$1,'2. Metadata'!K$5, IF(B1665='2. Metadata'!L$1,'2. Metadata'!L$5, IF(B1665='2. Metadata'!M$1,'2. Metadata'!M$5, IF(B1665='2. Metadata'!N$1,'2. Metadata'!N$5))))))))))))))</f>
        <v>49.069721999999999</v>
      </c>
      <c r="D1665" s="10">
        <f>IF(ISBLANK(B1665)=TRUE," ", IF(B1665='2. Metadata'!B$1,'2. Metadata'!B$6, IF(B1665='2. Metadata'!C$1,'2. Metadata'!C$6,IF(B1665='2. Metadata'!D$1,'2. Metadata'!D$6, IF(B1665='2. Metadata'!E$1,'2. Metadata'!E$6,IF( B1665='2. Metadata'!F$1,'2. Metadata'!F$6,IF(B1665='2. Metadata'!G$1,'2. Metadata'!G$6,IF(B1665='2. Metadata'!H$1,'2. Metadata'!H$6, IF(B1665='2. Metadata'!I$1,'2. Metadata'!I$6, IF(B1665='2. Metadata'!J$1,'2. Metadata'!J$6, IF(B1665='2. Metadata'!K$1,'2. Metadata'!K$6, IF(B1665='2. Metadata'!L$1,'2. Metadata'!L$6, IF(B1665='2. Metadata'!M$1,'2. Metadata'!M$6, IF(B1665='2. Metadata'!N$1,'2. Metadata'!N$6))))))))))))))</f>
        <v>-117.77416700000001</v>
      </c>
      <c r="E1665" s="15" t="s">
        <v>221</v>
      </c>
      <c r="F1665" s="11">
        <v>2.6570510864257812</v>
      </c>
      <c r="G1665" s="12" t="str">
        <f>IF(ISBLANK(F1665)=TRUE," ",'2. Metadata'!B$14)</f>
        <v>degrees Celsius</v>
      </c>
      <c r="H1665" s="16" t="s">
        <v>221</v>
      </c>
      <c r="I1665" s="17"/>
      <c r="J1665" s="18"/>
      <c r="K1665" s="18"/>
      <c r="L1665" s="18"/>
      <c r="M1665" s="18"/>
      <c r="N1665" s="18"/>
      <c r="O1665" s="18"/>
      <c r="P1665" s="18"/>
      <c r="Q1665" s="18"/>
      <c r="R1665" s="18"/>
      <c r="S1665" s="18"/>
    </row>
    <row r="1666" spans="1:19" x14ac:dyDescent="0.2">
      <c r="A1666" s="134">
        <v>44296.791666666664</v>
      </c>
      <c r="B1666" s="9" t="s">
        <v>219</v>
      </c>
      <c r="C1666" s="4">
        <f>IF(ISBLANK(B1666)=TRUE," ", IF(B1666='2. Metadata'!B$1,'2. Metadata'!B$5, IF(B1666='2. Metadata'!C$1,'2. Metadata'!C$5,IF(B1666='2. Metadata'!D$1,'2. Metadata'!D$5, IF(B1666='2. Metadata'!E$1,'2. Metadata'!E$5,IF( B1666='2. Metadata'!F$1,'2. Metadata'!F$5,IF(B1666='2. Metadata'!G$1,'2. Metadata'!G$5,IF(B1666='2. Metadata'!H$1,'2. Metadata'!H$5, IF(B1666='2. Metadata'!I$1,'2. Metadata'!I$5, IF(B1666='2. Metadata'!J$1,'2. Metadata'!J$5, IF(B1666='2. Metadata'!K$1,'2. Metadata'!K$5, IF(B1666='2. Metadata'!L$1,'2. Metadata'!L$5, IF(B1666='2. Metadata'!M$1,'2. Metadata'!M$5, IF(B1666='2. Metadata'!N$1,'2. Metadata'!N$5))))))))))))))</f>
        <v>49.069721999999999</v>
      </c>
      <c r="D1666" s="10">
        <f>IF(ISBLANK(B1666)=TRUE," ", IF(B1666='2. Metadata'!B$1,'2. Metadata'!B$6, IF(B1666='2. Metadata'!C$1,'2. Metadata'!C$6,IF(B1666='2. Metadata'!D$1,'2. Metadata'!D$6, IF(B1666='2. Metadata'!E$1,'2. Metadata'!E$6,IF( B1666='2. Metadata'!F$1,'2. Metadata'!F$6,IF(B1666='2. Metadata'!G$1,'2. Metadata'!G$6,IF(B1666='2. Metadata'!H$1,'2. Metadata'!H$6, IF(B1666='2. Metadata'!I$1,'2. Metadata'!I$6, IF(B1666='2. Metadata'!J$1,'2. Metadata'!J$6, IF(B1666='2. Metadata'!K$1,'2. Metadata'!K$6, IF(B1666='2. Metadata'!L$1,'2. Metadata'!L$6, IF(B1666='2. Metadata'!M$1,'2. Metadata'!M$6, IF(B1666='2. Metadata'!N$1,'2. Metadata'!N$6))))))))))))))</f>
        <v>-117.77416700000001</v>
      </c>
      <c r="E1666" s="15" t="s">
        <v>221</v>
      </c>
      <c r="F1666" s="11">
        <v>3.7188351154327393</v>
      </c>
      <c r="G1666" s="12" t="str">
        <f>IF(ISBLANK(F1666)=TRUE," ",'2. Metadata'!B$14)</f>
        <v>degrees Celsius</v>
      </c>
      <c r="H1666" s="16" t="s">
        <v>221</v>
      </c>
      <c r="I1666" s="17"/>
      <c r="J1666" s="18"/>
      <c r="K1666" s="18"/>
      <c r="L1666" s="18"/>
      <c r="M1666" s="18"/>
      <c r="N1666" s="18"/>
      <c r="O1666" s="18"/>
      <c r="P1666" s="18"/>
      <c r="Q1666" s="18"/>
      <c r="R1666" s="18"/>
      <c r="S1666" s="18"/>
    </row>
    <row r="1667" spans="1:19" x14ac:dyDescent="0.2">
      <c r="A1667" s="134">
        <v>44297.291666666664</v>
      </c>
      <c r="B1667" s="9" t="s">
        <v>219</v>
      </c>
      <c r="C1667" s="4">
        <f>IF(ISBLANK(B1667)=TRUE," ", IF(B1667='2. Metadata'!B$1,'2. Metadata'!B$5, IF(B1667='2. Metadata'!C$1,'2. Metadata'!C$5,IF(B1667='2. Metadata'!D$1,'2. Metadata'!D$5, IF(B1667='2. Metadata'!E$1,'2. Metadata'!E$5,IF( B1667='2. Metadata'!F$1,'2. Metadata'!F$5,IF(B1667='2. Metadata'!G$1,'2. Metadata'!G$5,IF(B1667='2. Metadata'!H$1,'2. Metadata'!H$5, IF(B1667='2. Metadata'!I$1,'2. Metadata'!I$5, IF(B1667='2. Metadata'!J$1,'2. Metadata'!J$5, IF(B1667='2. Metadata'!K$1,'2. Metadata'!K$5, IF(B1667='2. Metadata'!L$1,'2. Metadata'!L$5, IF(B1667='2. Metadata'!M$1,'2. Metadata'!M$5, IF(B1667='2. Metadata'!N$1,'2. Metadata'!N$5))))))))))))))</f>
        <v>49.069721999999999</v>
      </c>
      <c r="D1667" s="10">
        <f>IF(ISBLANK(B1667)=TRUE," ", IF(B1667='2. Metadata'!B$1,'2. Metadata'!B$6, IF(B1667='2. Metadata'!C$1,'2. Metadata'!C$6,IF(B1667='2. Metadata'!D$1,'2. Metadata'!D$6, IF(B1667='2. Metadata'!E$1,'2. Metadata'!E$6,IF( B1667='2. Metadata'!F$1,'2. Metadata'!F$6,IF(B1667='2. Metadata'!G$1,'2. Metadata'!G$6,IF(B1667='2. Metadata'!H$1,'2. Metadata'!H$6, IF(B1667='2. Metadata'!I$1,'2. Metadata'!I$6, IF(B1667='2. Metadata'!J$1,'2. Metadata'!J$6, IF(B1667='2. Metadata'!K$1,'2. Metadata'!K$6, IF(B1667='2. Metadata'!L$1,'2. Metadata'!L$6, IF(B1667='2. Metadata'!M$1,'2. Metadata'!M$6, IF(B1667='2. Metadata'!N$1,'2. Metadata'!N$6))))))))))))))</f>
        <v>-117.77416700000001</v>
      </c>
      <c r="E1667" s="15" t="s">
        <v>221</v>
      </c>
      <c r="F1667" s="11">
        <v>1.3378640413284302</v>
      </c>
      <c r="G1667" s="12" t="str">
        <f>IF(ISBLANK(F1667)=TRUE," ",'2. Metadata'!B$14)</f>
        <v>degrees Celsius</v>
      </c>
      <c r="H1667" s="16" t="s">
        <v>221</v>
      </c>
      <c r="I1667" s="17"/>
      <c r="J1667" s="18"/>
      <c r="K1667" s="18"/>
      <c r="L1667" s="18"/>
      <c r="M1667" s="18"/>
      <c r="N1667" s="18"/>
      <c r="O1667" s="18"/>
      <c r="P1667" s="18"/>
      <c r="Q1667" s="18"/>
      <c r="R1667" s="18"/>
      <c r="S1667" s="18"/>
    </row>
    <row r="1668" spans="1:19" x14ac:dyDescent="0.2">
      <c r="A1668" s="134">
        <v>44297.791666666664</v>
      </c>
      <c r="B1668" s="9" t="s">
        <v>219</v>
      </c>
      <c r="C1668" s="4">
        <f>IF(ISBLANK(B1668)=TRUE," ", IF(B1668='2. Metadata'!B$1,'2. Metadata'!B$5, IF(B1668='2. Metadata'!C$1,'2. Metadata'!C$5,IF(B1668='2. Metadata'!D$1,'2. Metadata'!D$5, IF(B1668='2. Metadata'!E$1,'2. Metadata'!E$5,IF( B1668='2. Metadata'!F$1,'2. Metadata'!F$5,IF(B1668='2. Metadata'!G$1,'2. Metadata'!G$5,IF(B1668='2. Metadata'!H$1,'2. Metadata'!H$5, IF(B1668='2. Metadata'!I$1,'2. Metadata'!I$5, IF(B1668='2. Metadata'!J$1,'2. Metadata'!J$5, IF(B1668='2. Metadata'!K$1,'2. Metadata'!K$5, IF(B1668='2. Metadata'!L$1,'2. Metadata'!L$5, IF(B1668='2. Metadata'!M$1,'2. Metadata'!M$5, IF(B1668='2. Metadata'!N$1,'2. Metadata'!N$5))))))))))))))</f>
        <v>49.069721999999999</v>
      </c>
      <c r="D1668" s="10">
        <f>IF(ISBLANK(B1668)=TRUE," ", IF(B1668='2. Metadata'!B$1,'2. Metadata'!B$6, IF(B1668='2. Metadata'!C$1,'2. Metadata'!C$6,IF(B1668='2. Metadata'!D$1,'2. Metadata'!D$6, IF(B1668='2. Metadata'!E$1,'2. Metadata'!E$6,IF( B1668='2. Metadata'!F$1,'2. Metadata'!F$6,IF(B1668='2. Metadata'!G$1,'2. Metadata'!G$6,IF(B1668='2. Metadata'!H$1,'2. Metadata'!H$6, IF(B1668='2. Metadata'!I$1,'2. Metadata'!I$6, IF(B1668='2. Metadata'!J$1,'2. Metadata'!J$6, IF(B1668='2. Metadata'!K$1,'2. Metadata'!K$6, IF(B1668='2. Metadata'!L$1,'2. Metadata'!L$6, IF(B1668='2. Metadata'!M$1,'2. Metadata'!M$6, IF(B1668='2. Metadata'!N$1,'2. Metadata'!N$6))))))))))))))</f>
        <v>-117.77416700000001</v>
      </c>
      <c r="E1668" s="15" t="s">
        <v>221</v>
      </c>
      <c r="F1668" s="11">
        <v>3.9011619091033936</v>
      </c>
      <c r="G1668" s="12" t="str">
        <f>IF(ISBLANK(F1668)=TRUE," ",'2. Metadata'!B$14)</f>
        <v>degrees Celsius</v>
      </c>
      <c r="H1668" s="16" t="s">
        <v>221</v>
      </c>
      <c r="I1668" s="17"/>
      <c r="J1668" s="18"/>
      <c r="K1668" s="18"/>
      <c r="L1668" s="18"/>
      <c r="M1668" s="18"/>
      <c r="N1668" s="18"/>
      <c r="O1668" s="18"/>
      <c r="P1668" s="18"/>
      <c r="Q1668" s="18"/>
      <c r="R1668" s="18"/>
      <c r="S1668" s="18"/>
    </row>
    <row r="1669" spans="1:19" x14ac:dyDescent="0.2">
      <c r="A1669" s="134">
        <v>44298.291666666664</v>
      </c>
      <c r="B1669" s="9" t="s">
        <v>219</v>
      </c>
      <c r="C1669" s="4">
        <f>IF(ISBLANK(B1669)=TRUE," ", IF(B1669='2. Metadata'!B$1,'2. Metadata'!B$5, IF(B1669='2. Metadata'!C$1,'2. Metadata'!C$5,IF(B1669='2. Metadata'!D$1,'2. Metadata'!D$5, IF(B1669='2. Metadata'!E$1,'2. Metadata'!E$5,IF( B1669='2. Metadata'!F$1,'2. Metadata'!F$5,IF(B1669='2. Metadata'!G$1,'2. Metadata'!G$5,IF(B1669='2. Metadata'!H$1,'2. Metadata'!H$5, IF(B1669='2. Metadata'!I$1,'2. Metadata'!I$5, IF(B1669='2. Metadata'!J$1,'2. Metadata'!J$5, IF(B1669='2. Metadata'!K$1,'2. Metadata'!K$5, IF(B1669='2. Metadata'!L$1,'2. Metadata'!L$5, IF(B1669='2. Metadata'!M$1,'2. Metadata'!M$5, IF(B1669='2. Metadata'!N$1,'2. Metadata'!N$5))))))))))))))</f>
        <v>49.069721999999999</v>
      </c>
      <c r="D1669" s="10">
        <f>IF(ISBLANK(B1669)=TRUE," ", IF(B1669='2. Metadata'!B$1,'2. Metadata'!B$6, IF(B1669='2. Metadata'!C$1,'2. Metadata'!C$6,IF(B1669='2. Metadata'!D$1,'2. Metadata'!D$6, IF(B1669='2. Metadata'!E$1,'2. Metadata'!E$6,IF( B1669='2. Metadata'!F$1,'2. Metadata'!F$6,IF(B1669='2. Metadata'!G$1,'2. Metadata'!G$6,IF(B1669='2. Metadata'!H$1,'2. Metadata'!H$6, IF(B1669='2. Metadata'!I$1,'2. Metadata'!I$6, IF(B1669='2. Metadata'!J$1,'2. Metadata'!J$6, IF(B1669='2. Metadata'!K$1,'2. Metadata'!K$6, IF(B1669='2. Metadata'!L$1,'2. Metadata'!L$6, IF(B1669='2. Metadata'!M$1,'2. Metadata'!M$6, IF(B1669='2. Metadata'!N$1,'2. Metadata'!N$6))))))))))))))</f>
        <v>-117.77416700000001</v>
      </c>
      <c r="E1669" s="15" t="s">
        <v>221</v>
      </c>
      <c r="F1669" s="11">
        <v>1.4665650129318237</v>
      </c>
      <c r="G1669" s="12" t="str">
        <f>IF(ISBLANK(F1669)=TRUE," ",'2. Metadata'!B$14)</f>
        <v>degrees Celsius</v>
      </c>
      <c r="H1669" s="16" t="s">
        <v>221</v>
      </c>
      <c r="I1669" s="17"/>
      <c r="J1669" s="18"/>
      <c r="K1669" s="18"/>
      <c r="L1669" s="18"/>
      <c r="M1669" s="18"/>
      <c r="N1669" s="18"/>
      <c r="O1669" s="18"/>
      <c r="P1669" s="18"/>
      <c r="Q1669" s="18"/>
      <c r="R1669" s="18"/>
      <c r="S1669" s="18"/>
    </row>
    <row r="1670" spans="1:19" x14ac:dyDescent="0.2">
      <c r="A1670" s="134">
        <v>44298.791666666664</v>
      </c>
      <c r="B1670" s="9" t="s">
        <v>219</v>
      </c>
      <c r="C1670" s="4">
        <f>IF(ISBLANK(B1670)=TRUE," ", IF(B1670='2. Metadata'!B$1,'2. Metadata'!B$5, IF(B1670='2. Metadata'!C$1,'2. Metadata'!C$5,IF(B1670='2. Metadata'!D$1,'2. Metadata'!D$5, IF(B1670='2. Metadata'!E$1,'2. Metadata'!E$5,IF( B1670='2. Metadata'!F$1,'2. Metadata'!F$5,IF(B1670='2. Metadata'!G$1,'2. Metadata'!G$5,IF(B1670='2. Metadata'!H$1,'2. Metadata'!H$5, IF(B1670='2. Metadata'!I$1,'2. Metadata'!I$5, IF(B1670='2. Metadata'!J$1,'2. Metadata'!J$5, IF(B1670='2. Metadata'!K$1,'2. Metadata'!K$5, IF(B1670='2. Metadata'!L$1,'2. Metadata'!L$5, IF(B1670='2. Metadata'!M$1,'2. Metadata'!M$5, IF(B1670='2. Metadata'!N$1,'2. Metadata'!N$5))))))))))))))</f>
        <v>49.069721999999999</v>
      </c>
      <c r="D1670" s="10">
        <f>IF(ISBLANK(B1670)=TRUE," ", IF(B1670='2. Metadata'!B$1,'2. Metadata'!B$6, IF(B1670='2. Metadata'!C$1,'2. Metadata'!C$6,IF(B1670='2. Metadata'!D$1,'2. Metadata'!D$6, IF(B1670='2. Metadata'!E$1,'2. Metadata'!E$6,IF( B1670='2. Metadata'!F$1,'2. Metadata'!F$6,IF(B1670='2. Metadata'!G$1,'2. Metadata'!G$6,IF(B1670='2. Metadata'!H$1,'2. Metadata'!H$6, IF(B1670='2. Metadata'!I$1,'2. Metadata'!I$6, IF(B1670='2. Metadata'!J$1,'2. Metadata'!J$6, IF(B1670='2. Metadata'!K$1,'2. Metadata'!K$6, IF(B1670='2. Metadata'!L$1,'2. Metadata'!L$6, IF(B1670='2. Metadata'!M$1,'2. Metadata'!M$6, IF(B1670='2. Metadata'!N$1,'2. Metadata'!N$6))))))))))))))</f>
        <v>-117.77416700000001</v>
      </c>
      <c r="E1670" s="15" t="s">
        <v>221</v>
      </c>
      <c r="F1670" s="11">
        <v>4.3730659484863281</v>
      </c>
      <c r="G1670" s="12" t="str">
        <f>IF(ISBLANK(F1670)=TRUE," ",'2. Metadata'!B$14)</f>
        <v>degrees Celsius</v>
      </c>
      <c r="H1670" s="16" t="s">
        <v>221</v>
      </c>
      <c r="I1670" s="17"/>
      <c r="J1670" s="18"/>
      <c r="K1670" s="18"/>
      <c r="L1670" s="18"/>
      <c r="M1670" s="18"/>
      <c r="N1670" s="18"/>
      <c r="O1670" s="18"/>
      <c r="P1670" s="18"/>
      <c r="Q1670" s="18"/>
      <c r="R1670" s="18"/>
      <c r="S1670" s="18"/>
    </row>
    <row r="1671" spans="1:19" x14ac:dyDescent="0.2">
      <c r="A1671" s="134">
        <v>44299.291666666664</v>
      </c>
      <c r="B1671" s="9" t="s">
        <v>219</v>
      </c>
      <c r="C1671" s="4">
        <f>IF(ISBLANK(B1671)=TRUE," ", IF(B1671='2. Metadata'!B$1,'2. Metadata'!B$5, IF(B1671='2. Metadata'!C$1,'2. Metadata'!C$5,IF(B1671='2. Metadata'!D$1,'2. Metadata'!D$5, IF(B1671='2. Metadata'!E$1,'2. Metadata'!E$5,IF( B1671='2. Metadata'!F$1,'2. Metadata'!F$5,IF(B1671='2. Metadata'!G$1,'2. Metadata'!G$5,IF(B1671='2. Metadata'!H$1,'2. Metadata'!H$5, IF(B1671='2. Metadata'!I$1,'2. Metadata'!I$5, IF(B1671='2. Metadata'!J$1,'2. Metadata'!J$5, IF(B1671='2. Metadata'!K$1,'2. Metadata'!K$5, IF(B1671='2. Metadata'!L$1,'2. Metadata'!L$5, IF(B1671='2. Metadata'!M$1,'2. Metadata'!M$5, IF(B1671='2. Metadata'!N$1,'2. Metadata'!N$5))))))))))))))</f>
        <v>49.069721999999999</v>
      </c>
      <c r="D1671" s="10">
        <f>IF(ISBLANK(B1671)=TRUE," ", IF(B1671='2. Metadata'!B$1,'2. Metadata'!B$6, IF(B1671='2. Metadata'!C$1,'2. Metadata'!C$6,IF(B1671='2. Metadata'!D$1,'2. Metadata'!D$6, IF(B1671='2. Metadata'!E$1,'2. Metadata'!E$6,IF( B1671='2. Metadata'!F$1,'2. Metadata'!F$6,IF(B1671='2. Metadata'!G$1,'2. Metadata'!G$6,IF(B1671='2. Metadata'!H$1,'2. Metadata'!H$6, IF(B1671='2. Metadata'!I$1,'2. Metadata'!I$6, IF(B1671='2. Metadata'!J$1,'2. Metadata'!J$6, IF(B1671='2. Metadata'!K$1,'2. Metadata'!K$6, IF(B1671='2. Metadata'!L$1,'2. Metadata'!L$6, IF(B1671='2. Metadata'!M$1,'2. Metadata'!M$6, IF(B1671='2. Metadata'!N$1,'2. Metadata'!N$6))))))))))))))</f>
        <v>-117.77416700000001</v>
      </c>
      <c r="E1671" s="15" t="s">
        <v>221</v>
      </c>
      <c r="F1671" s="11">
        <v>1.7883180379867554</v>
      </c>
      <c r="G1671" s="12" t="str">
        <f>IF(ISBLANK(F1671)=TRUE," ",'2. Metadata'!B$14)</f>
        <v>degrees Celsius</v>
      </c>
      <c r="H1671" s="16" t="s">
        <v>221</v>
      </c>
      <c r="I1671" s="17"/>
      <c r="J1671" s="18"/>
      <c r="K1671" s="18"/>
      <c r="L1671" s="18"/>
      <c r="M1671" s="18"/>
      <c r="N1671" s="18"/>
      <c r="O1671" s="18"/>
      <c r="P1671" s="18"/>
      <c r="Q1671" s="18"/>
      <c r="R1671" s="18"/>
      <c r="S1671" s="18"/>
    </row>
    <row r="1672" spans="1:19" x14ac:dyDescent="0.2">
      <c r="A1672" s="134">
        <v>44299.791666666664</v>
      </c>
      <c r="B1672" s="9" t="s">
        <v>219</v>
      </c>
      <c r="C1672" s="4">
        <f>IF(ISBLANK(B1672)=TRUE," ", IF(B1672='2. Metadata'!B$1,'2. Metadata'!B$5, IF(B1672='2. Metadata'!C$1,'2. Metadata'!C$5,IF(B1672='2. Metadata'!D$1,'2. Metadata'!D$5, IF(B1672='2. Metadata'!E$1,'2. Metadata'!E$5,IF( B1672='2. Metadata'!F$1,'2. Metadata'!F$5,IF(B1672='2. Metadata'!G$1,'2. Metadata'!G$5,IF(B1672='2. Metadata'!H$1,'2. Metadata'!H$5, IF(B1672='2. Metadata'!I$1,'2. Metadata'!I$5, IF(B1672='2. Metadata'!J$1,'2. Metadata'!J$5, IF(B1672='2. Metadata'!K$1,'2. Metadata'!K$5, IF(B1672='2. Metadata'!L$1,'2. Metadata'!L$5, IF(B1672='2. Metadata'!M$1,'2. Metadata'!M$5, IF(B1672='2. Metadata'!N$1,'2. Metadata'!N$5))))))))))))))</f>
        <v>49.069721999999999</v>
      </c>
      <c r="D1672" s="10">
        <f>IF(ISBLANK(B1672)=TRUE," ", IF(B1672='2. Metadata'!B$1,'2. Metadata'!B$6, IF(B1672='2. Metadata'!C$1,'2. Metadata'!C$6,IF(B1672='2. Metadata'!D$1,'2. Metadata'!D$6, IF(B1672='2. Metadata'!E$1,'2. Metadata'!E$6,IF( B1672='2. Metadata'!F$1,'2. Metadata'!F$6,IF(B1672='2. Metadata'!G$1,'2. Metadata'!G$6,IF(B1672='2. Metadata'!H$1,'2. Metadata'!H$6, IF(B1672='2. Metadata'!I$1,'2. Metadata'!I$6, IF(B1672='2. Metadata'!J$1,'2. Metadata'!J$6, IF(B1672='2. Metadata'!K$1,'2. Metadata'!K$6, IF(B1672='2. Metadata'!L$1,'2. Metadata'!L$6, IF(B1672='2. Metadata'!M$1,'2. Metadata'!M$6, IF(B1672='2. Metadata'!N$1,'2. Metadata'!N$6))))))))))))))</f>
        <v>-117.77416700000001</v>
      </c>
      <c r="E1672" s="15" t="s">
        <v>221</v>
      </c>
      <c r="F1672" s="11">
        <v>5.0809230804443359</v>
      </c>
      <c r="G1672" s="12" t="str">
        <f>IF(ISBLANK(F1672)=TRUE," ",'2. Metadata'!B$14)</f>
        <v>degrees Celsius</v>
      </c>
      <c r="H1672" s="16" t="s">
        <v>221</v>
      </c>
      <c r="I1672" s="17"/>
      <c r="J1672" s="18"/>
      <c r="K1672" s="18"/>
      <c r="L1672" s="18"/>
      <c r="M1672" s="18"/>
      <c r="N1672" s="18"/>
      <c r="O1672" s="18"/>
      <c r="P1672" s="18"/>
      <c r="Q1672" s="18"/>
      <c r="R1672" s="18"/>
      <c r="S1672" s="18"/>
    </row>
    <row r="1673" spans="1:19" x14ac:dyDescent="0.2">
      <c r="A1673" s="134">
        <v>44300.291666666664</v>
      </c>
      <c r="B1673" s="9" t="s">
        <v>219</v>
      </c>
      <c r="C1673" s="4">
        <f>IF(ISBLANK(B1673)=TRUE," ", IF(B1673='2. Metadata'!B$1,'2. Metadata'!B$5, IF(B1673='2. Metadata'!C$1,'2. Metadata'!C$5,IF(B1673='2. Metadata'!D$1,'2. Metadata'!D$5, IF(B1673='2. Metadata'!E$1,'2. Metadata'!E$5,IF( B1673='2. Metadata'!F$1,'2. Metadata'!F$5,IF(B1673='2. Metadata'!G$1,'2. Metadata'!G$5,IF(B1673='2. Metadata'!H$1,'2. Metadata'!H$5, IF(B1673='2. Metadata'!I$1,'2. Metadata'!I$5, IF(B1673='2. Metadata'!J$1,'2. Metadata'!J$5, IF(B1673='2. Metadata'!K$1,'2. Metadata'!K$5, IF(B1673='2. Metadata'!L$1,'2. Metadata'!L$5, IF(B1673='2. Metadata'!M$1,'2. Metadata'!M$5, IF(B1673='2. Metadata'!N$1,'2. Metadata'!N$5))))))))))))))</f>
        <v>49.069721999999999</v>
      </c>
      <c r="D1673" s="10">
        <f>IF(ISBLANK(B1673)=TRUE," ", IF(B1673='2. Metadata'!B$1,'2. Metadata'!B$6, IF(B1673='2. Metadata'!C$1,'2. Metadata'!C$6,IF(B1673='2. Metadata'!D$1,'2. Metadata'!D$6, IF(B1673='2. Metadata'!E$1,'2. Metadata'!E$6,IF( B1673='2. Metadata'!F$1,'2. Metadata'!F$6,IF(B1673='2. Metadata'!G$1,'2. Metadata'!G$6,IF(B1673='2. Metadata'!H$1,'2. Metadata'!H$6, IF(B1673='2. Metadata'!I$1,'2. Metadata'!I$6, IF(B1673='2. Metadata'!J$1,'2. Metadata'!J$6, IF(B1673='2. Metadata'!K$1,'2. Metadata'!K$6, IF(B1673='2. Metadata'!L$1,'2. Metadata'!L$6, IF(B1673='2. Metadata'!M$1,'2. Metadata'!M$6, IF(B1673='2. Metadata'!N$1,'2. Metadata'!N$6))))))))))))))</f>
        <v>-117.77416700000001</v>
      </c>
      <c r="E1673" s="15" t="s">
        <v>221</v>
      </c>
      <c r="F1673" s="11">
        <v>2.1636960506439209</v>
      </c>
      <c r="G1673" s="12" t="str">
        <f>IF(ISBLANK(F1673)=TRUE," ",'2. Metadata'!B$14)</f>
        <v>degrees Celsius</v>
      </c>
      <c r="H1673" s="16" t="s">
        <v>221</v>
      </c>
      <c r="I1673" s="17"/>
      <c r="J1673" s="18"/>
      <c r="K1673" s="18"/>
      <c r="L1673" s="18"/>
      <c r="M1673" s="18"/>
      <c r="N1673" s="18"/>
      <c r="O1673" s="18"/>
      <c r="P1673" s="18"/>
      <c r="Q1673" s="18"/>
      <c r="R1673" s="18"/>
      <c r="S1673" s="18"/>
    </row>
    <row r="1674" spans="1:19" x14ac:dyDescent="0.2">
      <c r="A1674" s="134">
        <v>44300.791666666664</v>
      </c>
      <c r="B1674" s="9" t="s">
        <v>219</v>
      </c>
      <c r="C1674" s="4">
        <f>IF(ISBLANK(B1674)=TRUE," ", IF(B1674='2. Metadata'!B$1,'2. Metadata'!B$5, IF(B1674='2. Metadata'!C$1,'2. Metadata'!C$5,IF(B1674='2. Metadata'!D$1,'2. Metadata'!D$5, IF(B1674='2. Metadata'!E$1,'2. Metadata'!E$5,IF( B1674='2. Metadata'!F$1,'2. Metadata'!F$5,IF(B1674='2. Metadata'!G$1,'2. Metadata'!G$5,IF(B1674='2. Metadata'!H$1,'2. Metadata'!H$5, IF(B1674='2. Metadata'!I$1,'2. Metadata'!I$5, IF(B1674='2. Metadata'!J$1,'2. Metadata'!J$5, IF(B1674='2. Metadata'!K$1,'2. Metadata'!K$5, IF(B1674='2. Metadata'!L$1,'2. Metadata'!L$5, IF(B1674='2. Metadata'!M$1,'2. Metadata'!M$5, IF(B1674='2. Metadata'!N$1,'2. Metadata'!N$5))))))))))))))</f>
        <v>49.069721999999999</v>
      </c>
      <c r="D1674" s="10">
        <f>IF(ISBLANK(B1674)=TRUE," ", IF(B1674='2. Metadata'!B$1,'2. Metadata'!B$6, IF(B1674='2. Metadata'!C$1,'2. Metadata'!C$6,IF(B1674='2. Metadata'!D$1,'2. Metadata'!D$6, IF(B1674='2. Metadata'!E$1,'2. Metadata'!E$6,IF( B1674='2. Metadata'!F$1,'2. Metadata'!F$6,IF(B1674='2. Metadata'!G$1,'2. Metadata'!G$6,IF(B1674='2. Metadata'!H$1,'2. Metadata'!H$6, IF(B1674='2. Metadata'!I$1,'2. Metadata'!I$6, IF(B1674='2. Metadata'!J$1,'2. Metadata'!J$6, IF(B1674='2. Metadata'!K$1,'2. Metadata'!K$6, IF(B1674='2. Metadata'!L$1,'2. Metadata'!L$6, IF(B1674='2. Metadata'!M$1,'2. Metadata'!M$6, IF(B1674='2. Metadata'!N$1,'2. Metadata'!N$6))))))))))))))</f>
        <v>-117.77416700000001</v>
      </c>
      <c r="E1674" s="15" t="s">
        <v>221</v>
      </c>
      <c r="F1674" s="11">
        <v>6.3464841842651367</v>
      </c>
      <c r="G1674" s="12" t="str">
        <f>IF(ISBLANK(F1674)=TRUE," ",'2. Metadata'!B$14)</f>
        <v>degrees Celsius</v>
      </c>
      <c r="H1674" s="16" t="s">
        <v>221</v>
      </c>
      <c r="I1674" s="17"/>
      <c r="J1674" s="18"/>
      <c r="K1674" s="18"/>
      <c r="L1674" s="18"/>
      <c r="M1674" s="18"/>
      <c r="N1674" s="18"/>
      <c r="O1674" s="18"/>
      <c r="P1674" s="18"/>
      <c r="Q1674" s="18"/>
      <c r="R1674" s="18"/>
      <c r="S1674" s="18"/>
    </row>
    <row r="1675" spans="1:19" x14ac:dyDescent="0.2">
      <c r="A1675" s="134">
        <v>44301.291666666664</v>
      </c>
      <c r="B1675" s="9" t="s">
        <v>219</v>
      </c>
      <c r="C1675" s="4">
        <f>IF(ISBLANK(B1675)=TRUE," ", IF(B1675='2. Metadata'!B$1,'2. Metadata'!B$5, IF(B1675='2. Metadata'!C$1,'2. Metadata'!C$5,IF(B1675='2. Metadata'!D$1,'2. Metadata'!D$5, IF(B1675='2. Metadata'!E$1,'2. Metadata'!E$5,IF( B1675='2. Metadata'!F$1,'2. Metadata'!F$5,IF(B1675='2. Metadata'!G$1,'2. Metadata'!G$5,IF(B1675='2. Metadata'!H$1,'2. Metadata'!H$5, IF(B1675='2. Metadata'!I$1,'2. Metadata'!I$5, IF(B1675='2. Metadata'!J$1,'2. Metadata'!J$5, IF(B1675='2. Metadata'!K$1,'2. Metadata'!K$5, IF(B1675='2. Metadata'!L$1,'2. Metadata'!L$5, IF(B1675='2. Metadata'!M$1,'2. Metadata'!M$5, IF(B1675='2. Metadata'!N$1,'2. Metadata'!N$5))))))))))))))</f>
        <v>49.069721999999999</v>
      </c>
      <c r="D1675" s="10">
        <f>IF(ISBLANK(B1675)=TRUE," ", IF(B1675='2. Metadata'!B$1,'2. Metadata'!B$6, IF(B1675='2. Metadata'!C$1,'2. Metadata'!C$6,IF(B1675='2. Metadata'!D$1,'2. Metadata'!D$6, IF(B1675='2. Metadata'!E$1,'2. Metadata'!E$6,IF( B1675='2. Metadata'!F$1,'2. Metadata'!F$6,IF(B1675='2. Metadata'!G$1,'2. Metadata'!G$6,IF(B1675='2. Metadata'!H$1,'2. Metadata'!H$6, IF(B1675='2. Metadata'!I$1,'2. Metadata'!I$6, IF(B1675='2. Metadata'!J$1,'2. Metadata'!J$6, IF(B1675='2. Metadata'!K$1,'2. Metadata'!K$6, IF(B1675='2. Metadata'!L$1,'2. Metadata'!L$6, IF(B1675='2. Metadata'!M$1,'2. Metadata'!M$6, IF(B1675='2. Metadata'!N$1,'2. Metadata'!N$6))))))))))))))</f>
        <v>-117.77416700000001</v>
      </c>
      <c r="E1675" s="15" t="s">
        <v>221</v>
      </c>
      <c r="F1675" s="11">
        <v>3.0109789371490479</v>
      </c>
      <c r="G1675" s="12" t="str">
        <f>IF(ISBLANK(F1675)=TRUE," ",'2. Metadata'!B$14)</f>
        <v>degrees Celsius</v>
      </c>
      <c r="H1675" s="16" t="s">
        <v>221</v>
      </c>
      <c r="I1675" s="17"/>
      <c r="J1675" s="18"/>
      <c r="K1675" s="18"/>
      <c r="L1675" s="18"/>
      <c r="M1675" s="18"/>
      <c r="N1675" s="18"/>
      <c r="O1675" s="18"/>
      <c r="P1675" s="18"/>
      <c r="Q1675" s="18"/>
      <c r="R1675" s="18"/>
      <c r="S1675" s="18"/>
    </row>
    <row r="1676" spans="1:19" x14ac:dyDescent="0.2">
      <c r="A1676" s="134">
        <v>44301.791666666664</v>
      </c>
      <c r="B1676" s="9" t="s">
        <v>219</v>
      </c>
      <c r="C1676" s="4">
        <f>IF(ISBLANK(B1676)=TRUE," ", IF(B1676='2. Metadata'!B$1,'2. Metadata'!B$5, IF(B1676='2. Metadata'!C$1,'2. Metadata'!C$5,IF(B1676='2. Metadata'!D$1,'2. Metadata'!D$5, IF(B1676='2. Metadata'!E$1,'2. Metadata'!E$5,IF( B1676='2. Metadata'!F$1,'2. Metadata'!F$5,IF(B1676='2. Metadata'!G$1,'2. Metadata'!G$5,IF(B1676='2. Metadata'!H$1,'2. Metadata'!H$5, IF(B1676='2. Metadata'!I$1,'2. Metadata'!I$5, IF(B1676='2. Metadata'!J$1,'2. Metadata'!J$5, IF(B1676='2. Metadata'!K$1,'2. Metadata'!K$5, IF(B1676='2. Metadata'!L$1,'2. Metadata'!L$5, IF(B1676='2. Metadata'!M$1,'2. Metadata'!M$5, IF(B1676='2. Metadata'!N$1,'2. Metadata'!N$5))))))))))))))</f>
        <v>49.069721999999999</v>
      </c>
      <c r="D1676" s="10">
        <f>IF(ISBLANK(B1676)=TRUE," ", IF(B1676='2. Metadata'!B$1,'2. Metadata'!B$6, IF(B1676='2. Metadata'!C$1,'2. Metadata'!C$6,IF(B1676='2. Metadata'!D$1,'2. Metadata'!D$6, IF(B1676='2. Metadata'!E$1,'2. Metadata'!E$6,IF( B1676='2. Metadata'!F$1,'2. Metadata'!F$6,IF(B1676='2. Metadata'!G$1,'2. Metadata'!G$6,IF(B1676='2. Metadata'!H$1,'2. Metadata'!H$6, IF(B1676='2. Metadata'!I$1,'2. Metadata'!I$6, IF(B1676='2. Metadata'!J$1,'2. Metadata'!J$6, IF(B1676='2. Metadata'!K$1,'2. Metadata'!K$6, IF(B1676='2. Metadata'!L$1,'2. Metadata'!L$6, IF(B1676='2. Metadata'!M$1,'2. Metadata'!M$6, IF(B1676='2. Metadata'!N$1,'2. Metadata'!N$6))))))))))))))</f>
        <v>-117.77416700000001</v>
      </c>
      <c r="E1676" s="15" t="s">
        <v>221</v>
      </c>
      <c r="F1676" s="11">
        <v>6.9149150848388672</v>
      </c>
      <c r="G1676" s="12" t="str">
        <f>IF(ISBLANK(F1676)=TRUE," ",'2. Metadata'!B$14)</f>
        <v>degrees Celsius</v>
      </c>
      <c r="H1676" s="16" t="s">
        <v>221</v>
      </c>
      <c r="I1676" s="17"/>
      <c r="J1676" s="18"/>
      <c r="K1676" s="18"/>
      <c r="L1676" s="18"/>
      <c r="M1676" s="18"/>
      <c r="N1676" s="18"/>
      <c r="O1676" s="18"/>
      <c r="P1676" s="18"/>
      <c r="Q1676" s="18"/>
      <c r="R1676" s="18"/>
      <c r="S1676" s="18"/>
    </row>
    <row r="1677" spans="1:19" x14ac:dyDescent="0.2">
      <c r="A1677" s="134">
        <v>44302.291666666664</v>
      </c>
      <c r="B1677" s="9" t="s">
        <v>219</v>
      </c>
      <c r="C1677" s="4">
        <f>IF(ISBLANK(B1677)=TRUE," ", IF(B1677='2. Metadata'!B$1,'2. Metadata'!B$5, IF(B1677='2. Metadata'!C$1,'2. Metadata'!C$5,IF(B1677='2. Metadata'!D$1,'2. Metadata'!D$5, IF(B1677='2. Metadata'!E$1,'2. Metadata'!E$5,IF( B1677='2. Metadata'!F$1,'2. Metadata'!F$5,IF(B1677='2. Metadata'!G$1,'2. Metadata'!G$5,IF(B1677='2. Metadata'!H$1,'2. Metadata'!H$5, IF(B1677='2. Metadata'!I$1,'2. Metadata'!I$5, IF(B1677='2. Metadata'!J$1,'2. Metadata'!J$5, IF(B1677='2. Metadata'!K$1,'2. Metadata'!K$5, IF(B1677='2. Metadata'!L$1,'2. Metadata'!L$5, IF(B1677='2. Metadata'!M$1,'2. Metadata'!M$5, IF(B1677='2. Metadata'!N$1,'2. Metadata'!N$5))))))))))))))</f>
        <v>49.069721999999999</v>
      </c>
      <c r="D1677" s="10">
        <f>IF(ISBLANK(B1677)=TRUE," ", IF(B1677='2. Metadata'!B$1,'2. Metadata'!B$6, IF(B1677='2. Metadata'!C$1,'2. Metadata'!C$6,IF(B1677='2. Metadata'!D$1,'2. Metadata'!D$6, IF(B1677='2. Metadata'!E$1,'2. Metadata'!E$6,IF( B1677='2. Metadata'!F$1,'2. Metadata'!F$6,IF(B1677='2. Metadata'!G$1,'2. Metadata'!G$6,IF(B1677='2. Metadata'!H$1,'2. Metadata'!H$6, IF(B1677='2. Metadata'!I$1,'2. Metadata'!I$6, IF(B1677='2. Metadata'!J$1,'2. Metadata'!J$6, IF(B1677='2. Metadata'!K$1,'2. Metadata'!K$6, IF(B1677='2. Metadata'!L$1,'2. Metadata'!L$6, IF(B1677='2. Metadata'!M$1,'2. Metadata'!M$6, IF(B1677='2. Metadata'!N$1,'2. Metadata'!N$6))))))))))))))</f>
        <v>-117.77416700000001</v>
      </c>
      <c r="E1677" s="15" t="s">
        <v>221</v>
      </c>
      <c r="F1677" s="11">
        <v>3.3649070262908936</v>
      </c>
      <c r="G1677" s="12" t="str">
        <f>IF(ISBLANK(F1677)=TRUE," ",'2. Metadata'!B$14)</f>
        <v>degrees Celsius</v>
      </c>
      <c r="H1677" s="16" t="s">
        <v>221</v>
      </c>
      <c r="I1677" s="17"/>
      <c r="J1677" s="18"/>
      <c r="K1677" s="18"/>
      <c r="L1677" s="18"/>
      <c r="M1677" s="18"/>
      <c r="N1677" s="18"/>
      <c r="O1677" s="18"/>
      <c r="P1677" s="18"/>
      <c r="Q1677" s="18"/>
      <c r="R1677" s="18"/>
      <c r="S1677" s="18"/>
    </row>
    <row r="1678" spans="1:19" x14ac:dyDescent="0.2">
      <c r="A1678" s="134">
        <v>44302.791666666664</v>
      </c>
      <c r="B1678" s="9" t="s">
        <v>219</v>
      </c>
      <c r="C1678" s="4">
        <f>IF(ISBLANK(B1678)=TRUE," ", IF(B1678='2. Metadata'!B$1,'2. Metadata'!B$5, IF(B1678='2. Metadata'!C$1,'2. Metadata'!C$5,IF(B1678='2. Metadata'!D$1,'2. Metadata'!D$5, IF(B1678='2. Metadata'!E$1,'2. Metadata'!E$5,IF( B1678='2. Metadata'!F$1,'2. Metadata'!F$5,IF(B1678='2. Metadata'!G$1,'2. Metadata'!G$5,IF(B1678='2. Metadata'!H$1,'2. Metadata'!H$5, IF(B1678='2. Metadata'!I$1,'2. Metadata'!I$5, IF(B1678='2. Metadata'!J$1,'2. Metadata'!J$5, IF(B1678='2. Metadata'!K$1,'2. Metadata'!K$5, IF(B1678='2. Metadata'!L$1,'2. Metadata'!L$5, IF(B1678='2. Metadata'!M$1,'2. Metadata'!M$5, IF(B1678='2. Metadata'!N$1,'2. Metadata'!N$5))))))))))))))</f>
        <v>49.069721999999999</v>
      </c>
      <c r="D1678" s="10">
        <f>IF(ISBLANK(B1678)=TRUE," ", IF(B1678='2. Metadata'!B$1,'2. Metadata'!B$6, IF(B1678='2. Metadata'!C$1,'2. Metadata'!C$6,IF(B1678='2. Metadata'!D$1,'2. Metadata'!D$6, IF(B1678='2. Metadata'!E$1,'2. Metadata'!E$6,IF( B1678='2. Metadata'!F$1,'2. Metadata'!F$6,IF(B1678='2. Metadata'!G$1,'2. Metadata'!G$6,IF(B1678='2. Metadata'!H$1,'2. Metadata'!H$6, IF(B1678='2. Metadata'!I$1,'2. Metadata'!I$6, IF(B1678='2. Metadata'!J$1,'2. Metadata'!J$6, IF(B1678='2. Metadata'!K$1,'2. Metadata'!K$6, IF(B1678='2. Metadata'!L$1,'2. Metadata'!L$6, IF(B1678='2. Metadata'!M$1,'2. Metadata'!M$6, IF(B1678='2. Metadata'!N$1,'2. Metadata'!N$6))))))))))))))</f>
        <v>-117.77416700000001</v>
      </c>
      <c r="E1678" s="15" t="s">
        <v>221</v>
      </c>
      <c r="F1678" s="11">
        <v>7.4404439926147461</v>
      </c>
      <c r="G1678" s="12" t="str">
        <f>IF(ISBLANK(F1678)=TRUE," ",'2. Metadata'!B$14)</f>
        <v>degrees Celsius</v>
      </c>
      <c r="H1678" s="16" t="s">
        <v>221</v>
      </c>
      <c r="I1678" s="17"/>
      <c r="J1678" s="18"/>
      <c r="K1678" s="18"/>
      <c r="L1678" s="18"/>
      <c r="M1678" s="18"/>
      <c r="N1678" s="18"/>
      <c r="O1678" s="18"/>
      <c r="P1678" s="18"/>
      <c r="Q1678" s="18"/>
      <c r="R1678" s="18"/>
      <c r="S1678" s="18"/>
    </row>
    <row r="1679" spans="1:19" x14ac:dyDescent="0.2">
      <c r="A1679" s="134">
        <v>44303.291666666664</v>
      </c>
      <c r="B1679" s="9" t="s">
        <v>219</v>
      </c>
      <c r="C1679" s="4">
        <f>IF(ISBLANK(B1679)=TRUE," ", IF(B1679='2. Metadata'!B$1,'2. Metadata'!B$5, IF(B1679='2. Metadata'!C$1,'2. Metadata'!C$5,IF(B1679='2. Metadata'!D$1,'2. Metadata'!D$5, IF(B1679='2. Metadata'!E$1,'2. Metadata'!E$5,IF( B1679='2. Metadata'!F$1,'2. Metadata'!F$5,IF(B1679='2. Metadata'!G$1,'2. Metadata'!G$5,IF(B1679='2. Metadata'!H$1,'2. Metadata'!H$5, IF(B1679='2. Metadata'!I$1,'2. Metadata'!I$5, IF(B1679='2. Metadata'!J$1,'2. Metadata'!J$5, IF(B1679='2. Metadata'!K$1,'2. Metadata'!K$5, IF(B1679='2. Metadata'!L$1,'2. Metadata'!L$5, IF(B1679='2. Metadata'!M$1,'2. Metadata'!M$5, IF(B1679='2. Metadata'!N$1,'2. Metadata'!N$5))))))))))))))</f>
        <v>49.069721999999999</v>
      </c>
      <c r="D1679" s="10">
        <f>IF(ISBLANK(B1679)=TRUE," ", IF(B1679='2. Metadata'!B$1,'2. Metadata'!B$6, IF(B1679='2. Metadata'!C$1,'2. Metadata'!C$6,IF(B1679='2. Metadata'!D$1,'2. Metadata'!D$6, IF(B1679='2. Metadata'!E$1,'2. Metadata'!E$6,IF( B1679='2. Metadata'!F$1,'2. Metadata'!F$6,IF(B1679='2. Metadata'!G$1,'2. Metadata'!G$6,IF(B1679='2. Metadata'!H$1,'2. Metadata'!H$6, IF(B1679='2. Metadata'!I$1,'2. Metadata'!I$6, IF(B1679='2. Metadata'!J$1,'2. Metadata'!J$6, IF(B1679='2. Metadata'!K$1,'2. Metadata'!K$6, IF(B1679='2. Metadata'!L$1,'2. Metadata'!L$6, IF(B1679='2. Metadata'!M$1,'2. Metadata'!M$6, IF(B1679='2. Metadata'!N$1,'2. Metadata'!N$6))))))))))))))</f>
        <v>-117.77416700000001</v>
      </c>
      <c r="E1679" s="15" t="s">
        <v>221</v>
      </c>
      <c r="F1679" s="11">
        <v>3.8260869979858398</v>
      </c>
      <c r="G1679" s="12" t="str">
        <f>IF(ISBLANK(F1679)=TRUE," ",'2. Metadata'!B$14)</f>
        <v>degrees Celsius</v>
      </c>
      <c r="H1679" s="16" t="s">
        <v>221</v>
      </c>
      <c r="I1679" s="17"/>
      <c r="J1679" s="18"/>
      <c r="K1679" s="18"/>
      <c r="L1679" s="18"/>
      <c r="M1679" s="18"/>
      <c r="N1679" s="18"/>
      <c r="O1679" s="18"/>
      <c r="P1679" s="18"/>
      <c r="Q1679" s="18"/>
      <c r="R1679" s="18"/>
      <c r="S1679" s="18"/>
    </row>
    <row r="1680" spans="1:19" x14ac:dyDescent="0.2">
      <c r="A1680" s="134">
        <v>44303.791666666664</v>
      </c>
      <c r="B1680" s="9" t="s">
        <v>219</v>
      </c>
      <c r="C1680" s="4">
        <f>IF(ISBLANK(B1680)=TRUE," ", IF(B1680='2. Metadata'!B$1,'2. Metadata'!B$5, IF(B1680='2. Metadata'!C$1,'2. Metadata'!C$5,IF(B1680='2. Metadata'!D$1,'2. Metadata'!D$5, IF(B1680='2. Metadata'!E$1,'2. Metadata'!E$5,IF( B1680='2. Metadata'!F$1,'2. Metadata'!F$5,IF(B1680='2. Metadata'!G$1,'2. Metadata'!G$5,IF(B1680='2. Metadata'!H$1,'2. Metadata'!H$5, IF(B1680='2. Metadata'!I$1,'2. Metadata'!I$5, IF(B1680='2. Metadata'!J$1,'2. Metadata'!J$5, IF(B1680='2. Metadata'!K$1,'2. Metadata'!K$5, IF(B1680='2. Metadata'!L$1,'2. Metadata'!L$5, IF(B1680='2. Metadata'!M$1,'2. Metadata'!M$5, IF(B1680='2. Metadata'!N$1,'2. Metadata'!N$5))))))))))))))</f>
        <v>49.069721999999999</v>
      </c>
      <c r="D1680" s="10">
        <f>IF(ISBLANK(B1680)=TRUE," ", IF(B1680='2. Metadata'!B$1,'2. Metadata'!B$6, IF(B1680='2. Metadata'!C$1,'2. Metadata'!C$6,IF(B1680='2. Metadata'!D$1,'2. Metadata'!D$6, IF(B1680='2. Metadata'!E$1,'2. Metadata'!E$6,IF( B1680='2. Metadata'!F$1,'2. Metadata'!F$6,IF(B1680='2. Metadata'!G$1,'2. Metadata'!G$6,IF(B1680='2. Metadata'!H$1,'2. Metadata'!H$6, IF(B1680='2. Metadata'!I$1,'2. Metadata'!I$6, IF(B1680='2. Metadata'!J$1,'2. Metadata'!J$6, IF(B1680='2. Metadata'!K$1,'2. Metadata'!K$6, IF(B1680='2. Metadata'!L$1,'2. Metadata'!L$6, IF(B1680='2. Metadata'!M$1,'2. Metadata'!M$6, IF(B1680='2. Metadata'!N$1,'2. Metadata'!N$6))))))))))))))</f>
        <v>-117.77416700000001</v>
      </c>
      <c r="E1680" s="15" t="s">
        <v>221</v>
      </c>
      <c r="F1680" s="11">
        <v>8.1590261459350586</v>
      </c>
      <c r="G1680" s="12" t="str">
        <f>IF(ISBLANK(F1680)=TRUE," ",'2. Metadata'!B$14)</f>
        <v>degrees Celsius</v>
      </c>
      <c r="H1680" s="16" t="s">
        <v>221</v>
      </c>
      <c r="I1680" s="17"/>
      <c r="J1680" s="18"/>
      <c r="K1680" s="18"/>
      <c r="L1680" s="18"/>
      <c r="M1680" s="18"/>
      <c r="N1680" s="18"/>
      <c r="O1680" s="18"/>
      <c r="P1680" s="18"/>
      <c r="Q1680" s="18"/>
      <c r="R1680" s="18"/>
      <c r="S1680" s="18"/>
    </row>
    <row r="1681" spans="1:19" x14ac:dyDescent="0.2">
      <c r="A1681" s="134">
        <v>44304.291666666664</v>
      </c>
      <c r="B1681" s="9" t="s">
        <v>219</v>
      </c>
      <c r="C1681" s="4">
        <f>IF(ISBLANK(B1681)=TRUE," ", IF(B1681='2. Metadata'!B$1,'2. Metadata'!B$5, IF(B1681='2. Metadata'!C$1,'2. Metadata'!C$5,IF(B1681='2. Metadata'!D$1,'2. Metadata'!D$5, IF(B1681='2. Metadata'!E$1,'2. Metadata'!E$5,IF( B1681='2. Metadata'!F$1,'2. Metadata'!F$5,IF(B1681='2. Metadata'!G$1,'2. Metadata'!G$5,IF(B1681='2. Metadata'!H$1,'2. Metadata'!H$5, IF(B1681='2. Metadata'!I$1,'2. Metadata'!I$5, IF(B1681='2. Metadata'!J$1,'2. Metadata'!J$5, IF(B1681='2. Metadata'!K$1,'2. Metadata'!K$5, IF(B1681='2. Metadata'!L$1,'2. Metadata'!L$5, IF(B1681='2. Metadata'!M$1,'2. Metadata'!M$5, IF(B1681='2. Metadata'!N$1,'2. Metadata'!N$5))))))))))))))</f>
        <v>49.069721999999999</v>
      </c>
      <c r="D1681" s="10">
        <f>IF(ISBLANK(B1681)=TRUE," ", IF(B1681='2. Metadata'!B$1,'2. Metadata'!B$6, IF(B1681='2. Metadata'!C$1,'2. Metadata'!C$6,IF(B1681='2. Metadata'!D$1,'2. Metadata'!D$6, IF(B1681='2. Metadata'!E$1,'2. Metadata'!E$6,IF( B1681='2. Metadata'!F$1,'2. Metadata'!F$6,IF(B1681='2. Metadata'!G$1,'2. Metadata'!G$6,IF(B1681='2. Metadata'!H$1,'2. Metadata'!H$6, IF(B1681='2. Metadata'!I$1,'2. Metadata'!I$6, IF(B1681='2. Metadata'!J$1,'2. Metadata'!J$6, IF(B1681='2. Metadata'!K$1,'2. Metadata'!K$6, IF(B1681='2. Metadata'!L$1,'2. Metadata'!L$6, IF(B1681='2. Metadata'!M$1,'2. Metadata'!M$6, IF(B1681='2. Metadata'!N$1,'2. Metadata'!N$6))))))))))))))</f>
        <v>-117.77416700000001</v>
      </c>
      <c r="E1681" s="15" t="s">
        <v>221</v>
      </c>
      <c r="F1681" s="11">
        <v>4.5232181549072266</v>
      </c>
      <c r="G1681" s="12" t="str">
        <f>IF(ISBLANK(F1681)=TRUE," ",'2. Metadata'!B$14)</f>
        <v>degrees Celsius</v>
      </c>
      <c r="H1681" s="16" t="s">
        <v>221</v>
      </c>
      <c r="I1681" s="17"/>
      <c r="J1681" s="18"/>
      <c r="K1681" s="18"/>
      <c r="L1681" s="18"/>
      <c r="M1681" s="18"/>
      <c r="N1681" s="18"/>
      <c r="O1681" s="18"/>
      <c r="P1681" s="18"/>
      <c r="Q1681" s="18"/>
      <c r="R1681" s="18"/>
      <c r="S1681" s="18"/>
    </row>
    <row r="1682" spans="1:19" x14ac:dyDescent="0.2">
      <c r="A1682" s="134">
        <v>44304.791666666664</v>
      </c>
      <c r="B1682" s="9" t="s">
        <v>219</v>
      </c>
      <c r="C1682" s="4">
        <f>IF(ISBLANK(B1682)=TRUE," ", IF(B1682='2. Metadata'!B$1,'2. Metadata'!B$5, IF(B1682='2. Metadata'!C$1,'2. Metadata'!C$5,IF(B1682='2. Metadata'!D$1,'2. Metadata'!D$5, IF(B1682='2. Metadata'!E$1,'2. Metadata'!E$5,IF( B1682='2. Metadata'!F$1,'2. Metadata'!F$5,IF(B1682='2. Metadata'!G$1,'2. Metadata'!G$5,IF(B1682='2. Metadata'!H$1,'2. Metadata'!H$5, IF(B1682='2. Metadata'!I$1,'2. Metadata'!I$5, IF(B1682='2. Metadata'!J$1,'2. Metadata'!J$5, IF(B1682='2. Metadata'!K$1,'2. Metadata'!K$5, IF(B1682='2. Metadata'!L$1,'2. Metadata'!L$5, IF(B1682='2. Metadata'!M$1,'2. Metadata'!M$5, IF(B1682='2. Metadata'!N$1,'2. Metadata'!N$5))))))))))))))</f>
        <v>49.069721999999999</v>
      </c>
      <c r="D1682" s="10">
        <f>IF(ISBLANK(B1682)=TRUE," ", IF(B1682='2. Metadata'!B$1,'2. Metadata'!B$6, IF(B1682='2. Metadata'!C$1,'2. Metadata'!C$6,IF(B1682='2. Metadata'!D$1,'2. Metadata'!D$6, IF(B1682='2. Metadata'!E$1,'2. Metadata'!E$6,IF( B1682='2. Metadata'!F$1,'2. Metadata'!F$6,IF(B1682='2. Metadata'!G$1,'2. Metadata'!G$6,IF(B1682='2. Metadata'!H$1,'2. Metadata'!H$6, IF(B1682='2. Metadata'!I$1,'2. Metadata'!I$6, IF(B1682='2. Metadata'!J$1,'2. Metadata'!J$6, IF(B1682='2. Metadata'!K$1,'2. Metadata'!K$6, IF(B1682='2. Metadata'!L$1,'2. Metadata'!L$6, IF(B1682='2. Metadata'!M$1,'2. Metadata'!M$6, IF(B1682='2. Metadata'!N$1,'2. Metadata'!N$6))))))))))))))</f>
        <v>-117.77416700000001</v>
      </c>
      <c r="E1682" s="15" t="s">
        <v>221</v>
      </c>
      <c r="F1682" s="11">
        <v>8.3413524627685547</v>
      </c>
      <c r="G1682" s="12" t="str">
        <f>IF(ISBLANK(F1682)=TRUE," ",'2. Metadata'!B$14)</f>
        <v>degrees Celsius</v>
      </c>
      <c r="H1682" s="16" t="s">
        <v>221</v>
      </c>
      <c r="I1682" s="17"/>
      <c r="J1682" s="18"/>
      <c r="K1682" s="18"/>
      <c r="L1682" s="18"/>
      <c r="M1682" s="18"/>
      <c r="N1682" s="18"/>
      <c r="O1682" s="18"/>
      <c r="P1682" s="18"/>
      <c r="Q1682" s="18"/>
      <c r="R1682" s="18"/>
      <c r="S1682" s="18"/>
    </row>
    <row r="1683" spans="1:19" x14ac:dyDescent="0.2">
      <c r="A1683" s="134">
        <v>44305.291666666664</v>
      </c>
      <c r="B1683" s="9" t="s">
        <v>219</v>
      </c>
      <c r="C1683" s="4">
        <f>IF(ISBLANK(B1683)=TRUE," ", IF(B1683='2. Metadata'!B$1,'2. Metadata'!B$5, IF(B1683='2. Metadata'!C$1,'2. Metadata'!C$5,IF(B1683='2. Metadata'!D$1,'2. Metadata'!D$5, IF(B1683='2. Metadata'!E$1,'2. Metadata'!E$5,IF( B1683='2. Metadata'!F$1,'2. Metadata'!F$5,IF(B1683='2. Metadata'!G$1,'2. Metadata'!G$5,IF(B1683='2. Metadata'!H$1,'2. Metadata'!H$5, IF(B1683='2. Metadata'!I$1,'2. Metadata'!I$5, IF(B1683='2. Metadata'!J$1,'2. Metadata'!J$5, IF(B1683='2. Metadata'!K$1,'2. Metadata'!K$5, IF(B1683='2. Metadata'!L$1,'2. Metadata'!L$5, IF(B1683='2. Metadata'!M$1,'2. Metadata'!M$5, IF(B1683='2. Metadata'!N$1,'2. Metadata'!N$5))))))))))))))</f>
        <v>49.069721999999999</v>
      </c>
      <c r="D1683" s="10">
        <f>IF(ISBLANK(B1683)=TRUE," ", IF(B1683='2. Metadata'!B$1,'2. Metadata'!B$6, IF(B1683='2. Metadata'!C$1,'2. Metadata'!C$6,IF(B1683='2. Metadata'!D$1,'2. Metadata'!D$6, IF(B1683='2. Metadata'!E$1,'2. Metadata'!E$6,IF( B1683='2. Metadata'!F$1,'2. Metadata'!F$6,IF(B1683='2. Metadata'!G$1,'2. Metadata'!G$6,IF(B1683='2. Metadata'!H$1,'2. Metadata'!H$6, IF(B1683='2. Metadata'!I$1,'2. Metadata'!I$6, IF(B1683='2. Metadata'!J$1,'2. Metadata'!J$6, IF(B1683='2. Metadata'!K$1,'2. Metadata'!K$6, IF(B1683='2. Metadata'!L$1,'2. Metadata'!L$6, IF(B1683='2. Metadata'!M$1,'2. Metadata'!M$6, IF(B1683='2. Metadata'!N$1,'2. Metadata'!N$6))))))))))))))</f>
        <v>-117.77416700000001</v>
      </c>
      <c r="E1683" s="15" t="s">
        <v>221</v>
      </c>
      <c r="F1683" s="11">
        <v>4.233640193939209</v>
      </c>
      <c r="G1683" s="12" t="str">
        <f>IF(ISBLANK(F1683)=TRUE," ",'2. Metadata'!B$14)</f>
        <v>degrees Celsius</v>
      </c>
      <c r="H1683" s="16" t="s">
        <v>221</v>
      </c>
      <c r="I1683" s="17"/>
      <c r="J1683" s="18"/>
      <c r="K1683" s="18"/>
      <c r="L1683" s="18"/>
      <c r="M1683" s="18"/>
      <c r="N1683" s="18"/>
      <c r="O1683" s="18"/>
      <c r="P1683" s="18"/>
      <c r="Q1683" s="18"/>
      <c r="R1683" s="18"/>
      <c r="S1683" s="18"/>
    </row>
    <row r="1684" spans="1:19" x14ac:dyDescent="0.2">
      <c r="A1684" s="134">
        <v>44305.791666666664</v>
      </c>
      <c r="B1684" s="9" t="s">
        <v>219</v>
      </c>
      <c r="C1684" s="4">
        <f>IF(ISBLANK(B1684)=TRUE," ", IF(B1684='2. Metadata'!B$1,'2. Metadata'!B$5, IF(B1684='2. Metadata'!C$1,'2. Metadata'!C$5,IF(B1684='2. Metadata'!D$1,'2. Metadata'!D$5, IF(B1684='2. Metadata'!E$1,'2. Metadata'!E$5,IF( B1684='2. Metadata'!F$1,'2. Metadata'!F$5,IF(B1684='2. Metadata'!G$1,'2. Metadata'!G$5,IF(B1684='2. Metadata'!H$1,'2. Metadata'!H$5, IF(B1684='2. Metadata'!I$1,'2. Metadata'!I$5, IF(B1684='2. Metadata'!J$1,'2. Metadata'!J$5, IF(B1684='2. Metadata'!K$1,'2. Metadata'!K$5, IF(B1684='2. Metadata'!L$1,'2. Metadata'!L$5, IF(B1684='2. Metadata'!M$1,'2. Metadata'!M$5, IF(B1684='2. Metadata'!N$1,'2. Metadata'!N$5))))))))))))))</f>
        <v>49.069721999999999</v>
      </c>
      <c r="D1684" s="10">
        <f>IF(ISBLANK(B1684)=TRUE," ", IF(B1684='2. Metadata'!B$1,'2. Metadata'!B$6, IF(B1684='2. Metadata'!C$1,'2. Metadata'!C$6,IF(B1684='2. Metadata'!D$1,'2. Metadata'!D$6, IF(B1684='2. Metadata'!E$1,'2. Metadata'!E$6,IF( B1684='2. Metadata'!F$1,'2. Metadata'!F$6,IF(B1684='2. Metadata'!G$1,'2. Metadata'!G$6,IF(B1684='2. Metadata'!H$1,'2. Metadata'!H$6, IF(B1684='2. Metadata'!I$1,'2. Metadata'!I$6, IF(B1684='2. Metadata'!J$1,'2. Metadata'!J$6, IF(B1684='2. Metadata'!K$1,'2. Metadata'!K$6, IF(B1684='2. Metadata'!L$1,'2. Metadata'!L$6, IF(B1684='2. Metadata'!M$1,'2. Metadata'!M$6, IF(B1684='2. Metadata'!N$1,'2. Metadata'!N$6))))))))))))))</f>
        <v>-117.77416700000001</v>
      </c>
      <c r="E1684" s="15" t="s">
        <v>221</v>
      </c>
      <c r="F1684" s="11">
        <v>6.7969379425048828</v>
      </c>
      <c r="G1684" s="12" t="str">
        <f>IF(ISBLANK(F1684)=TRUE," ",'2. Metadata'!B$14)</f>
        <v>degrees Celsius</v>
      </c>
      <c r="H1684" s="16" t="s">
        <v>221</v>
      </c>
      <c r="I1684" s="17"/>
      <c r="J1684" s="18"/>
      <c r="K1684" s="18"/>
      <c r="L1684" s="18"/>
      <c r="M1684" s="18"/>
      <c r="N1684" s="18"/>
      <c r="O1684" s="18"/>
      <c r="P1684" s="18"/>
      <c r="Q1684" s="18"/>
      <c r="R1684" s="18"/>
      <c r="S1684" s="18"/>
    </row>
    <row r="1685" spans="1:19" x14ac:dyDescent="0.2">
      <c r="A1685" s="134">
        <v>44306.291666666664</v>
      </c>
      <c r="B1685" s="9" t="s">
        <v>219</v>
      </c>
      <c r="C1685" s="4">
        <f>IF(ISBLANK(B1685)=TRUE," ", IF(B1685='2. Metadata'!B$1,'2. Metadata'!B$5, IF(B1685='2. Metadata'!C$1,'2. Metadata'!C$5,IF(B1685='2. Metadata'!D$1,'2. Metadata'!D$5, IF(B1685='2. Metadata'!E$1,'2. Metadata'!E$5,IF( B1685='2. Metadata'!F$1,'2. Metadata'!F$5,IF(B1685='2. Metadata'!G$1,'2. Metadata'!G$5,IF(B1685='2. Metadata'!H$1,'2. Metadata'!H$5, IF(B1685='2. Metadata'!I$1,'2. Metadata'!I$5, IF(B1685='2. Metadata'!J$1,'2. Metadata'!J$5, IF(B1685='2. Metadata'!K$1,'2. Metadata'!K$5, IF(B1685='2. Metadata'!L$1,'2. Metadata'!L$5, IF(B1685='2. Metadata'!M$1,'2. Metadata'!M$5, IF(B1685='2. Metadata'!N$1,'2. Metadata'!N$5))))))))))))))</f>
        <v>49.069721999999999</v>
      </c>
      <c r="D1685" s="10">
        <f>IF(ISBLANK(B1685)=TRUE," ", IF(B1685='2. Metadata'!B$1,'2. Metadata'!B$6, IF(B1685='2. Metadata'!C$1,'2. Metadata'!C$6,IF(B1685='2. Metadata'!D$1,'2. Metadata'!D$6, IF(B1685='2. Metadata'!E$1,'2. Metadata'!E$6,IF( B1685='2. Metadata'!F$1,'2. Metadata'!F$6,IF(B1685='2. Metadata'!G$1,'2. Metadata'!G$6,IF(B1685='2. Metadata'!H$1,'2. Metadata'!H$6, IF(B1685='2. Metadata'!I$1,'2. Metadata'!I$6, IF(B1685='2. Metadata'!J$1,'2. Metadata'!J$6, IF(B1685='2. Metadata'!K$1,'2. Metadata'!K$6, IF(B1685='2. Metadata'!L$1,'2. Metadata'!L$6, IF(B1685='2. Metadata'!M$1,'2. Metadata'!M$6, IF(B1685='2. Metadata'!N$1,'2. Metadata'!N$6))))))))))))))</f>
        <v>-117.77416700000001</v>
      </c>
      <c r="E1685" s="15" t="s">
        <v>221</v>
      </c>
      <c r="F1685" s="11">
        <v>3.4185330867767334</v>
      </c>
      <c r="G1685" s="12" t="str">
        <f>IF(ISBLANK(F1685)=TRUE," ",'2. Metadata'!B$14)</f>
        <v>degrees Celsius</v>
      </c>
      <c r="H1685" s="16" t="s">
        <v>221</v>
      </c>
      <c r="I1685" s="17"/>
      <c r="J1685" s="18"/>
      <c r="K1685" s="18"/>
      <c r="L1685" s="18"/>
      <c r="M1685" s="18"/>
      <c r="N1685" s="18"/>
      <c r="O1685" s="18"/>
      <c r="P1685" s="18"/>
      <c r="Q1685" s="18"/>
      <c r="R1685" s="18"/>
      <c r="S1685" s="18"/>
    </row>
    <row r="1686" spans="1:19" x14ac:dyDescent="0.2">
      <c r="A1686" s="134">
        <v>44306.791666666664</v>
      </c>
      <c r="B1686" s="9" t="s">
        <v>219</v>
      </c>
      <c r="C1686" s="4">
        <f>IF(ISBLANK(B1686)=TRUE," ", IF(B1686='2. Metadata'!B$1,'2. Metadata'!B$5, IF(B1686='2. Metadata'!C$1,'2. Metadata'!C$5,IF(B1686='2. Metadata'!D$1,'2. Metadata'!D$5, IF(B1686='2. Metadata'!E$1,'2. Metadata'!E$5,IF( B1686='2. Metadata'!F$1,'2. Metadata'!F$5,IF(B1686='2. Metadata'!G$1,'2. Metadata'!G$5,IF(B1686='2. Metadata'!H$1,'2. Metadata'!H$5, IF(B1686='2. Metadata'!I$1,'2. Metadata'!I$5, IF(B1686='2. Metadata'!J$1,'2. Metadata'!J$5, IF(B1686='2. Metadata'!K$1,'2. Metadata'!K$5, IF(B1686='2. Metadata'!L$1,'2. Metadata'!L$5, IF(B1686='2. Metadata'!M$1,'2. Metadata'!M$5, IF(B1686='2. Metadata'!N$1,'2. Metadata'!N$5))))))))))))))</f>
        <v>49.069721999999999</v>
      </c>
      <c r="D1686" s="10">
        <f>IF(ISBLANK(B1686)=TRUE," ", IF(B1686='2. Metadata'!B$1,'2. Metadata'!B$6, IF(B1686='2. Metadata'!C$1,'2. Metadata'!C$6,IF(B1686='2. Metadata'!D$1,'2. Metadata'!D$6, IF(B1686='2. Metadata'!E$1,'2. Metadata'!E$6,IF( B1686='2. Metadata'!F$1,'2. Metadata'!F$6,IF(B1686='2. Metadata'!G$1,'2. Metadata'!G$6,IF(B1686='2. Metadata'!H$1,'2. Metadata'!H$6, IF(B1686='2. Metadata'!I$1,'2. Metadata'!I$6, IF(B1686='2. Metadata'!J$1,'2. Metadata'!J$6, IF(B1686='2. Metadata'!K$1,'2. Metadata'!K$6, IF(B1686='2. Metadata'!L$1,'2. Metadata'!L$6, IF(B1686='2. Metadata'!M$1,'2. Metadata'!M$6, IF(B1686='2. Metadata'!N$1,'2. Metadata'!N$6))))))))))))))</f>
        <v>-117.77416700000001</v>
      </c>
      <c r="E1686" s="15" t="s">
        <v>221</v>
      </c>
      <c r="F1686" s="11">
        <v>7.3224678039550781</v>
      </c>
      <c r="G1686" s="12" t="str">
        <f>IF(ISBLANK(F1686)=TRUE," ",'2. Metadata'!B$14)</f>
        <v>degrees Celsius</v>
      </c>
      <c r="H1686" s="16" t="s">
        <v>221</v>
      </c>
      <c r="I1686" s="17"/>
      <c r="J1686" s="18"/>
      <c r="K1686" s="18"/>
      <c r="L1686" s="18"/>
      <c r="M1686" s="18"/>
      <c r="N1686" s="18"/>
      <c r="O1686" s="18"/>
      <c r="P1686" s="18"/>
      <c r="Q1686" s="18"/>
      <c r="R1686" s="18"/>
      <c r="S1686" s="18"/>
    </row>
    <row r="1687" spans="1:19" x14ac:dyDescent="0.2">
      <c r="A1687" s="134">
        <v>44307.291666666664</v>
      </c>
      <c r="B1687" s="9" t="s">
        <v>219</v>
      </c>
      <c r="C1687" s="4">
        <f>IF(ISBLANK(B1687)=TRUE," ", IF(B1687='2. Metadata'!B$1,'2. Metadata'!B$5, IF(B1687='2. Metadata'!C$1,'2. Metadata'!C$5,IF(B1687='2. Metadata'!D$1,'2. Metadata'!D$5, IF(B1687='2. Metadata'!E$1,'2. Metadata'!E$5,IF( B1687='2. Metadata'!F$1,'2. Metadata'!F$5,IF(B1687='2. Metadata'!G$1,'2. Metadata'!G$5,IF(B1687='2. Metadata'!H$1,'2. Metadata'!H$5, IF(B1687='2. Metadata'!I$1,'2. Metadata'!I$5, IF(B1687='2. Metadata'!J$1,'2. Metadata'!J$5, IF(B1687='2. Metadata'!K$1,'2. Metadata'!K$5, IF(B1687='2. Metadata'!L$1,'2. Metadata'!L$5, IF(B1687='2. Metadata'!M$1,'2. Metadata'!M$5, IF(B1687='2. Metadata'!N$1,'2. Metadata'!N$5))))))))))))))</f>
        <v>49.069721999999999</v>
      </c>
      <c r="D1687" s="10">
        <f>IF(ISBLANK(B1687)=TRUE," ", IF(B1687='2. Metadata'!B$1,'2. Metadata'!B$6, IF(B1687='2. Metadata'!C$1,'2. Metadata'!C$6,IF(B1687='2. Metadata'!D$1,'2. Metadata'!D$6, IF(B1687='2. Metadata'!E$1,'2. Metadata'!E$6,IF( B1687='2. Metadata'!F$1,'2. Metadata'!F$6,IF(B1687='2. Metadata'!G$1,'2. Metadata'!G$6,IF(B1687='2. Metadata'!H$1,'2. Metadata'!H$6, IF(B1687='2. Metadata'!I$1,'2. Metadata'!I$6, IF(B1687='2. Metadata'!J$1,'2. Metadata'!J$6, IF(B1687='2. Metadata'!K$1,'2. Metadata'!K$6, IF(B1687='2. Metadata'!L$1,'2. Metadata'!L$6, IF(B1687='2. Metadata'!M$1,'2. Metadata'!M$6, IF(B1687='2. Metadata'!N$1,'2. Metadata'!N$6))))))))))))))</f>
        <v>-117.77416700000001</v>
      </c>
      <c r="E1687" s="15" t="s">
        <v>221</v>
      </c>
      <c r="F1687" s="11">
        <v>3.7188351154327393</v>
      </c>
      <c r="G1687" s="12" t="str">
        <f>IF(ISBLANK(F1687)=TRUE," ",'2. Metadata'!B$14)</f>
        <v>degrees Celsius</v>
      </c>
      <c r="H1687" s="16" t="s">
        <v>221</v>
      </c>
      <c r="I1687" s="17"/>
      <c r="J1687" s="18"/>
      <c r="K1687" s="18"/>
      <c r="L1687" s="18"/>
      <c r="M1687" s="18"/>
      <c r="N1687" s="18"/>
      <c r="O1687" s="18"/>
      <c r="P1687" s="18"/>
      <c r="Q1687" s="18"/>
      <c r="R1687" s="18"/>
      <c r="S1687" s="18"/>
    </row>
    <row r="1688" spans="1:19" x14ac:dyDescent="0.2">
      <c r="A1688" s="134">
        <v>44307.791666666664</v>
      </c>
      <c r="B1688" s="9" t="s">
        <v>219</v>
      </c>
      <c r="C1688" s="4">
        <f>IF(ISBLANK(B1688)=TRUE," ", IF(B1688='2. Metadata'!B$1,'2. Metadata'!B$5, IF(B1688='2. Metadata'!C$1,'2. Metadata'!C$5,IF(B1688='2. Metadata'!D$1,'2. Metadata'!D$5, IF(B1688='2. Metadata'!E$1,'2. Metadata'!E$5,IF( B1688='2. Metadata'!F$1,'2. Metadata'!F$5,IF(B1688='2. Metadata'!G$1,'2. Metadata'!G$5,IF(B1688='2. Metadata'!H$1,'2. Metadata'!H$5, IF(B1688='2. Metadata'!I$1,'2. Metadata'!I$5, IF(B1688='2. Metadata'!J$1,'2. Metadata'!J$5, IF(B1688='2. Metadata'!K$1,'2. Metadata'!K$5, IF(B1688='2. Metadata'!L$1,'2. Metadata'!L$5, IF(B1688='2. Metadata'!M$1,'2. Metadata'!M$5, IF(B1688='2. Metadata'!N$1,'2. Metadata'!N$5))))))))))))))</f>
        <v>49.069721999999999</v>
      </c>
      <c r="D1688" s="10">
        <f>IF(ISBLANK(B1688)=TRUE," ", IF(B1688='2. Metadata'!B$1,'2. Metadata'!B$6, IF(B1688='2. Metadata'!C$1,'2. Metadata'!C$6,IF(B1688='2. Metadata'!D$1,'2. Metadata'!D$6, IF(B1688='2. Metadata'!E$1,'2. Metadata'!E$6,IF( B1688='2. Metadata'!F$1,'2. Metadata'!F$6,IF(B1688='2. Metadata'!G$1,'2. Metadata'!G$6,IF(B1688='2. Metadata'!H$1,'2. Metadata'!H$6, IF(B1688='2. Metadata'!I$1,'2. Metadata'!I$6, IF(B1688='2. Metadata'!J$1,'2. Metadata'!J$6, IF(B1688='2. Metadata'!K$1,'2. Metadata'!K$6, IF(B1688='2. Metadata'!L$1,'2. Metadata'!L$6, IF(B1688='2. Metadata'!M$1,'2. Metadata'!M$6, IF(B1688='2. Metadata'!N$1,'2. Metadata'!N$6))))))))))))))</f>
        <v>-117.77416700000001</v>
      </c>
      <c r="E1688" s="15" t="s">
        <v>221</v>
      </c>
      <c r="F1688" s="11">
        <v>8.352076530456543</v>
      </c>
      <c r="G1688" s="12" t="str">
        <f>IF(ISBLANK(F1688)=TRUE," ",'2. Metadata'!B$14)</f>
        <v>degrees Celsius</v>
      </c>
      <c r="H1688" s="16" t="s">
        <v>221</v>
      </c>
      <c r="I1688" s="17"/>
      <c r="J1688" s="18"/>
      <c r="K1688" s="18"/>
      <c r="L1688" s="18"/>
      <c r="M1688" s="18"/>
      <c r="N1688" s="18"/>
      <c r="O1688" s="18"/>
      <c r="P1688" s="18"/>
      <c r="Q1688" s="18"/>
      <c r="R1688" s="18"/>
      <c r="S1688" s="18"/>
    </row>
    <row r="1689" spans="1:19" x14ac:dyDescent="0.2">
      <c r="A1689" s="134">
        <v>44308.291666666664</v>
      </c>
      <c r="B1689" s="9" t="s">
        <v>219</v>
      </c>
      <c r="C1689" s="4">
        <f>IF(ISBLANK(B1689)=TRUE," ", IF(B1689='2. Metadata'!B$1,'2. Metadata'!B$5, IF(B1689='2. Metadata'!C$1,'2. Metadata'!C$5,IF(B1689='2. Metadata'!D$1,'2. Metadata'!D$5, IF(B1689='2. Metadata'!E$1,'2. Metadata'!E$5,IF( B1689='2. Metadata'!F$1,'2. Metadata'!F$5,IF(B1689='2. Metadata'!G$1,'2. Metadata'!G$5,IF(B1689='2. Metadata'!H$1,'2. Metadata'!H$5, IF(B1689='2. Metadata'!I$1,'2. Metadata'!I$5, IF(B1689='2. Metadata'!J$1,'2. Metadata'!J$5, IF(B1689='2. Metadata'!K$1,'2. Metadata'!K$5, IF(B1689='2. Metadata'!L$1,'2. Metadata'!L$5, IF(B1689='2. Metadata'!M$1,'2. Metadata'!M$5, IF(B1689='2. Metadata'!N$1,'2. Metadata'!N$5))))))))))))))</f>
        <v>49.069721999999999</v>
      </c>
      <c r="D1689" s="10">
        <f>IF(ISBLANK(B1689)=TRUE," ", IF(B1689='2. Metadata'!B$1,'2. Metadata'!B$6, IF(B1689='2. Metadata'!C$1,'2. Metadata'!C$6,IF(B1689='2. Metadata'!D$1,'2. Metadata'!D$6, IF(B1689='2. Metadata'!E$1,'2. Metadata'!E$6,IF( B1689='2. Metadata'!F$1,'2. Metadata'!F$6,IF(B1689='2. Metadata'!G$1,'2. Metadata'!G$6,IF(B1689='2. Metadata'!H$1,'2. Metadata'!H$6, IF(B1689='2. Metadata'!I$1,'2. Metadata'!I$6, IF(B1689='2. Metadata'!J$1,'2. Metadata'!J$6, IF(B1689='2. Metadata'!K$1,'2. Metadata'!K$6, IF(B1689='2. Metadata'!L$1,'2. Metadata'!L$6, IF(B1689='2. Metadata'!M$1,'2. Metadata'!M$6, IF(B1689='2. Metadata'!N$1,'2. Metadata'!N$6))))))))))))))</f>
        <v>-117.77416700000001</v>
      </c>
      <c r="E1689" s="15" t="s">
        <v>221</v>
      </c>
      <c r="F1689" s="11">
        <v>4.962946891784668</v>
      </c>
      <c r="G1689" s="12" t="str">
        <f>IF(ISBLANK(F1689)=TRUE," ",'2. Metadata'!B$14)</f>
        <v>degrees Celsius</v>
      </c>
      <c r="H1689" s="16" t="s">
        <v>221</v>
      </c>
      <c r="I1689" s="17"/>
      <c r="J1689" s="18"/>
      <c r="K1689" s="18"/>
      <c r="L1689" s="18"/>
      <c r="M1689" s="18"/>
      <c r="N1689" s="18"/>
      <c r="O1689" s="18"/>
      <c r="P1689" s="18"/>
      <c r="Q1689" s="18"/>
      <c r="R1689" s="18"/>
      <c r="S1689" s="18"/>
    </row>
    <row r="1690" spans="1:19" x14ac:dyDescent="0.2">
      <c r="A1690" s="134">
        <v>44308.791666666664</v>
      </c>
      <c r="B1690" s="9" t="s">
        <v>219</v>
      </c>
      <c r="C1690" s="4">
        <f>IF(ISBLANK(B1690)=TRUE," ", IF(B1690='2. Metadata'!B$1,'2. Metadata'!B$5, IF(B1690='2. Metadata'!C$1,'2. Metadata'!C$5,IF(B1690='2. Metadata'!D$1,'2. Metadata'!D$5, IF(B1690='2. Metadata'!E$1,'2. Metadata'!E$5,IF( B1690='2. Metadata'!F$1,'2. Metadata'!F$5,IF(B1690='2. Metadata'!G$1,'2. Metadata'!G$5,IF(B1690='2. Metadata'!H$1,'2. Metadata'!H$5, IF(B1690='2. Metadata'!I$1,'2. Metadata'!I$5, IF(B1690='2. Metadata'!J$1,'2. Metadata'!J$5, IF(B1690='2. Metadata'!K$1,'2. Metadata'!K$5, IF(B1690='2. Metadata'!L$1,'2. Metadata'!L$5, IF(B1690='2. Metadata'!M$1,'2. Metadata'!M$5, IF(B1690='2. Metadata'!N$1,'2. Metadata'!N$5))))))))))))))</f>
        <v>49.069721999999999</v>
      </c>
      <c r="D1690" s="10">
        <f>IF(ISBLANK(B1690)=TRUE," ", IF(B1690='2. Metadata'!B$1,'2. Metadata'!B$6, IF(B1690='2. Metadata'!C$1,'2. Metadata'!C$6,IF(B1690='2. Metadata'!D$1,'2. Metadata'!D$6, IF(B1690='2. Metadata'!E$1,'2. Metadata'!E$6,IF( B1690='2. Metadata'!F$1,'2. Metadata'!F$6,IF(B1690='2. Metadata'!G$1,'2. Metadata'!G$6,IF(B1690='2. Metadata'!H$1,'2. Metadata'!H$6, IF(B1690='2. Metadata'!I$1,'2. Metadata'!I$6, IF(B1690='2. Metadata'!J$1,'2. Metadata'!J$6, IF(B1690='2. Metadata'!K$1,'2. Metadata'!K$6, IF(B1690='2. Metadata'!L$1,'2. Metadata'!L$6, IF(B1690='2. Metadata'!M$1,'2. Metadata'!M$6, IF(B1690='2. Metadata'!N$1,'2. Metadata'!N$6))))))))))))))</f>
        <v>-117.77416700000001</v>
      </c>
      <c r="E1690" s="15" t="s">
        <v>221</v>
      </c>
      <c r="F1690" s="11">
        <v>7.5905961990356445</v>
      </c>
      <c r="G1690" s="12" t="str">
        <f>IF(ISBLANK(F1690)=TRUE," ",'2. Metadata'!B$14)</f>
        <v>degrees Celsius</v>
      </c>
      <c r="H1690" s="16" t="s">
        <v>221</v>
      </c>
      <c r="I1690" s="17"/>
      <c r="J1690" s="18"/>
      <c r="K1690" s="18"/>
      <c r="L1690" s="18"/>
      <c r="M1690" s="18"/>
      <c r="N1690" s="18"/>
      <c r="O1690" s="18"/>
      <c r="P1690" s="18"/>
      <c r="Q1690" s="18"/>
      <c r="R1690" s="18"/>
      <c r="S1690" s="18"/>
    </row>
    <row r="1691" spans="1:19" x14ac:dyDescent="0.2">
      <c r="A1691" s="134">
        <v>44309.291666666664</v>
      </c>
      <c r="B1691" s="9" t="s">
        <v>219</v>
      </c>
      <c r="C1691" s="4">
        <f>IF(ISBLANK(B1691)=TRUE," ", IF(B1691='2. Metadata'!B$1,'2. Metadata'!B$5, IF(B1691='2. Metadata'!C$1,'2. Metadata'!C$5,IF(B1691='2. Metadata'!D$1,'2. Metadata'!D$5, IF(B1691='2. Metadata'!E$1,'2. Metadata'!E$5,IF( B1691='2. Metadata'!F$1,'2. Metadata'!F$5,IF(B1691='2. Metadata'!G$1,'2. Metadata'!G$5,IF(B1691='2. Metadata'!H$1,'2. Metadata'!H$5, IF(B1691='2. Metadata'!I$1,'2. Metadata'!I$5, IF(B1691='2. Metadata'!J$1,'2. Metadata'!J$5, IF(B1691='2. Metadata'!K$1,'2. Metadata'!K$5, IF(B1691='2. Metadata'!L$1,'2. Metadata'!L$5, IF(B1691='2. Metadata'!M$1,'2. Metadata'!M$5, IF(B1691='2. Metadata'!N$1,'2. Metadata'!N$5))))))))))))))</f>
        <v>49.069721999999999</v>
      </c>
      <c r="D1691" s="10">
        <f>IF(ISBLANK(B1691)=TRUE," ", IF(B1691='2. Metadata'!B$1,'2. Metadata'!B$6, IF(B1691='2. Metadata'!C$1,'2. Metadata'!C$6,IF(B1691='2. Metadata'!D$1,'2. Metadata'!D$6, IF(B1691='2. Metadata'!E$1,'2. Metadata'!E$6,IF( B1691='2. Metadata'!F$1,'2. Metadata'!F$6,IF(B1691='2. Metadata'!G$1,'2. Metadata'!G$6,IF(B1691='2. Metadata'!H$1,'2. Metadata'!H$6, IF(B1691='2. Metadata'!I$1,'2. Metadata'!I$6, IF(B1691='2. Metadata'!J$1,'2. Metadata'!J$6, IF(B1691='2. Metadata'!K$1,'2. Metadata'!K$6, IF(B1691='2. Metadata'!L$1,'2. Metadata'!L$6, IF(B1691='2. Metadata'!M$1,'2. Metadata'!M$6, IF(B1691='2. Metadata'!N$1,'2. Metadata'!N$6))))))))))))))</f>
        <v>-117.77416700000001</v>
      </c>
      <c r="E1691" s="15" t="s">
        <v>221</v>
      </c>
      <c r="F1691" s="11">
        <v>4.5661177635192871</v>
      </c>
      <c r="G1691" s="12" t="str">
        <f>IF(ISBLANK(F1691)=TRUE," ",'2. Metadata'!B$14)</f>
        <v>degrees Celsius</v>
      </c>
      <c r="H1691" s="16" t="s">
        <v>221</v>
      </c>
      <c r="I1691" s="17"/>
      <c r="J1691" s="18"/>
      <c r="K1691" s="18"/>
      <c r="L1691" s="18"/>
      <c r="M1691" s="18"/>
      <c r="N1691" s="18"/>
      <c r="O1691" s="18"/>
      <c r="P1691" s="18"/>
      <c r="Q1691" s="18"/>
      <c r="R1691" s="18"/>
      <c r="S1691" s="18"/>
    </row>
    <row r="1692" spans="1:19" x14ac:dyDescent="0.2">
      <c r="A1692" s="134">
        <v>44309.791666666664</v>
      </c>
      <c r="B1692" s="9" t="s">
        <v>219</v>
      </c>
      <c r="C1692" s="4">
        <f>IF(ISBLANK(B1692)=TRUE," ", IF(B1692='2. Metadata'!B$1,'2. Metadata'!B$5, IF(B1692='2. Metadata'!C$1,'2. Metadata'!C$5,IF(B1692='2. Metadata'!D$1,'2. Metadata'!D$5, IF(B1692='2. Metadata'!E$1,'2. Metadata'!E$5,IF( B1692='2. Metadata'!F$1,'2. Metadata'!F$5,IF(B1692='2. Metadata'!G$1,'2. Metadata'!G$5,IF(B1692='2. Metadata'!H$1,'2. Metadata'!H$5, IF(B1692='2. Metadata'!I$1,'2. Metadata'!I$5, IF(B1692='2. Metadata'!J$1,'2. Metadata'!J$5, IF(B1692='2. Metadata'!K$1,'2. Metadata'!K$5, IF(B1692='2. Metadata'!L$1,'2. Metadata'!L$5, IF(B1692='2. Metadata'!M$1,'2. Metadata'!M$5, IF(B1692='2. Metadata'!N$1,'2. Metadata'!N$5))))))))))))))</f>
        <v>49.069721999999999</v>
      </c>
      <c r="D1692" s="10">
        <f>IF(ISBLANK(B1692)=TRUE," ", IF(B1692='2. Metadata'!B$1,'2. Metadata'!B$6, IF(B1692='2. Metadata'!C$1,'2. Metadata'!C$6,IF(B1692='2. Metadata'!D$1,'2. Metadata'!D$6, IF(B1692='2. Metadata'!E$1,'2. Metadata'!E$6,IF( B1692='2. Metadata'!F$1,'2. Metadata'!F$6,IF(B1692='2. Metadata'!G$1,'2. Metadata'!G$6,IF(B1692='2. Metadata'!H$1,'2. Metadata'!H$6, IF(B1692='2. Metadata'!I$1,'2. Metadata'!I$6, IF(B1692='2. Metadata'!J$1,'2. Metadata'!J$6, IF(B1692='2. Metadata'!K$1,'2. Metadata'!K$6, IF(B1692='2. Metadata'!L$1,'2. Metadata'!L$6, IF(B1692='2. Metadata'!M$1,'2. Metadata'!M$6, IF(B1692='2. Metadata'!N$1,'2. Metadata'!N$6))))))))))))))</f>
        <v>-117.77416700000001</v>
      </c>
      <c r="E1692" s="15" t="s">
        <v>221</v>
      </c>
      <c r="F1692" s="11">
        <v>8.1268501281738281</v>
      </c>
      <c r="G1692" s="12" t="str">
        <f>IF(ISBLANK(F1692)=TRUE," ",'2. Metadata'!B$14)</f>
        <v>degrees Celsius</v>
      </c>
      <c r="H1692" s="16" t="s">
        <v>221</v>
      </c>
      <c r="I1692" s="17"/>
      <c r="J1692" s="18"/>
      <c r="K1692" s="18"/>
      <c r="L1692" s="18"/>
      <c r="M1692" s="18"/>
      <c r="N1692" s="18"/>
      <c r="O1692" s="18"/>
      <c r="P1692" s="18"/>
      <c r="Q1692" s="18"/>
      <c r="R1692" s="18"/>
      <c r="S1692" s="18"/>
    </row>
    <row r="1693" spans="1:19" x14ac:dyDescent="0.2">
      <c r="A1693" s="134">
        <v>44310.291666666664</v>
      </c>
      <c r="B1693" s="9" t="s">
        <v>219</v>
      </c>
      <c r="C1693" s="4">
        <f>IF(ISBLANK(B1693)=TRUE," ", IF(B1693='2. Metadata'!B$1,'2. Metadata'!B$5, IF(B1693='2. Metadata'!C$1,'2. Metadata'!C$5,IF(B1693='2. Metadata'!D$1,'2. Metadata'!D$5, IF(B1693='2. Metadata'!E$1,'2. Metadata'!E$5,IF( B1693='2. Metadata'!F$1,'2. Metadata'!F$5,IF(B1693='2. Metadata'!G$1,'2. Metadata'!G$5,IF(B1693='2. Metadata'!H$1,'2. Metadata'!H$5, IF(B1693='2. Metadata'!I$1,'2. Metadata'!I$5, IF(B1693='2. Metadata'!J$1,'2. Metadata'!J$5, IF(B1693='2. Metadata'!K$1,'2. Metadata'!K$5, IF(B1693='2. Metadata'!L$1,'2. Metadata'!L$5, IF(B1693='2. Metadata'!M$1,'2. Metadata'!M$5, IF(B1693='2. Metadata'!N$1,'2. Metadata'!N$5))))))))))))))</f>
        <v>49.069721999999999</v>
      </c>
      <c r="D1693" s="10">
        <f>IF(ISBLANK(B1693)=TRUE," ", IF(B1693='2. Metadata'!B$1,'2. Metadata'!B$6, IF(B1693='2. Metadata'!C$1,'2. Metadata'!C$6,IF(B1693='2. Metadata'!D$1,'2. Metadata'!D$6, IF(B1693='2. Metadata'!E$1,'2. Metadata'!E$6,IF( B1693='2. Metadata'!F$1,'2. Metadata'!F$6,IF(B1693='2. Metadata'!G$1,'2. Metadata'!G$6,IF(B1693='2. Metadata'!H$1,'2. Metadata'!H$6, IF(B1693='2. Metadata'!I$1,'2. Metadata'!I$6, IF(B1693='2. Metadata'!J$1,'2. Metadata'!J$6, IF(B1693='2. Metadata'!K$1,'2. Metadata'!K$6, IF(B1693='2. Metadata'!L$1,'2. Metadata'!L$6, IF(B1693='2. Metadata'!M$1,'2. Metadata'!M$6, IF(B1693='2. Metadata'!N$1,'2. Metadata'!N$6))))))))))))))</f>
        <v>-117.77416700000001</v>
      </c>
      <c r="E1693" s="15" t="s">
        <v>221</v>
      </c>
      <c r="F1693" s="11">
        <v>5.8960299491882324</v>
      </c>
      <c r="G1693" s="12" t="str">
        <f>IF(ISBLANK(F1693)=TRUE," ",'2. Metadata'!B$14)</f>
        <v>degrees Celsius</v>
      </c>
      <c r="H1693" s="16" t="s">
        <v>221</v>
      </c>
      <c r="I1693" s="17"/>
      <c r="J1693" s="18"/>
      <c r="K1693" s="18"/>
      <c r="L1693" s="18"/>
      <c r="M1693" s="18"/>
      <c r="N1693" s="18"/>
      <c r="O1693" s="18"/>
      <c r="P1693" s="18"/>
      <c r="Q1693" s="18"/>
      <c r="R1693" s="18"/>
      <c r="S1693" s="18"/>
    </row>
    <row r="1694" spans="1:19" x14ac:dyDescent="0.2">
      <c r="A1694" s="134">
        <v>44310.791666666664</v>
      </c>
      <c r="B1694" s="9" t="s">
        <v>219</v>
      </c>
      <c r="C1694" s="4">
        <f>IF(ISBLANK(B1694)=TRUE," ", IF(B1694='2. Metadata'!B$1,'2. Metadata'!B$5, IF(B1694='2. Metadata'!C$1,'2. Metadata'!C$5,IF(B1694='2. Metadata'!D$1,'2. Metadata'!D$5, IF(B1694='2. Metadata'!E$1,'2. Metadata'!E$5,IF( B1694='2. Metadata'!F$1,'2. Metadata'!F$5,IF(B1694='2. Metadata'!G$1,'2. Metadata'!G$5,IF(B1694='2. Metadata'!H$1,'2. Metadata'!H$5, IF(B1694='2. Metadata'!I$1,'2. Metadata'!I$5, IF(B1694='2. Metadata'!J$1,'2. Metadata'!J$5, IF(B1694='2. Metadata'!K$1,'2. Metadata'!K$5, IF(B1694='2. Metadata'!L$1,'2. Metadata'!L$5, IF(B1694='2. Metadata'!M$1,'2. Metadata'!M$5, IF(B1694='2. Metadata'!N$1,'2. Metadata'!N$5))))))))))))))</f>
        <v>49.069721999999999</v>
      </c>
      <c r="D1694" s="10">
        <f>IF(ISBLANK(B1694)=TRUE," ", IF(B1694='2. Metadata'!B$1,'2. Metadata'!B$6, IF(B1694='2. Metadata'!C$1,'2. Metadata'!C$6,IF(B1694='2. Metadata'!D$1,'2. Metadata'!D$6, IF(B1694='2. Metadata'!E$1,'2. Metadata'!E$6,IF( B1694='2. Metadata'!F$1,'2. Metadata'!F$6,IF(B1694='2. Metadata'!G$1,'2. Metadata'!G$6,IF(B1694='2. Metadata'!H$1,'2. Metadata'!H$6, IF(B1694='2. Metadata'!I$1,'2. Metadata'!I$6, IF(B1694='2. Metadata'!J$1,'2. Metadata'!J$6, IF(B1694='2. Metadata'!K$1,'2. Metadata'!K$6, IF(B1694='2. Metadata'!L$1,'2. Metadata'!L$6, IF(B1694='2. Metadata'!M$1,'2. Metadata'!M$6, IF(B1694='2. Metadata'!N$1,'2. Metadata'!N$6))))))))))))))</f>
        <v>-117.77416700000001</v>
      </c>
      <c r="E1694" s="15" t="s">
        <v>221</v>
      </c>
      <c r="F1694" s="11">
        <v>6.9685401916503906</v>
      </c>
      <c r="G1694" s="12" t="str">
        <f>IF(ISBLANK(F1694)=TRUE," ",'2. Metadata'!B$14)</f>
        <v>degrees Celsius</v>
      </c>
      <c r="H1694" s="16" t="s">
        <v>221</v>
      </c>
      <c r="I1694" s="17"/>
      <c r="J1694" s="18"/>
      <c r="K1694" s="18"/>
      <c r="L1694" s="18"/>
      <c r="M1694" s="18"/>
      <c r="N1694" s="18"/>
      <c r="O1694" s="18"/>
      <c r="P1694" s="18"/>
      <c r="Q1694" s="18"/>
      <c r="R1694" s="18"/>
      <c r="S1694" s="18"/>
    </row>
    <row r="1695" spans="1:19" x14ac:dyDescent="0.2">
      <c r="A1695" s="134">
        <v>44311.291666666664</v>
      </c>
      <c r="B1695" s="9" t="s">
        <v>219</v>
      </c>
      <c r="C1695" s="4">
        <f>IF(ISBLANK(B1695)=TRUE," ", IF(B1695='2. Metadata'!B$1,'2. Metadata'!B$5, IF(B1695='2. Metadata'!C$1,'2. Metadata'!C$5,IF(B1695='2. Metadata'!D$1,'2. Metadata'!D$5, IF(B1695='2. Metadata'!E$1,'2. Metadata'!E$5,IF( B1695='2. Metadata'!F$1,'2. Metadata'!F$5,IF(B1695='2. Metadata'!G$1,'2. Metadata'!G$5,IF(B1695='2. Metadata'!H$1,'2. Metadata'!H$5, IF(B1695='2. Metadata'!I$1,'2. Metadata'!I$5, IF(B1695='2. Metadata'!J$1,'2. Metadata'!J$5, IF(B1695='2. Metadata'!K$1,'2. Metadata'!K$5, IF(B1695='2. Metadata'!L$1,'2. Metadata'!L$5, IF(B1695='2. Metadata'!M$1,'2. Metadata'!M$5, IF(B1695='2. Metadata'!N$1,'2. Metadata'!N$5))))))))))))))</f>
        <v>49.069721999999999</v>
      </c>
      <c r="D1695" s="10">
        <f>IF(ISBLANK(B1695)=TRUE," ", IF(B1695='2. Metadata'!B$1,'2. Metadata'!B$6, IF(B1695='2. Metadata'!C$1,'2. Metadata'!C$6,IF(B1695='2. Metadata'!D$1,'2. Metadata'!D$6, IF(B1695='2. Metadata'!E$1,'2. Metadata'!E$6,IF( B1695='2. Metadata'!F$1,'2. Metadata'!F$6,IF(B1695='2. Metadata'!G$1,'2. Metadata'!G$6,IF(B1695='2. Metadata'!H$1,'2. Metadata'!H$6, IF(B1695='2. Metadata'!I$1,'2. Metadata'!I$6, IF(B1695='2. Metadata'!J$1,'2. Metadata'!J$6, IF(B1695='2. Metadata'!K$1,'2. Metadata'!K$6, IF(B1695='2. Metadata'!L$1,'2. Metadata'!L$6, IF(B1695='2. Metadata'!M$1,'2. Metadata'!M$6, IF(B1695='2. Metadata'!N$1,'2. Metadata'!N$6))))))))))))))</f>
        <v>-117.77416700000001</v>
      </c>
      <c r="E1695" s="15" t="s">
        <v>221</v>
      </c>
      <c r="F1695" s="11">
        <v>5.5850019454956055</v>
      </c>
      <c r="G1695" s="12" t="str">
        <f>IF(ISBLANK(F1695)=TRUE," ",'2. Metadata'!B$14)</f>
        <v>degrees Celsius</v>
      </c>
      <c r="H1695" s="16" t="s">
        <v>221</v>
      </c>
      <c r="I1695" s="17"/>
      <c r="J1695" s="18"/>
      <c r="K1695" s="18"/>
      <c r="L1695" s="18"/>
      <c r="M1695" s="18"/>
      <c r="N1695" s="18"/>
      <c r="O1695" s="18"/>
      <c r="P1695" s="18"/>
      <c r="Q1695" s="18"/>
      <c r="R1695" s="18"/>
      <c r="S1695" s="18"/>
    </row>
    <row r="1696" spans="1:19" x14ac:dyDescent="0.2">
      <c r="A1696" s="134">
        <v>44311.791666666664</v>
      </c>
      <c r="B1696" s="9" t="s">
        <v>219</v>
      </c>
      <c r="C1696" s="4">
        <f>IF(ISBLANK(B1696)=TRUE," ", IF(B1696='2. Metadata'!B$1,'2. Metadata'!B$5, IF(B1696='2. Metadata'!C$1,'2. Metadata'!C$5,IF(B1696='2. Metadata'!D$1,'2. Metadata'!D$5, IF(B1696='2. Metadata'!E$1,'2. Metadata'!E$5,IF( B1696='2. Metadata'!F$1,'2. Metadata'!F$5,IF(B1696='2. Metadata'!G$1,'2. Metadata'!G$5,IF(B1696='2. Metadata'!H$1,'2. Metadata'!H$5, IF(B1696='2. Metadata'!I$1,'2. Metadata'!I$5, IF(B1696='2. Metadata'!J$1,'2. Metadata'!J$5, IF(B1696='2. Metadata'!K$1,'2. Metadata'!K$5, IF(B1696='2. Metadata'!L$1,'2. Metadata'!L$5, IF(B1696='2. Metadata'!M$1,'2. Metadata'!M$5, IF(B1696='2. Metadata'!N$1,'2. Metadata'!N$5))))))))))))))</f>
        <v>49.069721999999999</v>
      </c>
      <c r="D1696" s="10">
        <f>IF(ISBLANK(B1696)=TRUE," ", IF(B1696='2. Metadata'!B$1,'2. Metadata'!B$6, IF(B1696='2. Metadata'!C$1,'2. Metadata'!C$6,IF(B1696='2. Metadata'!D$1,'2. Metadata'!D$6, IF(B1696='2. Metadata'!E$1,'2. Metadata'!E$6,IF( B1696='2. Metadata'!F$1,'2. Metadata'!F$6,IF(B1696='2. Metadata'!G$1,'2. Metadata'!G$6,IF(B1696='2. Metadata'!H$1,'2. Metadata'!H$6, IF(B1696='2. Metadata'!I$1,'2. Metadata'!I$6, IF(B1696='2. Metadata'!J$1,'2. Metadata'!J$6, IF(B1696='2. Metadata'!K$1,'2. Metadata'!K$6, IF(B1696='2. Metadata'!L$1,'2. Metadata'!L$6, IF(B1696='2. Metadata'!M$1,'2. Metadata'!M$6, IF(B1696='2. Metadata'!N$1,'2. Metadata'!N$6))))))))))))))</f>
        <v>-117.77416700000001</v>
      </c>
      <c r="E1696" s="15" t="s">
        <v>221</v>
      </c>
      <c r="F1696" s="11">
        <v>6.7433128356933594</v>
      </c>
      <c r="G1696" s="12" t="str">
        <f>IF(ISBLANK(F1696)=TRUE," ",'2. Metadata'!B$14)</f>
        <v>degrees Celsius</v>
      </c>
      <c r="H1696" s="16" t="s">
        <v>221</v>
      </c>
      <c r="I1696" s="17"/>
      <c r="J1696" s="18"/>
      <c r="K1696" s="18"/>
      <c r="L1696" s="18"/>
      <c r="M1696" s="18"/>
      <c r="N1696" s="18"/>
      <c r="O1696" s="18"/>
      <c r="P1696" s="18"/>
      <c r="Q1696" s="18"/>
      <c r="R1696" s="18"/>
      <c r="S1696" s="18"/>
    </row>
    <row r="1697" spans="1:19" x14ac:dyDescent="0.2">
      <c r="A1697" s="134">
        <v>44312.291666666664</v>
      </c>
      <c r="B1697" s="9" t="s">
        <v>219</v>
      </c>
      <c r="C1697" s="4">
        <f>IF(ISBLANK(B1697)=TRUE," ", IF(B1697='2. Metadata'!B$1,'2. Metadata'!B$5, IF(B1697='2. Metadata'!C$1,'2. Metadata'!C$5,IF(B1697='2. Metadata'!D$1,'2. Metadata'!D$5, IF(B1697='2. Metadata'!E$1,'2. Metadata'!E$5,IF( B1697='2. Metadata'!F$1,'2. Metadata'!F$5,IF(B1697='2. Metadata'!G$1,'2. Metadata'!G$5,IF(B1697='2. Metadata'!H$1,'2. Metadata'!H$5, IF(B1697='2. Metadata'!I$1,'2. Metadata'!I$5, IF(B1697='2. Metadata'!J$1,'2. Metadata'!J$5, IF(B1697='2. Metadata'!K$1,'2. Metadata'!K$5, IF(B1697='2. Metadata'!L$1,'2. Metadata'!L$5, IF(B1697='2. Metadata'!M$1,'2. Metadata'!M$5, IF(B1697='2. Metadata'!N$1,'2. Metadata'!N$5))))))))))))))</f>
        <v>49.069721999999999</v>
      </c>
      <c r="D1697" s="10">
        <f>IF(ISBLANK(B1697)=TRUE," ", IF(B1697='2. Metadata'!B$1,'2. Metadata'!B$6, IF(B1697='2. Metadata'!C$1,'2. Metadata'!C$6,IF(B1697='2. Metadata'!D$1,'2. Metadata'!D$6, IF(B1697='2. Metadata'!E$1,'2. Metadata'!E$6,IF( B1697='2. Metadata'!F$1,'2. Metadata'!F$6,IF(B1697='2. Metadata'!G$1,'2. Metadata'!G$6,IF(B1697='2. Metadata'!H$1,'2. Metadata'!H$6, IF(B1697='2. Metadata'!I$1,'2. Metadata'!I$6, IF(B1697='2. Metadata'!J$1,'2. Metadata'!J$6, IF(B1697='2. Metadata'!K$1,'2. Metadata'!K$6, IF(B1697='2. Metadata'!L$1,'2. Metadata'!L$6, IF(B1697='2. Metadata'!M$1,'2. Metadata'!M$6, IF(B1697='2. Metadata'!N$1,'2. Metadata'!N$6))))))))))))))</f>
        <v>-117.77416700000001</v>
      </c>
      <c r="E1697" s="15" t="s">
        <v>221</v>
      </c>
      <c r="F1697" s="11">
        <v>5.531376838684082</v>
      </c>
      <c r="G1697" s="12" t="str">
        <f>IF(ISBLANK(F1697)=TRUE," ",'2. Metadata'!B$14)</f>
        <v>degrees Celsius</v>
      </c>
      <c r="H1697" s="16" t="s">
        <v>221</v>
      </c>
      <c r="I1697" s="17"/>
      <c r="J1697" s="18"/>
      <c r="K1697" s="18"/>
      <c r="L1697" s="18"/>
      <c r="M1697" s="18"/>
      <c r="N1697" s="18"/>
      <c r="O1697" s="18"/>
      <c r="P1697" s="18"/>
      <c r="Q1697" s="18"/>
      <c r="R1697" s="18"/>
      <c r="S1697" s="18"/>
    </row>
    <row r="1698" spans="1:19" x14ac:dyDescent="0.2">
      <c r="A1698" s="134">
        <v>44312.791666666664</v>
      </c>
      <c r="B1698" s="9" t="s">
        <v>219</v>
      </c>
      <c r="C1698" s="4">
        <f>IF(ISBLANK(B1698)=TRUE," ", IF(B1698='2. Metadata'!B$1,'2. Metadata'!B$5, IF(B1698='2. Metadata'!C$1,'2. Metadata'!C$5,IF(B1698='2. Metadata'!D$1,'2. Metadata'!D$5, IF(B1698='2. Metadata'!E$1,'2. Metadata'!E$5,IF( B1698='2. Metadata'!F$1,'2. Metadata'!F$5,IF(B1698='2. Metadata'!G$1,'2. Metadata'!G$5,IF(B1698='2. Metadata'!H$1,'2. Metadata'!H$5, IF(B1698='2. Metadata'!I$1,'2. Metadata'!I$5, IF(B1698='2. Metadata'!J$1,'2. Metadata'!J$5, IF(B1698='2. Metadata'!K$1,'2. Metadata'!K$5, IF(B1698='2. Metadata'!L$1,'2. Metadata'!L$5, IF(B1698='2. Metadata'!M$1,'2. Metadata'!M$5, IF(B1698='2. Metadata'!N$1,'2. Metadata'!N$5))))))))))))))</f>
        <v>49.069721999999999</v>
      </c>
      <c r="D1698" s="10">
        <f>IF(ISBLANK(B1698)=TRUE," ", IF(B1698='2. Metadata'!B$1,'2. Metadata'!B$6, IF(B1698='2. Metadata'!C$1,'2. Metadata'!C$6,IF(B1698='2. Metadata'!D$1,'2. Metadata'!D$6, IF(B1698='2. Metadata'!E$1,'2. Metadata'!E$6,IF( B1698='2. Metadata'!F$1,'2. Metadata'!F$6,IF(B1698='2. Metadata'!G$1,'2. Metadata'!G$6,IF(B1698='2. Metadata'!H$1,'2. Metadata'!H$6, IF(B1698='2. Metadata'!I$1,'2. Metadata'!I$6, IF(B1698='2. Metadata'!J$1,'2. Metadata'!J$6, IF(B1698='2. Metadata'!K$1,'2. Metadata'!K$6, IF(B1698='2. Metadata'!L$1,'2. Metadata'!L$6, IF(B1698='2. Metadata'!M$1,'2. Metadata'!M$6, IF(B1698='2. Metadata'!N$1,'2. Metadata'!N$6))))))))))))))</f>
        <v>-117.77416700000001</v>
      </c>
      <c r="E1698" s="15" t="s">
        <v>221</v>
      </c>
      <c r="F1698" s="11">
        <v>7.8265480995178223</v>
      </c>
      <c r="G1698" s="12" t="str">
        <f>IF(ISBLANK(F1698)=TRUE," ",'2. Metadata'!B$14)</f>
        <v>degrees Celsius</v>
      </c>
      <c r="H1698" s="16" t="s">
        <v>221</v>
      </c>
      <c r="I1698" s="17"/>
      <c r="J1698" s="18"/>
      <c r="K1698" s="18"/>
      <c r="L1698" s="18"/>
      <c r="M1698" s="18"/>
      <c r="N1698" s="18"/>
      <c r="O1698" s="18"/>
      <c r="P1698" s="18"/>
      <c r="Q1698" s="18"/>
      <c r="R1698" s="18"/>
      <c r="S1698" s="18"/>
    </row>
    <row r="1699" spans="1:19" x14ac:dyDescent="0.2">
      <c r="A1699" s="134">
        <v>44313.291666666664</v>
      </c>
      <c r="B1699" s="9" t="s">
        <v>219</v>
      </c>
      <c r="C1699" s="4">
        <f>IF(ISBLANK(B1699)=TRUE," ", IF(B1699='2. Metadata'!B$1,'2. Metadata'!B$5, IF(B1699='2. Metadata'!C$1,'2. Metadata'!C$5,IF(B1699='2. Metadata'!D$1,'2. Metadata'!D$5, IF(B1699='2. Metadata'!E$1,'2. Metadata'!E$5,IF( B1699='2. Metadata'!F$1,'2. Metadata'!F$5,IF(B1699='2. Metadata'!G$1,'2. Metadata'!G$5,IF(B1699='2. Metadata'!H$1,'2. Metadata'!H$5, IF(B1699='2. Metadata'!I$1,'2. Metadata'!I$5, IF(B1699='2. Metadata'!J$1,'2. Metadata'!J$5, IF(B1699='2. Metadata'!K$1,'2. Metadata'!K$5, IF(B1699='2. Metadata'!L$1,'2. Metadata'!L$5, IF(B1699='2. Metadata'!M$1,'2. Metadata'!M$5, IF(B1699='2. Metadata'!N$1,'2. Metadata'!N$5))))))))))))))</f>
        <v>49.069721999999999</v>
      </c>
      <c r="D1699" s="10">
        <f>IF(ISBLANK(B1699)=TRUE," ", IF(B1699='2. Metadata'!B$1,'2. Metadata'!B$6, IF(B1699='2. Metadata'!C$1,'2. Metadata'!C$6,IF(B1699='2. Metadata'!D$1,'2. Metadata'!D$6, IF(B1699='2. Metadata'!E$1,'2. Metadata'!E$6,IF( B1699='2. Metadata'!F$1,'2. Metadata'!F$6,IF(B1699='2. Metadata'!G$1,'2. Metadata'!G$6,IF(B1699='2. Metadata'!H$1,'2. Metadata'!H$6, IF(B1699='2. Metadata'!I$1,'2. Metadata'!I$6, IF(B1699='2. Metadata'!J$1,'2. Metadata'!J$6, IF(B1699='2. Metadata'!K$1,'2. Metadata'!K$6, IF(B1699='2. Metadata'!L$1,'2. Metadata'!L$6, IF(B1699='2. Metadata'!M$1,'2. Metadata'!M$6, IF(B1699='2. Metadata'!N$1,'2. Metadata'!N$6))))))))))))))</f>
        <v>-117.77416700000001</v>
      </c>
      <c r="E1699" s="15" t="s">
        <v>221</v>
      </c>
      <c r="F1699" s="11">
        <v>4.3301658630371094</v>
      </c>
      <c r="G1699" s="12" t="str">
        <f>IF(ISBLANK(F1699)=TRUE," ",'2. Metadata'!B$14)</f>
        <v>degrees Celsius</v>
      </c>
      <c r="H1699" s="16" t="s">
        <v>221</v>
      </c>
      <c r="I1699" s="17"/>
      <c r="J1699" s="18"/>
      <c r="K1699" s="18"/>
      <c r="L1699" s="18"/>
      <c r="M1699" s="18"/>
      <c r="N1699" s="18"/>
      <c r="O1699" s="18"/>
      <c r="P1699" s="18"/>
      <c r="Q1699" s="18"/>
      <c r="R1699" s="18"/>
      <c r="S1699" s="18"/>
    </row>
    <row r="1700" spans="1:19" x14ac:dyDescent="0.2">
      <c r="A1700" s="134">
        <v>44313.791666666664</v>
      </c>
      <c r="B1700" s="9" t="s">
        <v>219</v>
      </c>
      <c r="C1700" s="4">
        <f>IF(ISBLANK(B1700)=TRUE," ", IF(B1700='2. Metadata'!B$1,'2. Metadata'!B$5, IF(B1700='2. Metadata'!C$1,'2. Metadata'!C$5,IF(B1700='2. Metadata'!D$1,'2. Metadata'!D$5, IF(B1700='2. Metadata'!E$1,'2. Metadata'!E$5,IF( B1700='2. Metadata'!F$1,'2. Metadata'!F$5,IF(B1700='2. Metadata'!G$1,'2. Metadata'!G$5,IF(B1700='2. Metadata'!H$1,'2. Metadata'!H$5, IF(B1700='2. Metadata'!I$1,'2. Metadata'!I$5, IF(B1700='2. Metadata'!J$1,'2. Metadata'!J$5, IF(B1700='2. Metadata'!K$1,'2. Metadata'!K$5, IF(B1700='2. Metadata'!L$1,'2. Metadata'!L$5, IF(B1700='2. Metadata'!M$1,'2. Metadata'!M$5, IF(B1700='2. Metadata'!N$1,'2. Metadata'!N$5))))))))))))))</f>
        <v>49.069721999999999</v>
      </c>
      <c r="D1700" s="10">
        <f>IF(ISBLANK(B1700)=TRUE," ", IF(B1700='2. Metadata'!B$1,'2. Metadata'!B$6, IF(B1700='2. Metadata'!C$1,'2. Metadata'!C$6,IF(B1700='2. Metadata'!D$1,'2. Metadata'!D$6, IF(B1700='2. Metadata'!E$1,'2. Metadata'!E$6,IF( B1700='2. Metadata'!F$1,'2. Metadata'!F$6,IF(B1700='2. Metadata'!G$1,'2. Metadata'!G$6,IF(B1700='2. Metadata'!H$1,'2. Metadata'!H$6, IF(B1700='2. Metadata'!I$1,'2. Metadata'!I$6, IF(B1700='2. Metadata'!J$1,'2. Metadata'!J$6, IF(B1700='2. Metadata'!K$1,'2. Metadata'!K$6, IF(B1700='2. Metadata'!L$1,'2. Metadata'!L$6, IF(B1700='2. Metadata'!M$1,'2. Metadata'!M$6, IF(B1700='2. Metadata'!N$1,'2. Metadata'!N$6))))))))))))))</f>
        <v>-117.77416700000001</v>
      </c>
      <c r="E1700" s="15" t="s">
        <v>221</v>
      </c>
      <c r="F1700" s="11">
        <v>8.2984523773193359</v>
      </c>
      <c r="G1700" s="12" t="str">
        <f>IF(ISBLANK(F1700)=TRUE," ",'2. Metadata'!B$14)</f>
        <v>degrees Celsius</v>
      </c>
      <c r="H1700" s="16" t="s">
        <v>221</v>
      </c>
      <c r="I1700" s="17"/>
      <c r="J1700" s="18"/>
      <c r="K1700" s="18"/>
      <c r="L1700" s="18"/>
      <c r="M1700" s="18"/>
      <c r="N1700" s="18"/>
      <c r="O1700" s="18"/>
      <c r="P1700" s="18"/>
      <c r="Q1700" s="18"/>
      <c r="R1700" s="18"/>
      <c r="S1700" s="18"/>
    </row>
    <row r="1701" spans="1:19" x14ac:dyDescent="0.2">
      <c r="A1701" s="134">
        <v>44314.291666666664</v>
      </c>
      <c r="B1701" s="9" t="s">
        <v>219</v>
      </c>
      <c r="C1701" s="4">
        <f>IF(ISBLANK(B1701)=TRUE," ", IF(B1701='2. Metadata'!B$1,'2. Metadata'!B$5, IF(B1701='2. Metadata'!C$1,'2. Metadata'!C$5,IF(B1701='2. Metadata'!D$1,'2. Metadata'!D$5, IF(B1701='2. Metadata'!E$1,'2. Metadata'!E$5,IF( B1701='2. Metadata'!F$1,'2. Metadata'!F$5,IF(B1701='2. Metadata'!G$1,'2. Metadata'!G$5,IF(B1701='2. Metadata'!H$1,'2. Metadata'!H$5, IF(B1701='2. Metadata'!I$1,'2. Metadata'!I$5, IF(B1701='2. Metadata'!J$1,'2. Metadata'!J$5, IF(B1701='2. Metadata'!K$1,'2. Metadata'!K$5, IF(B1701='2. Metadata'!L$1,'2. Metadata'!L$5, IF(B1701='2. Metadata'!M$1,'2. Metadata'!M$5, IF(B1701='2. Metadata'!N$1,'2. Metadata'!N$5))))))))))))))</f>
        <v>49.069721999999999</v>
      </c>
      <c r="D1701" s="10">
        <f>IF(ISBLANK(B1701)=TRUE," ", IF(B1701='2. Metadata'!B$1,'2. Metadata'!B$6, IF(B1701='2. Metadata'!C$1,'2. Metadata'!C$6,IF(B1701='2. Metadata'!D$1,'2. Metadata'!D$6, IF(B1701='2. Metadata'!E$1,'2. Metadata'!E$6,IF( B1701='2. Metadata'!F$1,'2. Metadata'!F$6,IF(B1701='2. Metadata'!G$1,'2. Metadata'!G$6,IF(B1701='2. Metadata'!H$1,'2. Metadata'!H$6, IF(B1701='2. Metadata'!I$1,'2. Metadata'!I$6, IF(B1701='2. Metadata'!J$1,'2. Metadata'!J$6, IF(B1701='2. Metadata'!K$1,'2. Metadata'!K$6, IF(B1701='2. Metadata'!L$1,'2. Metadata'!L$6, IF(B1701='2. Metadata'!M$1,'2. Metadata'!M$6, IF(B1701='2. Metadata'!N$1,'2. Metadata'!N$6))))))))))))))</f>
        <v>-117.77416700000001</v>
      </c>
      <c r="E1701" s="15" t="s">
        <v>221</v>
      </c>
      <c r="F1701" s="11">
        <v>5.1559991836547852</v>
      </c>
      <c r="G1701" s="12" t="str">
        <f>IF(ISBLANK(F1701)=TRUE," ",'2. Metadata'!B$14)</f>
        <v>degrees Celsius</v>
      </c>
      <c r="H1701" s="16" t="s">
        <v>221</v>
      </c>
      <c r="I1701" s="17"/>
      <c r="J1701" s="18"/>
      <c r="K1701" s="18"/>
      <c r="L1701" s="18"/>
      <c r="M1701" s="18"/>
      <c r="N1701" s="18"/>
      <c r="O1701" s="18"/>
      <c r="P1701" s="18"/>
      <c r="Q1701" s="18"/>
      <c r="R1701" s="18"/>
      <c r="S1701" s="18"/>
    </row>
    <row r="1702" spans="1:19" x14ac:dyDescent="0.2">
      <c r="A1702" s="134">
        <v>44314.791666666664</v>
      </c>
      <c r="B1702" s="9" t="s">
        <v>219</v>
      </c>
      <c r="C1702" s="4">
        <f>IF(ISBLANK(B1702)=TRUE," ", IF(B1702='2. Metadata'!B$1,'2. Metadata'!B$5, IF(B1702='2. Metadata'!C$1,'2. Metadata'!C$5,IF(B1702='2. Metadata'!D$1,'2. Metadata'!D$5, IF(B1702='2. Metadata'!E$1,'2. Metadata'!E$5,IF( B1702='2. Metadata'!F$1,'2. Metadata'!F$5,IF(B1702='2. Metadata'!G$1,'2. Metadata'!G$5,IF(B1702='2. Metadata'!H$1,'2. Metadata'!H$5, IF(B1702='2. Metadata'!I$1,'2. Metadata'!I$5, IF(B1702='2. Metadata'!J$1,'2. Metadata'!J$5, IF(B1702='2. Metadata'!K$1,'2. Metadata'!K$5, IF(B1702='2. Metadata'!L$1,'2. Metadata'!L$5, IF(B1702='2. Metadata'!M$1,'2. Metadata'!M$5, IF(B1702='2. Metadata'!N$1,'2. Metadata'!N$5))))))))))))))</f>
        <v>49.069721999999999</v>
      </c>
      <c r="D1702" s="10">
        <f>IF(ISBLANK(B1702)=TRUE," ", IF(B1702='2. Metadata'!B$1,'2. Metadata'!B$6, IF(B1702='2. Metadata'!C$1,'2. Metadata'!C$6,IF(B1702='2. Metadata'!D$1,'2. Metadata'!D$6, IF(B1702='2. Metadata'!E$1,'2. Metadata'!E$6,IF( B1702='2. Metadata'!F$1,'2. Metadata'!F$6,IF(B1702='2. Metadata'!G$1,'2. Metadata'!G$6,IF(B1702='2. Metadata'!H$1,'2. Metadata'!H$6, IF(B1702='2. Metadata'!I$1,'2. Metadata'!I$6, IF(B1702='2. Metadata'!J$1,'2. Metadata'!J$6, IF(B1702='2. Metadata'!K$1,'2. Metadata'!K$6, IF(B1702='2. Metadata'!L$1,'2. Metadata'!L$6, IF(B1702='2. Metadata'!M$1,'2. Metadata'!M$6, IF(B1702='2. Metadata'!N$1,'2. Metadata'!N$6))))))))))))))</f>
        <v>-117.77416700000001</v>
      </c>
      <c r="E1702" s="15" t="s">
        <v>221</v>
      </c>
      <c r="F1702" s="11">
        <v>9.0277585983276367</v>
      </c>
      <c r="G1702" s="12" t="str">
        <f>IF(ISBLANK(F1702)=TRUE," ",'2. Metadata'!B$14)</f>
        <v>degrees Celsius</v>
      </c>
      <c r="H1702" s="16" t="s">
        <v>221</v>
      </c>
      <c r="I1702" s="17"/>
      <c r="J1702" s="18"/>
      <c r="K1702" s="18"/>
      <c r="L1702" s="18"/>
      <c r="M1702" s="18"/>
      <c r="N1702" s="18"/>
      <c r="O1702" s="18"/>
      <c r="P1702" s="18"/>
      <c r="Q1702" s="18"/>
      <c r="R1702" s="18"/>
      <c r="S1702" s="18"/>
    </row>
    <row r="1703" spans="1:19" x14ac:dyDescent="0.2">
      <c r="A1703" s="134">
        <v>44315.291666666664</v>
      </c>
      <c r="B1703" s="9" t="s">
        <v>219</v>
      </c>
      <c r="C1703" s="4">
        <f>IF(ISBLANK(B1703)=TRUE," ", IF(B1703='2. Metadata'!B$1,'2. Metadata'!B$5, IF(B1703='2. Metadata'!C$1,'2. Metadata'!C$5,IF(B1703='2. Metadata'!D$1,'2. Metadata'!D$5, IF(B1703='2. Metadata'!E$1,'2. Metadata'!E$5,IF( B1703='2. Metadata'!F$1,'2. Metadata'!F$5,IF(B1703='2. Metadata'!G$1,'2. Metadata'!G$5,IF(B1703='2. Metadata'!H$1,'2. Metadata'!H$5, IF(B1703='2. Metadata'!I$1,'2. Metadata'!I$5, IF(B1703='2. Metadata'!J$1,'2. Metadata'!J$5, IF(B1703='2. Metadata'!K$1,'2. Metadata'!K$5, IF(B1703='2. Metadata'!L$1,'2. Metadata'!L$5, IF(B1703='2. Metadata'!M$1,'2. Metadata'!M$5, IF(B1703='2. Metadata'!N$1,'2. Metadata'!N$5))))))))))))))</f>
        <v>49.069721999999999</v>
      </c>
      <c r="D1703" s="10">
        <f>IF(ISBLANK(B1703)=TRUE," ", IF(B1703='2. Metadata'!B$1,'2. Metadata'!B$6, IF(B1703='2. Metadata'!C$1,'2. Metadata'!C$6,IF(B1703='2. Metadata'!D$1,'2. Metadata'!D$6, IF(B1703='2. Metadata'!E$1,'2. Metadata'!E$6,IF( B1703='2. Metadata'!F$1,'2. Metadata'!F$6,IF(B1703='2. Metadata'!G$1,'2. Metadata'!G$6,IF(B1703='2. Metadata'!H$1,'2. Metadata'!H$6, IF(B1703='2. Metadata'!I$1,'2. Metadata'!I$6, IF(B1703='2. Metadata'!J$1,'2. Metadata'!J$6, IF(B1703='2. Metadata'!K$1,'2. Metadata'!K$6, IF(B1703='2. Metadata'!L$1,'2. Metadata'!L$6, IF(B1703='2. Metadata'!M$1,'2. Metadata'!M$6, IF(B1703='2. Metadata'!N$1,'2. Metadata'!N$6))))))))))))))</f>
        <v>-117.77416700000001</v>
      </c>
      <c r="E1703" s="15" t="s">
        <v>221</v>
      </c>
      <c r="F1703" s="11">
        <v>7.0757908821105957</v>
      </c>
      <c r="G1703" s="12" t="str">
        <f>IF(ISBLANK(F1703)=TRUE," ",'2. Metadata'!B$14)</f>
        <v>degrees Celsius</v>
      </c>
      <c r="H1703" s="16" t="s">
        <v>221</v>
      </c>
      <c r="I1703" s="17"/>
      <c r="J1703" s="18"/>
      <c r="K1703" s="18"/>
      <c r="L1703" s="18"/>
      <c r="M1703" s="18"/>
      <c r="N1703" s="18"/>
      <c r="O1703" s="18"/>
      <c r="P1703" s="18"/>
      <c r="Q1703" s="18"/>
      <c r="R1703" s="18"/>
      <c r="S1703" s="18"/>
    </row>
    <row r="1704" spans="1:19" x14ac:dyDescent="0.2">
      <c r="A1704" s="134">
        <v>44315.791666666664</v>
      </c>
      <c r="B1704" s="9" t="s">
        <v>219</v>
      </c>
      <c r="C1704" s="4">
        <f>IF(ISBLANK(B1704)=TRUE," ", IF(B1704='2. Metadata'!B$1,'2. Metadata'!B$5, IF(B1704='2. Metadata'!C$1,'2. Metadata'!C$5,IF(B1704='2. Metadata'!D$1,'2. Metadata'!D$5, IF(B1704='2. Metadata'!E$1,'2. Metadata'!E$5,IF( B1704='2. Metadata'!F$1,'2. Metadata'!F$5,IF(B1704='2. Metadata'!G$1,'2. Metadata'!G$5,IF(B1704='2. Metadata'!H$1,'2. Metadata'!H$5, IF(B1704='2. Metadata'!I$1,'2. Metadata'!I$5, IF(B1704='2. Metadata'!J$1,'2. Metadata'!J$5, IF(B1704='2. Metadata'!K$1,'2. Metadata'!K$5, IF(B1704='2. Metadata'!L$1,'2. Metadata'!L$5, IF(B1704='2. Metadata'!M$1,'2. Metadata'!M$5, IF(B1704='2. Metadata'!N$1,'2. Metadata'!N$5))))))))))))))</f>
        <v>49.069721999999999</v>
      </c>
      <c r="D1704" s="10">
        <f>IF(ISBLANK(B1704)=TRUE," ", IF(B1704='2. Metadata'!B$1,'2. Metadata'!B$6, IF(B1704='2. Metadata'!C$1,'2. Metadata'!C$6,IF(B1704='2. Metadata'!D$1,'2. Metadata'!D$6, IF(B1704='2. Metadata'!E$1,'2. Metadata'!E$6,IF( B1704='2. Metadata'!F$1,'2. Metadata'!F$6,IF(B1704='2. Metadata'!G$1,'2. Metadata'!G$6,IF(B1704='2. Metadata'!H$1,'2. Metadata'!H$6, IF(B1704='2. Metadata'!I$1,'2. Metadata'!I$6, IF(B1704='2. Metadata'!J$1,'2. Metadata'!J$6, IF(B1704='2. Metadata'!K$1,'2. Metadata'!K$6, IF(B1704='2. Metadata'!L$1,'2. Metadata'!L$6, IF(B1704='2. Metadata'!M$1,'2. Metadata'!M$6, IF(B1704='2. Metadata'!N$1,'2. Metadata'!N$6))))))))))))))</f>
        <v>-117.77416700000001</v>
      </c>
      <c r="E1704" s="15" t="s">
        <v>221</v>
      </c>
      <c r="F1704" s="11">
        <v>10.121718406677246</v>
      </c>
      <c r="G1704" s="12" t="str">
        <f>IF(ISBLANK(F1704)=TRUE," ",'2. Metadata'!B$14)</f>
        <v>degrees Celsius</v>
      </c>
      <c r="H1704" s="16" t="s">
        <v>221</v>
      </c>
      <c r="I1704" s="17"/>
      <c r="J1704" s="18"/>
      <c r="K1704" s="18"/>
      <c r="L1704" s="18"/>
      <c r="M1704" s="18"/>
      <c r="N1704" s="18"/>
      <c r="O1704" s="18"/>
      <c r="P1704" s="18"/>
      <c r="Q1704" s="18"/>
      <c r="R1704" s="18"/>
      <c r="S1704" s="18"/>
    </row>
    <row r="1705" spans="1:19" x14ac:dyDescent="0.2">
      <c r="A1705" s="134">
        <v>44316.291666666664</v>
      </c>
      <c r="B1705" s="9" t="s">
        <v>219</v>
      </c>
      <c r="C1705" s="4">
        <f>IF(ISBLANK(B1705)=TRUE," ", IF(B1705='2. Metadata'!B$1,'2. Metadata'!B$5, IF(B1705='2. Metadata'!C$1,'2. Metadata'!C$5,IF(B1705='2. Metadata'!D$1,'2. Metadata'!D$5, IF(B1705='2. Metadata'!E$1,'2. Metadata'!E$5,IF( B1705='2. Metadata'!F$1,'2. Metadata'!F$5,IF(B1705='2. Metadata'!G$1,'2. Metadata'!G$5,IF(B1705='2. Metadata'!H$1,'2. Metadata'!H$5, IF(B1705='2. Metadata'!I$1,'2. Metadata'!I$5, IF(B1705='2. Metadata'!J$1,'2. Metadata'!J$5, IF(B1705='2. Metadata'!K$1,'2. Metadata'!K$5, IF(B1705='2. Metadata'!L$1,'2. Metadata'!L$5, IF(B1705='2. Metadata'!M$1,'2. Metadata'!M$5, IF(B1705='2. Metadata'!N$1,'2. Metadata'!N$5))))))))))))))</f>
        <v>49.069721999999999</v>
      </c>
      <c r="D1705" s="10">
        <f>IF(ISBLANK(B1705)=TRUE," ", IF(B1705='2. Metadata'!B$1,'2. Metadata'!B$6, IF(B1705='2. Metadata'!C$1,'2. Metadata'!C$6,IF(B1705='2. Metadata'!D$1,'2. Metadata'!D$6, IF(B1705='2. Metadata'!E$1,'2. Metadata'!E$6,IF( B1705='2. Metadata'!F$1,'2. Metadata'!F$6,IF(B1705='2. Metadata'!G$1,'2. Metadata'!G$6,IF(B1705='2. Metadata'!H$1,'2. Metadata'!H$6, IF(B1705='2. Metadata'!I$1,'2. Metadata'!I$6, IF(B1705='2. Metadata'!J$1,'2. Metadata'!J$6, IF(B1705='2. Metadata'!K$1,'2. Metadata'!K$6, IF(B1705='2. Metadata'!L$1,'2. Metadata'!L$6, IF(B1705='2. Metadata'!M$1,'2. Metadata'!M$6, IF(B1705='2. Metadata'!N$1,'2. Metadata'!N$6))))))))))))))</f>
        <v>-117.77416700000001</v>
      </c>
      <c r="E1705" s="15" t="s">
        <v>221</v>
      </c>
      <c r="F1705" s="11">
        <v>7.3117427825927734</v>
      </c>
      <c r="G1705" s="12" t="str">
        <f>IF(ISBLANK(F1705)=TRUE," ",'2. Metadata'!B$14)</f>
        <v>degrees Celsius</v>
      </c>
      <c r="H1705" s="16" t="s">
        <v>221</v>
      </c>
      <c r="I1705" s="17"/>
      <c r="J1705" s="18"/>
      <c r="K1705" s="18"/>
      <c r="L1705" s="18"/>
      <c r="M1705" s="18"/>
      <c r="N1705" s="18"/>
      <c r="O1705" s="18"/>
      <c r="P1705" s="18"/>
      <c r="Q1705" s="18"/>
      <c r="R1705" s="18"/>
      <c r="S1705" s="18"/>
    </row>
    <row r="1706" spans="1:19" x14ac:dyDescent="0.2">
      <c r="A1706" s="134">
        <v>44316.791666666664</v>
      </c>
      <c r="B1706" s="9" t="s">
        <v>219</v>
      </c>
      <c r="C1706" s="4">
        <f>IF(ISBLANK(B1706)=TRUE," ", IF(B1706='2. Metadata'!B$1,'2. Metadata'!B$5, IF(B1706='2. Metadata'!C$1,'2. Metadata'!C$5,IF(B1706='2. Metadata'!D$1,'2. Metadata'!D$5, IF(B1706='2. Metadata'!E$1,'2. Metadata'!E$5,IF( B1706='2. Metadata'!F$1,'2. Metadata'!F$5,IF(B1706='2. Metadata'!G$1,'2. Metadata'!G$5,IF(B1706='2. Metadata'!H$1,'2. Metadata'!H$5, IF(B1706='2. Metadata'!I$1,'2. Metadata'!I$5, IF(B1706='2. Metadata'!J$1,'2. Metadata'!J$5, IF(B1706='2. Metadata'!K$1,'2. Metadata'!K$5, IF(B1706='2. Metadata'!L$1,'2. Metadata'!L$5, IF(B1706='2. Metadata'!M$1,'2. Metadata'!M$5, IF(B1706='2. Metadata'!N$1,'2. Metadata'!N$5))))))))))))))</f>
        <v>49.069721999999999</v>
      </c>
      <c r="D1706" s="10">
        <f>IF(ISBLANK(B1706)=TRUE," ", IF(B1706='2. Metadata'!B$1,'2. Metadata'!B$6, IF(B1706='2. Metadata'!C$1,'2. Metadata'!C$6,IF(B1706='2. Metadata'!D$1,'2. Metadata'!D$6, IF(B1706='2. Metadata'!E$1,'2. Metadata'!E$6,IF( B1706='2. Metadata'!F$1,'2. Metadata'!F$6,IF(B1706='2. Metadata'!G$1,'2. Metadata'!G$6,IF(B1706='2. Metadata'!H$1,'2. Metadata'!H$6, IF(B1706='2. Metadata'!I$1,'2. Metadata'!I$6, IF(B1706='2. Metadata'!J$1,'2. Metadata'!J$6, IF(B1706='2. Metadata'!K$1,'2. Metadata'!K$6, IF(B1706='2. Metadata'!L$1,'2. Metadata'!L$6, IF(B1706='2. Metadata'!M$1,'2. Metadata'!M$6, IF(B1706='2. Metadata'!N$1,'2. Metadata'!N$6))))))))))))))</f>
        <v>-117.77416700000001</v>
      </c>
      <c r="E1706" s="15" t="s">
        <v>221</v>
      </c>
      <c r="F1706" s="11">
        <v>9.521113395690918</v>
      </c>
      <c r="G1706" s="12" t="str">
        <f>IF(ISBLANK(F1706)=TRUE," ",'2. Metadata'!B$14)</f>
        <v>degrees Celsius</v>
      </c>
      <c r="H1706" s="16" t="s">
        <v>221</v>
      </c>
      <c r="I1706" s="17"/>
      <c r="J1706" s="18"/>
      <c r="K1706" s="18"/>
      <c r="L1706" s="18"/>
      <c r="M1706" s="18"/>
      <c r="N1706" s="18"/>
      <c r="O1706" s="18"/>
      <c r="P1706" s="18"/>
      <c r="Q1706" s="18"/>
      <c r="R1706" s="18"/>
      <c r="S1706" s="18"/>
    </row>
    <row r="1707" spans="1:19" x14ac:dyDescent="0.2">
      <c r="A1707" s="134">
        <v>44317.291666666664</v>
      </c>
      <c r="B1707" s="9" t="s">
        <v>219</v>
      </c>
      <c r="C1707" s="4">
        <f>IF(ISBLANK(B1707)=TRUE," ", IF(B1707='2. Metadata'!B$1,'2. Metadata'!B$5, IF(B1707='2. Metadata'!C$1,'2. Metadata'!C$5,IF(B1707='2. Metadata'!D$1,'2. Metadata'!D$5, IF(B1707='2. Metadata'!E$1,'2. Metadata'!E$5,IF( B1707='2. Metadata'!F$1,'2. Metadata'!F$5,IF(B1707='2. Metadata'!G$1,'2. Metadata'!G$5,IF(B1707='2. Metadata'!H$1,'2. Metadata'!H$5, IF(B1707='2. Metadata'!I$1,'2. Metadata'!I$5, IF(B1707='2. Metadata'!J$1,'2. Metadata'!J$5, IF(B1707='2. Metadata'!K$1,'2. Metadata'!K$5, IF(B1707='2. Metadata'!L$1,'2. Metadata'!L$5, IF(B1707='2. Metadata'!M$1,'2. Metadata'!M$5, IF(B1707='2. Metadata'!N$1,'2. Metadata'!N$5))))))))))))))</f>
        <v>49.069721999999999</v>
      </c>
      <c r="D1707" s="10">
        <f>IF(ISBLANK(B1707)=TRUE," ", IF(B1707='2. Metadata'!B$1,'2. Metadata'!B$6, IF(B1707='2. Metadata'!C$1,'2. Metadata'!C$6,IF(B1707='2. Metadata'!D$1,'2. Metadata'!D$6, IF(B1707='2. Metadata'!E$1,'2. Metadata'!E$6,IF( B1707='2. Metadata'!F$1,'2. Metadata'!F$6,IF(B1707='2. Metadata'!G$1,'2. Metadata'!G$6,IF(B1707='2. Metadata'!H$1,'2. Metadata'!H$6, IF(B1707='2. Metadata'!I$1,'2. Metadata'!I$6, IF(B1707='2. Metadata'!J$1,'2. Metadata'!J$6, IF(B1707='2. Metadata'!K$1,'2. Metadata'!K$6, IF(B1707='2. Metadata'!L$1,'2. Metadata'!L$6, IF(B1707='2. Metadata'!M$1,'2. Metadata'!M$6, IF(B1707='2. Metadata'!N$1,'2. Metadata'!N$6))))))))))))))</f>
        <v>-117.77416700000001</v>
      </c>
      <c r="E1707" s="15" t="s">
        <v>221</v>
      </c>
      <c r="F1707" s="11">
        <v>6.678962230682373</v>
      </c>
      <c r="G1707" s="12" t="str">
        <f>IF(ISBLANK(F1707)=TRUE," ",'2. Metadata'!B$14)</f>
        <v>degrees Celsius</v>
      </c>
      <c r="H1707" s="16" t="s">
        <v>221</v>
      </c>
      <c r="I1707" s="17"/>
      <c r="J1707" s="18"/>
      <c r="K1707" s="18"/>
      <c r="L1707" s="18"/>
      <c r="M1707" s="18"/>
      <c r="N1707" s="18"/>
      <c r="O1707" s="18"/>
      <c r="P1707" s="18"/>
      <c r="Q1707" s="18"/>
      <c r="R1707" s="18"/>
      <c r="S1707" s="18"/>
    </row>
    <row r="1708" spans="1:19" x14ac:dyDescent="0.2">
      <c r="A1708" s="134">
        <v>44317.791666666664</v>
      </c>
      <c r="B1708" s="9" t="s">
        <v>219</v>
      </c>
      <c r="C1708" s="4">
        <f>IF(ISBLANK(B1708)=TRUE," ", IF(B1708='2. Metadata'!B$1,'2. Metadata'!B$5, IF(B1708='2. Metadata'!C$1,'2. Metadata'!C$5,IF(B1708='2. Metadata'!D$1,'2. Metadata'!D$5, IF(B1708='2. Metadata'!E$1,'2. Metadata'!E$5,IF( B1708='2. Metadata'!F$1,'2. Metadata'!F$5,IF(B1708='2. Metadata'!G$1,'2. Metadata'!G$5,IF(B1708='2. Metadata'!H$1,'2. Metadata'!H$5, IF(B1708='2. Metadata'!I$1,'2. Metadata'!I$5, IF(B1708='2. Metadata'!J$1,'2. Metadata'!J$5, IF(B1708='2. Metadata'!K$1,'2. Metadata'!K$5, IF(B1708='2. Metadata'!L$1,'2. Metadata'!L$5, IF(B1708='2. Metadata'!M$1,'2. Metadata'!M$5, IF(B1708='2. Metadata'!N$1,'2. Metadata'!N$5))))))))))))))</f>
        <v>49.069721999999999</v>
      </c>
      <c r="D1708" s="10">
        <f>IF(ISBLANK(B1708)=TRUE," ", IF(B1708='2. Metadata'!B$1,'2. Metadata'!B$6, IF(B1708='2. Metadata'!C$1,'2. Metadata'!C$6,IF(B1708='2. Metadata'!D$1,'2. Metadata'!D$6, IF(B1708='2. Metadata'!E$1,'2. Metadata'!E$6,IF( B1708='2. Metadata'!F$1,'2. Metadata'!F$6,IF(B1708='2. Metadata'!G$1,'2. Metadata'!G$6,IF(B1708='2. Metadata'!H$1,'2. Metadata'!H$6, IF(B1708='2. Metadata'!I$1,'2. Metadata'!I$6, IF(B1708='2. Metadata'!J$1,'2. Metadata'!J$6, IF(B1708='2. Metadata'!K$1,'2. Metadata'!K$6, IF(B1708='2. Metadata'!L$1,'2. Metadata'!L$6, IF(B1708='2. Metadata'!M$1,'2. Metadata'!M$6, IF(B1708='2. Metadata'!N$1,'2. Metadata'!N$6))))))))))))))</f>
        <v>-117.77416700000001</v>
      </c>
      <c r="E1708" s="15" t="s">
        <v>221</v>
      </c>
      <c r="F1708" s="11">
        <v>9.4460372924804688</v>
      </c>
      <c r="G1708" s="12" t="str">
        <f>IF(ISBLANK(F1708)=TRUE," ",'2. Metadata'!B$14)</f>
        <v>degrees Celsius</v>
      </c>
      <c r="H1708" s="16" t="s">
        <v>221</v>
      </c>
      <c r="I1708" s="17"/>
      <c r="J1708" s="18"/>
      <c r="K1708" s="18"/>
      <c r="L1708" s="18"/>
      <c r="M1708" s="18"/>
      <c r="N1708" s="18"/>
      <c r="O1708" s="18"/>
      <c r="P1708" s="18"/>
      <c r="Q1708" s="18"/>
      <c r="R1708" s="18"/>
      <c r="S1708" s="18"/>
    </row>
    <row r="1709" spans="1:19" x14ac:dyDescent="0.2">
      <c r="A1709" s="134">
        <v>44318.291666666664</v>
      </c>
      <c r="B1709" s="9" t="s">
        <v>219</v>
      </c>
      <c r="C1709" s="4">
        <f>IF(ISBLANK(B1709)=TRUE," ", IF(B1709='2. Metadata'!B$1,'2. Metadata'!B$5, IF(B1709='2. Metadata'!C$1,'2. Metadata'!C$5,IF(B1709='2. Metadata'!D$1,'2. Metadata'!D$5, IF(B1709='2. Metadata'!E$1,'2. Metadata'!E$5,IF( B1709='2. Metadata'!F$1,'2. Metadata'!F$5,IF(B1709='2. Metadata'!G$1,'2. Metadata'!G$5,IF(B1709='2. Metadata'!H$1,'2. Metadata'!H$5, IF(B1709='2. Metadata'!I$1,'2. Metadata'!I$5, IF(B1709='2. Metadata'!J$1,'2. Metadata'!J$5, IF(B1709='2. Metadata'!K$1,'2. Metadata'!K$5, IF(B1709='2. Metadata'!L$1,'2. Metadata'!L$5, IF(B1709='2. Metadata'!M$1,'2. Metadata'!M$5, IF(B1709='2. Metadata'!N$1,'2. Metadata'!N$5))))))))))))))</f>
        <v>49.069721999999999</v>
      </c>
      <c r="D1709" s="10">
        <f>IF(ISBLANK(B1709)=TRUE," ", IF(B1709='2. Metadata'!B$1,'2. Metadata'!B$6, IF(B1709='2. Metadata'!C$1,'2. Metadata'!C$6,IF(B1709='2. Metadata'!D$1,'2. Metadata'!D$6, IF(B1709='2. Metadata'!E$1,'2. Metadata'!E$6,IF( B1709='2. Metadata'!F$1,'2. Metadata'!F$6,IF(B1709='2. Metadata'!G$1,'2. Metadata'!G$6,IF(B1709='2. Metadata'!H$1,'2. Metadata'!H$6, IF(B1709='2. Metadata'!I$1,'2. Metadata'!I$6, IF(B1709='2. Metadata'!J$1,'2. Metadata'!J$6, IF(B1709='2. Metadata'!K$1,'2. Metadata'!K$6, IF(B1709='2. Metadata'!L$1,'2. Metadata'!L$6, IF(B1709='2. Metadata'!M$1,'2. Metadata'!M$6, IF(B1709='2. Metadata'!N$1,'2. Metadata'!N$6))))))))))))))</f>
        <v>-117.77416700000001</v>
      </c>
      <c r="E1709" s="15" t="s">
        <v>221</v>
      </c>
      <c r="F1709" s="11">
        <v>5.531376838684082</v>
      </c>
      <c r="G1709" s="12" t="str">
        <f>IF(ISBLANK(F1709)=TRUE," ",'2. Metadata'!B$14)</f>
        <v>degrees Celsius</v>
      </c>
      <c r="H1709" s="16" t="s">
        <v>221</v>
      </c>
      <c r="I1709" s="17"/>
      <c r="J1709" s="18"/>
      <c r="K1709" s="18"/>
      <c r="L1709" s="18"/>
      <c r="M1709" s="18"/>
      <c r="N1709" s="18"/>
      <c r="O1709" s="18"/>
      <c r="P1709" s="18"/>
      <c r="Q1709" s="18"/>
      <c r="R1709" s="18"/>
      <c r="S1709" s="18"/>
    </row>
    <row r="1710" spans="1:19" x14ac:dyDescent="0.2">
      <c r="A1710" s="134">
        <v>44318.791666666664</v>
      </c>
      <c r="B1710" s="9" t="s">
        <v>219</v>
      </c>
      <c r="C1710" s="4">
        <f>IF(ISBLANK(B1710)=TRUE," ", IF(B1710='2. Metadata'!B$1,'2. Metadata'!B$5, IF(B1710='2. Metadata'!C$1,'2. Metadata'!C$5,IF(B1710='2. Metadata'!D$1,'2. Metadata'!D$5, IF(B1710='2. Metadata'!E$1,'2. Metadata'!E$5,IF( B1710='2. Metadata'!F$1,'2. Metadata'!F$5,IF(B1710='2. Metadata'!G$1,'2. Metadata'!G$5,IF(B1710='2. Metadata'!H$1,'2. Metadata'!H$5, IF(B1710='2. Metadata'!I$1,'2. Metadata'!I$5, IF(B1710='2. Metadata'!J$1,'2. Metadata'!J$5, IF(B1710='2. Metadata'!K$1,'2. Metadata'!K$5, IF(B1710='2. Metadata'!L$1,'2. Metadata'!L$5, IF(B1710='2. Metadata'!M$1,'2. Metadata'!M$5, IF(B1710='2. Metadata'!N$1,'2. Metadata'!N$5))))))))))))))</f>
        <v>49.069721999999999</v>
      </c>
      <c r="D1710" s="10">
        <f>IF(ISBLANK(B1710)=TRUE," ", IF(B1710='2. Metadata'!B$1,'2. Metadata'!B$6, IF(B1710='2. Metadata'!C$1,'2. Metadata'!C$6,IF(B1710='2. Metadata'!D$1,'2. Metadata'!D$6, IF(B1710='2. Metadata'!E$1,'2. Metadata'!E$6,IF( B1710='2. Metadata'!F$1,'2. Metadata'!F$6,IF(B1710='2. Metadata'!G$1,'2. Metadata'!G$6,IF(B1710='2. Metadata'!H$1,'2. Metadata'!H$6, IF(B1710='2. Metadata'!I$1,'2. Metadata'!I$6, IF(B1710='2. Metadata'!J$1,'2. Metadata'!J$6, IF(B1710='2. Metadata'!K$1,'2. Metadata'!K$6, IF(B1710='2. Metadata'!L$1,'2. Metadata'!L$6, IF(B1710='2. Metadata'!M$1,'2. Metadata'!M$6, IF(B1710='2. Metadata'!N$1,'2. Metadata'!N$6))))))))))))))</f>
        <v>-117.77416700000001</v>
      </c>
      <c r="E1710" s="15" t="s">
        <v>221</v>
      </c>
      <c r="F1710" s="11">
        <v>8.86688232421875</v>
      </c>
      <c r="G1710" s="12" t="str">
        <f>IF(ISBLANK(F1710)=TRUE," ",'2. Metadata'!B$14)</f>
        <v>degrees Celsius</v>
      </c>
      <c r="H1710" s="16" t="s">
        <v>221</v>
      </c>
      <c r="I1710" s="17"/>
      <c r="J1710" s="18"/>
      <c r="K1710" s="18"/>
      <c r="L1710" s="18"/>
      <c r="M1710" s="18"/>
      <c r="N1710" s="18"/>
      <c r="O1710" s="18"/>
      <c r="P1710" s="18"/>
      <c r="Q1710" s="18"/>
      <c r="R1710" s="18"/>
      <c r="S1710" s="18"/>
    </row>
    <row r="1711" spans="1:19" x14ac:dyDescent="0.2">
      <c r="A1711" s="134">
        <v>44319.291666666664</v>
      </c>
      <c r="B1711" s="9" t="s">
        <v>219</v>
      </c>
      <c r="C1711" s="4">
        <f>IF(ISBLANK(B1711)=TRUE," ", IF(B1711='2. Metadata'!B$1,'2. Metadata'!B$5, IF(B1711='2. Metadata'!C$1,'2. Metadata'!C$5,IF(B1711='2. Metadata'!D$1,'2. Metadata'!D$5, IF(B1711='2. Metadata'!E$1,'2. Metadata'!E$5,IF( B1711='2. Metadata'!F$1,'2. Metadata'!F$5,IF(B1711='2. Metadata'!G$1,'2. Metadata'!G$5,IF(B1711='2. Metadata'!H$1,'2. Metadata'!H$5, IF(B1711='2. Metadata'!I$1,'2. Metadata'!I$5, IF(B1711='2. Metadata'!J$1,'2. Metadata'!J$5, IF(B1711='2. Metadata'!K$1,'2. Metadata'!K$5, IF(B1711='2. Metadata'!L$1,'2. Metadata'!L$5, IF(B1711='2. Metadata'!M$1,'2. Metadata'!M$5, IF(B1711='2. Metadata'!N$1,'2. Metadata'!N$5))))))))))))))</f>
        <v>49.069721999999999</v>
      </c>
      <c r="D1711" s="10">
        <f>IF(ISBLANK(B1711)=TRUE," ", IF(B1711='2. Metadata'!B$1,'2. Metadata'!B$6, IF(B1711='2. Metadata'!C$1,'2. Metadata'!C$6,IF(B1711='2. Metadata'!D$1,'2. Metadata'!D$6, IF(B1711='2. Metadata'!E$1,'2. Metadata'!E$6,IF( B1711='2. Metadata'!F$1,'2. Metadata'!F$6,IF(B1711='2. Metadata'!G$1,'2. Metadata'!G$6,IF(B1711='2. Metadata'!H$1,'2. Metadata'!H$6, IF(B1711='2. Metadata'!I$1,'2. Metadata'!I$6, IF(B1711='2. Metadata'!J$1,'2. Metadata'!J$6, IF(B1711='2. Metadata'!K$1,'2. Metadata'!K$6, IF(B1711='2. Metadata'!L$1,'2. Metadata'!L$6, IF(B1711='2. Metadata'!M$1,'2. Metadata'!M$6, IF(B1711='2. Metadata'!N$1,'2. Metadata'!N$6))))))))))))))</f>
        <v>-117.77416700000001</v>
      </c>
      <c r="E1711" s="15" t="s">
        <v>221</v>
      </c>
      <c r="F1711" s="11">
        <v>5.6171779632568359</v>
      </c>
      <c r="G1711" s="12" t="str">
        <f>IF(ISBLANK(F1711)=TRUE," ",'2. Metadata'!B$14)</f>
        <v>degrees Celsius</v>
      </c>
      <c r="H1711" s="16" t="s">
        <v>221</v>
      </c>
      <c r="I1711" s="17"/>
      <c r="J1711" s="18"/>
      <c r="K1711" s="18"/>
      <c r="L1711" s="18"/>
      <c r="M1711" s="18"/>
      <c r="N1711" s="18"/>
      <c r="O1711" s="18"/>
      <c r="P1711" s="18"/>
      <c r="Q1711" s="18"/>
      <c r="R1711" s="18"/>
      <c r="S1711" s="18"/>
    </row>
    <row r="1712" spans="1:19" x14ac:dyDescent="0.2">
      <c r="A1712" s="134">
        <v>44319.791666666664</v>
      </c>
      <c r="B1712" s="9" t="s">
        <v>219</v>
      </c>
      <c r="C1712" s="4">
        <f>IF(ISBLANK(B1712)=TRUE," ", IF(B1712='2. Metadata'!B$1,'2. Metadata'!B$5, IF(B1712='2. Metadata'!C$1,'2. Metadata'!C$5,IF(B1712='2. Metadata'!D$1,'2. Metadata'!D$5, IF(B1712='2. Metadata'!E$1,'2. Metadata'!E$5,IF( B1712='2. Metadata'!F$1,'2. Metadata'!F$5,IF(B1712='2. Metadata'!G$1,'2. Metadata'!G$5,IF(B1712='2. Metadata'!H$1,'2. Metadata'!H$5, IF(B1712='2. Metadata'!I$1,'2. Metadata'!I$5, IF(B1712='2. Metadata'!J$1,'2. Metadata'!J$5, IF(B1712='2. Metadata'!K$1,'2. Metadata'!K$5, IF(B1712='2. Metadata'!L$1,'2. Metadata'!L$5, IF(B1712='2. Metadata'!M$1,'2. Metadata'!M$5, IF(B1712='2. Metadata'!N$1,'2. Metadata'!N$5))))))))))))))</f>
        <v>49.069721999999999</v>
      </c>
      <c r="D1712" s="10">
        <f>IF(ISBLANK(B1712)=TRUE," ", IF(B1712='2. Metadata'!B$1,'2. Metadata'!B$6, IF(B1712='2. Metadata'!C$1,'2. Metadata'!C$6,IF(B1712='2. Metadata'!D$1,'2. Metadata'!D$6, IF(B1712='2. Metadata'!E$1,'2. Metadata'!E$6,IF( B1712='2. Metadata'!F$1,'2. Metadata'!F$6,IF(B1712='2. Metadata'!G$1,'2. Metadata'!G$6,IF(B1712='2. Metadata'!H$1,'2. Metadata'!H$6, IF(B1712='2. Metadata'!I$1,'2. Metadata'!I$6, IF(B1712='2. Metadata'!J$1,'2. Metadata'!J$6, IF(B1712='2. Metadata'!K$1,'2. Metadata'!K$6, IF(B1712='2. Metadata'!L$1,'2. Metadata'!L$6, IF(B1712='2. Metadata'!M$1,'2. Metadata'!M$6, IF(B1712='2. Metadata'!N$1,'2. Metadata'!N$6))))))))))))))</f>
        <v>-117.77416700000001</v>
      </c>
      <c r="E1712" s="15" t="s">
        <v>221</v>
      </c>
      <c r="F1712" s="11">
        <v>8.33062744140625</v>
      </c>
      <c r="G1712" s="12" t="str">
        <f>IF(ISBLANK(F1712)=TRUE," ",'2. Metadata'!B$14)</f>
        <v>degrees Celsius</v>
      </c>
      <c r="H1712" s="16" t="s">
        <v>221</v>
      </c>
      <c r="I1712" s="17"/>
      <c r="J1712" s="18"/>
      <c r="K1712" s="18"/>
      <c r="L1712" s="18"/>
      <c r="M1712" s="18"/>
      <c r="N1712" s="18"/>
      <c r="O1712" s="18"/>
      <c r="P1712" s="18"/>
      <c r="Q1712" s="18"/>
      <c r="R1712" s="18"/>
      <c r="S1712" s="18"/>
    </row>
    <row r="1713" spans="1:19" x14ac:dyDescent="0.2">
      <c r="A1713" s="134">
        <v>44320.291666666664</v>
      </c>
      <c r="B1713" s="9" t="s">
        <v>219</v>
      </c>
      <c r="C1713" s="4">
        <f>IF(ISBLANK(B1713)=TRUE," ", IF(B1713='2. Metadata'!B$1,'2. Metadata'!B$5, IF(B1713='2. Metadata'!C$1,'2. Metadata'!C$5,IF(B1713='2. Metadata'!D$1,'2. Metadata'!D$5, IF(B1713='2. Metadata'!E$1,'2. Metadata'!E$5,IF( B1713='2. Metadata'!F$1,'2. Metadata'!F$5,IF(B1713='2. Metadata'!G$1,'2. Metadata'!G$5,IF(B1713='2. Metadata'!H$1,'2. Metadata'!H$5, IF(B1713='2. Metadata'!I$1,'2. Metadata'!I$5, IF(B1713='2. Metadata'!J$1,'2. Metadata'!J$5, IF(B1713='2. Metadata'!K$1,'2. Metadata'!K$5, IF(B1713='2. Metadata'!L$1,'2. Metadata'!L$5, IF(B1713='2. Metadata'!M$1,'2. Metadata'!M$5, IF(B1713='2. Metadata'!N$1,'2. Metadata'!N$5))))))))))))))</f>
        <v>49.069721999999999</v>
      </c>
      <c r="D1713" s="10">
        <f>IF(ISBLANK(B1713)=TRUE," ", IF(B1713='2. Metadata'!B$1,'2. Metadata'!B$6, IF(B1713='2. Metadata'!C$1,'2. Metadata'!C$6,IF(B1713='2. Metadata'!D$1,'2. Metadata'!D$6, IF(B1713='2. Metadata'!E$1,'2. Metadata'!E$6,IF( B1713='2. Metadata'!F$1,'2. Metadata'!F$6,IF(B1713='2. Metadata'!G$1,'2. Metadata'!G$6,IF(B1713='2. Metadata'!H$1,'2. Metadata'!H$6, IF(B1713='2. Metadata'!I$1,'2. Metadata'!I$6, IF(B1713='2. Metadata'!J$1,'2. Metadata'!J$6, IF(B1713='2. Metadata'!K$1,'2. Metadata'!K$6, IF(B1713='2. Metadata'!L$1,'2. Metadata'!L$6, IF(B1713='2. Metadata'!M$1,'2. Metadata'!M$6, IF(B1713='2. Metadata'!N$1,'2. Metadata'!N$6))))))))))))))</f>
        <v>-117.77416700000001</v>
      </c>
      <c r="E1713" s="15" t="s">
        <v>221</v>
      </c>
      <c r="F1713" s="11">
        <v>5.874579906463623</v>
      </c>
      <c r="G1713" s="12" t="str">
        <f>IF(ISBLANK(F1713)=TRUE," ",'2. Metadata'!B$14)</f>
        <v>degrees Celsius</v>
      </c>
      <c r="H1713" s="16" t="s">
        <v>221</v>
      </c>
      <c r="I1713" s="17"/>
      <c r="J1713" s="18"/>
      <c r="K1713" s="18"/>
      <c r="L1713" s="18"/>
      <c r="M1713" s="18"/>
      <c r="N1713" s="18"/>
      <c r="O1713" s="18"/>
      <c r="P1713" s="18"/>
      <c r="Q1713" s="18"/>
      <c r="R1713" s="18"/>
      <c r="S1713" s="18"/>
    </row>
    <row r="1714" spans="1:19" x14ac:dyDescent="0.2">
      <c r="A1714" s="134">
        <v>44320.791666666664</v>
      </c>
      <c r="B1714" s="9" t="s">
        <v>219</v>
      </c>
      <c r="C1714" s="4">
        <f>IF(ISBLANK(B1714)=TRUE," ", IF(B1714='2. Metadata'!B$1,'2. Metadata'!B$5, IF(B1714='2. Metadata'!C$1,'2. Metadata'!C$5,IF(B1714='2. Metadata'!D$1,'2. Metadata'!D$5, IF(B1714='2. Metadata'!E$1,'2. Metadata'!E$5,IF( B1714='2. Metadata'!F$1,'2. Metadata'!F$5,IF(B1714='2. Metadata'!G$1,'2. Metadata'!G$5,IF(B1714='2. Metadata'!H$1,'2. Metadata'!H$5, IF(B1714='2. Metadata'!I$1,'2. Metadata'!I$5, IF(B1714='2. Metadata'!J$1,'2. Metadata'!J$5, IF(B1714='2. Metadata'!K$1,'2. Metadata'!K$5, IF(B1714='2. Metadata'!L$1,'2. Metadata'!L$5, IF(B1714='2. Metadata'!M$1,'2. Metadata'!M$5, IF(B1714='2. Metadata'!N$1,'2. Metadata'!N$5))))))))))))))</f>
        <v>49.069721999999999</v>
      </c>
      <c r="D1714" s="10">
        <f>IF(ISBLANK(B1714)=TRUE," ", IF(B1714='2. Metadata'!B$1,'2. Metadata'!B$6, IF(B1714='2. Metadata'!C$1,'2. Metadata'!C$6,IF(B1714='2. Metadata'!D$1,'2. Metadata'!D$6, IF(B1714='2. Metadata'!E$1,'2. Metadata'!E$6,IF( B1714='2. Metadata'!F$1,'2. Metadata'!F$6,IF(B1714='2. Metadata'!G$1,'2. Metadata'!G$6,IF(B1714='2. Metadata'!H$1,'2. Metadata'!H$6, IF(B1714='2. Metadata'!I$1,'2. Metadata'!I$6, IF(B1714='2. Metadata'!J$1,'2. Metadata'!J$6, IF(B1714='2. Metadata'!K$1,'2. Metadata'!K$6, IF(B1714='2. Metadata'!L$1,'2. Metadata'!L$6, IF(B1714='2. Metadata'!M$1,'2. Metadata'!M$6, IF(B1714='2. Metadata'!N$1,'2. Metadata'!N$6))))))))))))))</f>
        <v>-117.77416700000001</v>
      </c>
      <c r="E1714" s="15" t="s">
        <v>221</v>
      </c>
      <c r="F1714" s="11">
        <v>8.7596311569213867</v>
      </c>
      <c r="G1714" s="12" t="str">
        <f>IF(ISBLANK(F1714)=TRUE," ",'2. Metadata'!B$14)</f>
        <v>degrees Celsius</v>
      </c>
      <c r="H1714" s="16" t="s">
        <v>221</v>
      </c>
      <c r="I1714" s="17"/>
      <c r="J1714" s="18"/>
      <c r="K1714" s="18"/>
      <c r="L1714" s="18"/>
      <c r="M1714" s="18"/>
      <c r="N1714" s="18"/>
      <c r="O1714" s="18"/>
      <c r="P1714" s="18"/>
      <c r="Q1714" s="18"/>
      <c r="R1714" s="18"/>
      <c r="S1714" s="18"/>
    </row>
    <row r="1715" spans="1:19" x14ac:dyDescent="0.2">
      <c r="A1715" s="134">
        <v>44321.291666666664</v>
      </c>
      <c r="B1715" s="9" t="s">
        <v>219</v>
      </c>
      <c r="C1715" s="4">
        <f>IF(ISBLANK(B1715)=TRUE," ", IF(B1715='2. Metadata'!B$1,'2. Metadata'!B$5, IF(B1715='2. Metadata'!C$1,'2. Metadata'!C$5,IF(B1715='2. Metadata'!D$1,'2. Metadata'!D$5, IF(B1715='2. Metadata'!E$1,'2. Metadata'!E$5,IF( B1715='2. Metadata'!F$1,'2. Metadata'!F$5,IF(B1715='2. Metadata'!G$1,'2. Metadata'!G$5,IF(B1715='2. Metadata'!H$1,'2. Metadata'!H$5, IF(B1715='2. Metadata'!I$1,'2. Metadata'!I$5, IF(B1715='2. Metadata'!J$1,'2. Metadata'!J$5, IF(B1715='2. Metadata'!K$1,'2. Metadata'!K$5, IF(B1715='2. Metadata'!L$1,'2. Metadata'!L$5, IF(B1715='2. Metadata'!M$1,'2. Metadata'!M$5, IF(B1715='2. Metadata'!N$1,'2. Metadata'!N$5))))))))))))))</f>
        <v>49.069721999999999</v>
      </c>
      <c r="D1715" s="10">
        <f>IF(ISBLANK(B1715)=TRUE," ", IF(B1715='2. Metadata'!B$1,'2. Metadata'!B$6, IF(B1715='2. Metadata'!C$1,'2. Metadata'!C$6,IF(B1715='2. Metadata'!D$1,'2. Metadata'!D$6, IF(B1715='2. Metadata'!E$1,'2. Metadata'!E$6,IF( B1715='2. Metadata'!F$1,'2. Metadata'!F$6,IF(B1715='2. Metadata'!G$1,'2. Metadata'!G$6,IF(B1715='2. Metadata'!H$1,'2. Metadata'!H$6, IF(B1715='2. Metadata'!I$1,'2. Metadata'!I$6, IF(B1715='2. Metadata'!J$1,'2. Metadata'!J$6, IF(B1715='2. Metadata'!K$1,'2. Metadata'!K$6, IF(B1715='2. Metadata'!L$1,'2. Metadata'!L$6, IF(B1715='2. Metadata'!M$1,'2. Metadata'!M$6, IF(B1715='2. Metadata'!N$1,'2. Metadata'!N$6))))))))))))))</f>
        <v>-117.77416700000001</v>
      </c>
      <c r="E1715" s="15" t="s">
        <v>221</v>
      </c>
      <c r="F1715" s="11">
        <v>5.3490509986877441</v>
      </c>
      <c r="G1715" s="12" t="str">
        <f>IF(ISBLANK(F1715)=TRUE," ",'2. Metadata'!B$14)</f>
        <v>degrees Celsius</v>
      </c>
      <c r="H1715" s="16" t="s">
        <v>221</v>
      </c>
      <c r="I1715" s="17"/>
      <c r="J1715" s="18"/>
      <c r="K1715" s="18"/>
      <c r="L1715" s="18"/>
      <c r="M1715" s="18"/>
      <c r="N1715" s="18"/>
      <c r="O1715" s="18"/>
      <c r="P1715" s="18"/>
      <c r="Q1715" s="18"/>
      <c r="R1715" s="18"/>
      <c r="S1715" s="18"/>
    </row>
    <row r="1716" spans="1:19" x14ac:dyDescent="0.2">
      <c r="A1716" s="134">
        <v>44321.791666666664</v>
      </c>
      <c r="B1716" s="9" t="s">
        <v>219</v>
      </c>
      <c r="C1716" s="4">
        <f>IF(ISBLANK(B1716)=TRUE," ", IF(B1716='2. Metadata'!B$1,'2. Metadata'!B$5, IF(B1716='2. Metadata'!C$1,'2. Metadata'!C$5,IF(B1716='2. Metadata'!D$1,'2. Metadata'!D$5, IF(B1716='2. Metadata'!E$1,'2. Metadata'!E$5,IF( B1716='2. Metadata'!F$1,'2. Metadata'!F$5,IF(B1716='2. Metadata'!G$1,'2. Metadata'!G$5,IF(B1716='2. Metadata'!H$1,'2. Metadata'!H$5, IF(B1716='2. Metadata'!I$1,'2. Metadata'!I$5, IF(B1716='2. Metadata'!J$1,'2. Metadata'!J$5, IF(B1716='2. Metadata'!K$1,'2. Metadata'!K$5, IF(B1716='2. Metadata'!L$1,'2. Metadata'!L$5, IF(B1716='2. Metadata'!M$1,'2. Metadata'!M$5, IF(B1716='2. Metadata'!N$1,'2. Metadata'!N$5))))))))))))))</f>
        <v>49.069721999999999</v>
      </c>
      <c r="D1716" s="10">
        <f>IF(ISBLANK(B1716)=TRUE," ", IF(B1716='2. Metadata'!B$1,'2. Metadata'!B$6, IF(B1716='2. Metadata'!C$1,'2. Metadata'!C$6,IF(B1716='2. Metadata'!D$1,'2. Metadata'!D$6, IF(B1716='2. Metadata'!E$1,'2. Metadata'!E$6,IF( B1716='2. Metadata'!F$1,'2. Metadata'!F$6,IF(B1716='2. Metadata'!G$1,'2. Metadata'!G$6,IF(B1716='2. Metadata'!H$1,'2. Metadata'!H$6, IF(B1716='2. Metadata'!I$1,'2. Metadata'!I$6, IF(B1716='2. Metadata'!J$1,'2. Metadata'!J$6, IF(B1716='2. Metadata'!K$1,'2. Metadata'!K$6, IF(B1716='2. Metadata'!L$1,'2. Metadata'!L$6, IF(B1716='2. Metadata'!M$1,'2. Metadata'!M$6, IF(B1716='2. Metadata'!N$1,'2. Metadata'!N$6))))))))))))))</f>
        <v>-117.77416700000001</v>
      </c>
      <c r="E1716" s="15" t="s">
        <v>221</v>
      </c>
      <c r="F1716" s="11">
        <v>9.8750419616699219</v>
      </c>
      <c r="G1716" s="12" t="str">
        <f>IF(ISBLANK(F1716)=TRUE," ",'2. Metadata'!B$14)</f>
        <v>degrees Celsius</v>
      </c>
      <c r="H1716" s="16" t="s">
        <v>221</v>
      </c>
      <c r="I1716" s="17"/>
      <c r="J1716" s="18"/>
      <c r="K1716" s="18"/>
      <c r="L1716" s="18"/>
      <c r="M1716" s="18"/>
      <c r="N1716" s="18"/>
      <c r="O1716" s="18"/>
      <c r="P1716" s="18"/>
      <c r="Q1716" s="18"/>
      <c r="R1716" s="18"/>
      <c r="S1716" s="18"/>
    </row>
    <row r="1717" spans="1:19" x14ac:dyDescent="0.2">
      <c r="A1717" s="134">
        <v>44322.291666666664</v>
      </c>
      <c r="B1717" s="9" t="s">
        <v>219</v>
      </c>
      <c r="C1717" s="4">
        <f>IF(ISBLANK(B1717)=TRUE," ", IF(B1717='2. Metadata'!B$1,'2. Metadata'!B$5, IF(B1717='2. Metadata'!C$1,'2. Metadata'!C$5,IF(B1717='2. Metadata'!D$1,'2. Metadata'!D$5, IF(B1717='2. Metadata'!E$1,'2. Metadata'!E$5,IF( B1717='2. Metadata'!F$1,'2. Metadata'!F$5,IF(B1717='2. Metadata'!G$1,'2. Metadata'!G$5,IF(B1717='2. Metadata'!H$1,'2. Metadata'!H$5, IF(B1717='2. Metadata'!I$1,'2. Metadata'!I$5, IF(B1717='2. Metadata'!J$1,'2. Metadata'!J$5, IF(B1717='2. Metadata'!K$1,'2. Metadata'!K$5, IF(B1717='2. Metadata'!L$1,'2. Metadata'!L$5, IF(B1717='2. Metadata'!M$1,'2. Metadata'!M$5, IF(B1717='2. Metadata'!N$1,'2. Metadata'!N$5))))))))))))))</f>
        <v>49.069721999999999</v>
      </c>
      <c r="D1717" s="10">
        <f>IF(ISBLANK(B1717)=TRUE," ", IF(B1717='2. Metadata'!B$1,'2. Metadata'!B$6, IF(B1717='2. Metadata'!C$1,'2. Metadata'!C$6,IF(B1717='2. Metadata'!D$1,'2. Metadata'!D$6, IF(B1717='2. Metadata'!E$1,'2. Metadata'!E$6,IF( B1717='2. Metadata'!F$1,'2. Metadata'!F$6,IF(B1717='2. Metadata'!G$1,'2. Metadata'!G$6,IF(B1717='2. Metadata'!H$1,'2. Metadata'!H$6, IF(B1717='2. Metadata'!I$1,'2. Metadata'!I$6, IF(B1717='2. Metadata'!J$1,'2. Metadata'!J$6, IF(B1717='2. Metadata'!K$1,'2. Metadata'!K$6, IF(B1717='2. Metadata'!L$1,'2. Metadata'!L$6, IF(B1717='2. Metadata'!M$1,'2. Metadata'!M$6, IF(B1717='2. Metadata'!N$1,'2. Metadata'!N$6))))))))))))))</f>
        <v>-117.77416700000001</v>
      </c>
      <c r="E1717" s="15" t="s">
        <v>221</v>
      </c>
      <c r="F1717" s="11">
        <v>6.8183879852294922</v>
      </c>
      <c r="G1717" s="12" t="str">
        <f>IF(ISBLANK(F1717)=TRUE," ",'2. Metadata'!B$14)</f>
        <v>degrees Celsius</v>
      </c>
      <c r="H1717" s="16" t="s">
        <v>221</v>
      </c>
      <c r="I1717" s="17"/>
      <c r="J1717" s="18"/>
      <c r="K1717" s="18"/>
      <c r="L1717" s="18"/>
      <c r="M1717" s="18"/>
      <c r="N1717" s="18"/>
      <c r="O1717" s="18"/>
      <c r="P1717" s="18"/>
      <c r="Q1717" s="18"/>
      <c r="R1717" s="18"/>
      <c r="S1717" s="18"/>
    </row>
    <row r="1718" spans="1:19" x14ac:dyDescent="0.2">
      <c r="A1718" s="134">
        <v>44322.791666666664</v>
      </c>
      <c r="B1718" s="9" t="s">
        <v>219</v>
      </c>
      <c r="C1718" s="4">
        <f>IF(ISBLANK(B1718)=TRUE," ", IF(B1718='2. Metadata'!B$1,'2. Metadata'!B$5, IF(B1718='2. Metadata'!C$1,'2. Metadata'!C$5,IF(B1718='2. Metadata'!D$1,'2. Metadata'!D$5, IF(B1718='2. Metadata'!E$1,'2. Metadata'!E$5,IF( B1718='2. Metadata'!F$1,'2. Metadata'!F$5,IF(B1718='2. Metadata'!G$1,'2. Metadata'!G$5,IF(B1718='2. Metadata'!H$1,'2. Metadata'!H$5, IF(B1718='2. Metadata'!I$1,'2. Metadata'!I$5, IF(B1718='2. Metadata'!J$1,'2. Metadata'!J$5, IF(B1718='2. Metadata'!K$1,'2. Metadata'!K$5, IF(B1718='2. Metadata'!L$1,'2. Metadata'!L$5, IF(B1718='2. Metadata'!M$1,'2. Metadata'!M$5, IF(B1718='2. Metadata'!N$1,'2. Metadata'!N$5))))))))))))))</f>
        <v>49.069721999999999</v>
      </c>
      <c r="D1718" s="10">
        <f>IF(ISBLANK(B1718)=TRUE," ", IF(B1718='2. Metadata'!B$1,'2. Metadata'!B$6, IF(B1718='2. Metadata'!C$1,'2. Metadata'!C$6,IF(B1718='2. Metadata'!D$1,'2. Metadata'!D$6, IF(B1718='2. Metadata'!E$1,'2. Metadata'!E$6,IF( B1718='2. Metadata'!F$1,'2. Metadata'!F$6,IF(B1718='2. Metadata'!G$1,'2. Metadata'!G$6,IF(B1718='2. Metadata'!H$1,'2. Metadata'!H$6, IF(B1718='2. Metadata'!I$1,'2. Metadata'!I$6, IF(B1718='2. Metadata'!J$1,'2. Metadata'!J$6, IF(B1718='2. Metadata'!K$1,'2. Metadata'!K$6, IF(B1718='2. Metadata'!L$1,'2. Metadata'!L$6, IF(B1718='2. Metadata'!M$1,'2. Metadata'!M$6, IF(B1718='2. Metadata'!N$1,'2. Metadata'!N$6))))))))))))))</f>
        <v>-117.77416700000001</v>
      </c>
      <c r="E1718" s="15" t="s">
        <v>221</v>
      </c>
      <c r="F1718" s="11">
        <v>10.539997100830078</v>
      </c>
      <c r="G1718" s="12" t="str">
        <f>IF(ISBLANK(F1718)=TRUE," ",'2. Metadata'!B$14)</f>
        <v>degrees Celsius</v>
      </c>
      <c r="H1718" s="16" t="s">
        <v>221</v>
      </c>
      <c r="I1718" s="17"/>
      <c r="J1718" s="18"/>
      <c r="K1718" s="18"/>
      <c r="L1718" s="18"/>
      <c r="M1718" s="18"/>
      <c r="N1718" s="18"/>
      <c r="O1718" s="18"/>
      <c r="P1718" s="18"/>
      <c r="Q1718" s="18"/>
      <c r="R1718" s="18"/>
      <c r="S1718" s="18"/>
    </row>
    <row r="1719" spans="1:19" x14ac:dyDescent="0.2">
      <c r="A1719" s="134">
        <v>44323.291666666664</v>
      </c>
      <c r="B1719" s="9" t="s">
        <v>219</v>
      </c>
      <c r="C1719" s="4">
        <f>IF(ISBLANK(B1719)=TRUE," ", IF(B1719='2. Metadata'!B$1,'2. Metadata'!B$5, IF(B1719='2. Metadata'!C$1,'2. Metadata'!C$5,IF(B1719='2. Metadata'!D$1,'2. Metadata'!D$5, IF(B1719='2. Metadata'!E$1,'2. Metadata'!E$5,IF( B1719='2. Metadata'!F$1,'2. Metadata'!F$5,IF(B1719='2. Metadata'!G$1,'2. Metadata'!G$5,IF(B1719='2. Metadata'!H$1,'2. Metadata'!H$5, IF(B1719='2. Metadata'!I$1,'2. Metadata'!I$5, IF(B1719='2. Metadata'!J$1,'2. Metadata'!J$5, IF(B1719='2. Metadata'!K$1,'2. Metadata'!K$5, IF(B1719='2. Metadata'!L$1,'2. Metadata'!L$5, IF(B1719='2. Metadata'!M$1,'2. Metadata'!M$5, IF(B1719='2. Metadata'!N$1,'2. Metadata'!N$5))))))))))))))</f>
        <v>49.069721999999999</v>
      </c>
      <c r="D1719" s="10">
        <f>IF(ISBLANK(B1719)=TRUE," ", IF(B1719='2. Metadata'!B$1,'2. Metadata'!B$6, IF(B1719='2. Metadata'!C$1,'2. Metadata'!C$6,IF(B1719='2. Metadata'!D$1,'2. Metadata'!D$6, IF(B1719='2. Metadata'!E$1,'2. Metadata'!E$6,IF( B1719='2. Metadata'!F$1,'2. Metadata'!F$6,IF(B1719='2. Metadata'!G$1,'2. Metadata'!G$6,IF(B1719='2. Metadata'!H$1,'2. Metadata'!H$6, IF(B1719='2. Metadata'!I$1,'2. Metadata'!I$6, IF(B1719='2. Metadata'!J$1,'2. Metadata'!J$6, IF(B1719='2. Metadata'!K$1,'2. Metadata'!K$6, IF(B1719='2. Metadata'!L$1,'2. Metadata'!L$6, IF(B1719='2. Metadata'!M$1,'2. Metadata'!M$6, IF(B1719='2. Metadata'!N$1,'2. Metadata'!N$6))))))))))))))</f>
        <v>-117.77416700000001</v>
      </c>
      <c r="E1719" s="15" t="s">
        <v>221</v>
      </c>
      <c r="F1719" s="11">
        <v>7.6227707862854004</v>
      </c>
      <c r="G1719" s="12" t="str">
        <f>IF(ISBLANK(F1719)=TRUE," ",'2. Metadata'!B$14)</f>
        <v>degrees Celsius</v>
      </c>
      <c r="H1719" s="16" t="s">
        <v>221</v>
      </c>
      <c r="I1719" s="17"/>
      <c r="J1719" s="18"/>
      <c r="K1719" s="18"/>
      <c r="L1719" s="18"/>
      <c r="M1719" s="18"/>
      <c r="N1719" s="18"/>
      <c r="O1719" s="18"/>
      <c r="P1719" s="18"/>
      <c r="Q1719" s="18"/>
      <c r="R1719" s="18"/>
      <c r="S1719" s="18"/>
    </row>
    <row r="1720" spans="1:19" x14ac:dyDescent="0.2">
      <c r="A1720" s="134">
        <v>44323.791666666664</v>
      </c>
      <c r="B1720" s="9" t="s">
        <v>219</v>
      </c>
      <c r="C1720" s="4">
        <f>IF(ISBLANK(B1720)=TRUE," ", IF(B1720='2. Metadata'!B$1,'2. Metadata'!B$5, IF(B1720='2. Metadata'!C$1,'2. Metadata'!C$5,IF(B1720='2. Metadata'!D$1,'2. Metadata'!D$5, IF(B1720='2. Metadata'!E$1,'2. Metadata'!E$5,IF( B1720='2. Metadata'!F$1,'2. Metadata'!F$5,IF(B1720='2. Metadata'!G$1,'2. Metadata'!G$5,IF(B1720='2. Metadata'!H$1,'2. Metadata'!H$5, IF(B1720='2. Metadata'!I$1,'2. Metadata'!I$5, IF(B1720='2. Metadata'!J$1,'2. Metadata'!J$5, IF(B1720='2. Metadata'!K$1,'2. Metadata'!K$5, IF(B1720='2. Metadata'!L$1,'2. Metadata'!L$5, IF(B1720='2. Metadata'!M$1,'2. Metadata'!M$5, IF(B1720='2. Metadata'!N$1,'2. Metadata'!N$5))))))))))))))</f>
        <v>49.069721999999999</v>
      </c>
      <c r="D1720" s="10">
        <f>IF(ISBLANK(B1720)=TRUE," ", IF(B1720='2. Metadata'!B$1,'2. Metadata'!B$6, IF(B1720='2. Metadata'!C$1,'2. Metadata'!C$6,IF(B1720='2. Metadata'!D$1,'2. Metadata'!D$6, IF(B1720='2. Metadata'!E$1,'2. Metadata'!E$6,IF( B1720='2. Metadata'!F$1,'2. Metadata'!F$6,IF(B1720='2. Metadata'!G$1,'2. Metadata'!G$6,IF(B1720='2. Metadata'!H$1,'2. Metadata'!H$6, IF(B1720='2. Metadata'!I$1,'2. Metadata'!I$6, IF(B1720='2. Metadata'!J$1,'2. Metadata'!J$6, IF(B1720='2. Metadata'!K$1,'2. Metadata'!K$6, IF(B1720='2. Metadata'!L$1,'2. Metadata'!L$6, IF(B1720='2. Metadata'!M$1,'2. Metadata'!M$6, IF(B1720='2. Metadata'!N$1,'2. Metadata'!N$6))))))))))))))</f>
        <v>-117.77416700000001</v>
      </c>
      <c r="E1720" s="15" t="s">
        <v>221</v>
      </c>
      <c r="F1720" s="11">
        <v>8.2770023345947266</v>
      </c>
      <c r="G1720" s="12" t="str">
        <f>IF(ISBLANK(F1720)=TRUE," ",'2. Metadata'!B$14)</f>
        <v>degrees Celsius</v>
      </c>
      <c r="H1720" s="16" t="s">
        <v>221</v>
      </c>
      <c r="I1720" s="17"/>
      <c r="J1720" s="18"/>
      <c r="K1720" s="18"/>
      <c r="L1720" s="18"/>
      <c r="M1720" s="18"/>
      <c r="N1720" s="18"/>
      <c r="O1720" s="18"/>
      <c r="P1720" s="18"/>
      <c r="Q1720" s="18"/>
      <c r="R1720" s="18"/>
      <c r="S1720" s="18"/>
    </row>
    <row r="1721" spans="1:19" x14ac:dyDescent="0.2">
      <c r="A1721" s="134">
        <v>44324.291666666664</v>
      </c>
      <c r="B1721" s="9" t="s">
        <v>219</v>
      </c>
      <c r="C1721" s="4">
        <f>IF(ISBLANK(B1721)=TRUE," ", IF(B1721='2. Metadata'!B$1,'2. Metadata'!B$5, IF(B1721='2. Metadata'!C$1,'2. Metadata'!C$5,IF(B1721='2. Metadata'!D$1,'2. Metadata'!D$5, IF(B1721='2. Metadata'!E$1,'2. Metadata'!E$5,IF( B1721='2. Metadata'!F$1,'2. Metadata'!F$5,IF(B1721='2. Metadata'!G$1,'2. Metadata'!G$5,IF(B1721='2. Metadata'!H$1,'2. Metadata'!H$5, IF(B1721='2. Metadata'!I$1,'2. Metadata'!I$5, IF(B1721='2. Metadata'!J$1,'2. Metadata'!J$5, IF(B1721='2. Metadata'!K$1,'2. Metadata'!K$5, IF(B1721='2. Metadata'!L$1,'2. Metadata'!L$5, IF(B1721='2. Metadata'!M$1,'2. Metadata'!M$5, IF(B1721='2. Metadata'!N$1,'2. Metadata'!N$5))))))))))))))</f>
        <v>49.069721999999999</v>
      </c>
      <c r="D1721" s="10">
        <f>IF(ISBLANK(B1721)=TRUE," ", IF(B1721='2. Metadata'!B$1,'2. Metadata'!B$6, IF(B1721='2. Metadata'!C$1,'2. Metadata'!C$6,IF(B1721='2. Metadata'!D$1,'2. Metadata'!D$6, IF(B1721='2. Metadata'!E$1,'2. Metadata'!E$6,IF( B1721='2. Metadata'!F$1,'2. Metadata'!F$6,IF(B1721='2. Metadata'!G$1,'2. Metadata'!G$6,IF(B1721='2. Metadata'!H$1,'2. Metadata'!H$6, IF(B1721='2. Metadata'!I$1,'2. Metadata'!I$6, IF(B1721='2. Metadata'!J$1,'2. Metadata'!J$6, IF(B1721='2. Metadata'!K$1,'2. Metadata'!K$6, IF(B1721='2. Metadata'!L$1,'2. Metadata'!L$6, IF(B1721='2. Metadata'!M$1,'2. Metadata'!M$6, IF(B1721='2. Metadata'!N$1,'2. Metadata'!N$6))))))))))))))</f>
        <v>-117.77416700000001</v>
      </c>
      <c r="E1721" s="15" t="s">
        <v>221</v>
      </c>
      <c r="F1721" s="11">
        <v>6.0461821556091309</v>
      </c>
      <c r="G1721" s="12" t="str">
        <f>IF(ISBLANK(F1721)=TRUE," ",'2. Metadata'!B$14)</f>
        <v>degrees Celsius</v>
      </c>
      <c r="H1721" s="16" t="s">
        <v>221</v>
      </c>
      <c r="I1721" s="17"/>
      <c r="J1721" s="18"/>
      <c r="K1721" s="18"/>
      <c r="L1721" s="18"/>
      <c r="M1721" s="18"/>
      <c r="N1721" s="18"/>
      <c r="O1721" s="18"/>
      <c r="P1721" s="18"/>
      <c r="Q1721" s="18"/>
      <c r="R1721" s="18"/>
      <c r="S1721" s="18"/>
    </row>
    <row r="1722" spans="1:19" x14ac:dyDescent="0.2">
      <c r="A1722" s="134">
        <v>44324.791666666664</v>
      </c>
      <c r="B1722" s="9" t="s">
        <v>219</v>
      </c>
      <c r="C1722" s="4">
        <f>IF(ISBLANK(B1722)=TRUE," ", IF(B1722='2. Metadata'!B$1,'2. Metadata'!B$5, IF(B1722='2. Metadata'!C$1,'2. Metadata'!C$5,IF(B1722='2. Metadata'!D$1,'2. Metadata'!D$5, IF(B1722='2. Metadata'!E$1,'2. Metadata'!E$5,IF( B1722='2. Metadata'!F$1,'2. Metadata'!F$5,IF(B1722='2. Metadata'!G$1,'2. Metadata'!G$5,IF(B1722='2. Metadata'!H$1,'2. Metadata'!H$5, IF(B1722='2. Metadata'!I$1,'2. Metadata'!I$5, IF(B1722='2. Metadata'!J$1,'2. Metadata'!J$5, IF(B1722='2. Metadata'!K$1,'2. Metadata'!K$5, IF(B1722='2. Metadata'!L$1,'2. Metadata'!L$5, IF(B1722='2. Metadata'!M$1,'2. Metadata'!M$5, IF(B1722='2. Metadata'!N$1,'2. Metadata'!N$5))))))))))))))</f>
        <v>49.069721999999999</v>
      </c>
      <c r="D1722" s="10">
        <f>IF(ISBLANK(B1722)=TRUE," ", IF(B1722='2. Metadata'!B$1,'2. Metadata'!B$6, IF(B1722='2. Metadata'!C$1,'2. Metadata'!C$6,IF(B1722='2. Metadata'!D$1,'2. Metadata'!D$6, IF(B1722='2. Metadata'!E$1,'2. Metadata'!E$6,IF( B1722='2. Metadata'!F$1,'2. Metadata'!F$6,IF(B1722='2. Metadata'!G$1,'2. Metadata'!G$6,IF(B1722='2. Metadata'!H$1,'2. Metadata'!H$6, IF(B1722='2. Metadata'!I$1,'2. Metadata'!I$6, IF(B1722='2. Metadata'!J$1,'2. Metadata'!J$6, IF(B1722='2. Metadata'!K$1,'2. Metadata'!K$6, IF(B1722='2. Metadata'!L$1,'2. Metadata'!L$6, IF(B1722='2. Metadata'!M$1,'2. Metadata'!M$6, IF(B1722='2. Metadata'!N$1,'2. Metadata'!N$6))))))))))))))</f>
        <v>-117.77416700000001</v>
      </c>
      <c r="E1722" s="15" t="s">
        <v>221</v>
      </c>
      <c r="F1722" s="11">
        <v>8.3735275268554688</v>
      </c>
      <c r="G1722" s="12" t="str">
        <f>IF(ISBLANK(F1722)=TRUE," ",'2. Metadata'!B$14)</f>
        <v>degrees Celsius</v>
      </c>
      <c r="H1722" s="16" t="s">
        <v>221</v>
      </c>
      <c r="I1722" s="17"/>
      <c r="J1722" s="18"/>
      <c r="K1722" s="18"/>
      <c r="L1722" s="18"/>
      <c r="M1722" s="18"/>
      <c r="N1722" s="18"/>
      <c r="O1722" s="18"/>
      <c r="P1722" s="18"/>
      <c r="Q1722" s="18"/>
      <c r="R1722" s="18"/>
      <c r="S1722" s="18"/>
    </row>
    <row r="1723" spans="1:19" x14ac:dyDescent="0.2">
      <c r="A1723" s="134">
        <v>44325.291666666664</v>
      </c>
      <c r="B1723" s="9" t="s">
        <v>219</v>
      </c>
      <c r="C1723" s="4">
        <f>IF(ISBLANK(B1723)=TRUE," ", IF(B1723='2. Metadata'!B$1,'2. Metadata'!B$5, IF(B1723='2. Metadata'!C$1,'2. Metadata'!C$5,IF(B1723='2. Metadata'!D$1,'2. Metadata'!D$5, IF(B1723='2. Metadata'!E$1,'2. Metadata'!E$5,IF( B1723='2. Metadata'!F$1,'2. Metadata'!F$5,IF(B1723='2. Metadata'!G$1,'2. Metadata'!G$5,IF(B1723='2. Metadata'!H$1,'2. Metadata'!H$5, IF(B1723='2. Metadata'!I$1,'2. Metadata'!I$5, IF(B1723='2. Metadata'!J$1,'2. Metadata'!J$5, IF(B1723='2. Metadata'!K$1,'2. Metadata'!K$5, IF(B1723='2. Metadata'!L$1,'2. Metadata'!L$5, IF(B1723='2. Metadata'!M$1,'2. Metadata'!M$5, IF(B1723='2. Metadata'!N$1,'2. Metadata'!N$5))))))))))))))</f>
        <v>49.069721999999999</v>
      </c>
      <c r="D1723" s="10">
        <f>IF(ISBLANK(B1723)=TRUE," ", IF(B1723='2. Metadata'!B$1,'2. Metadata'!B$6, IF(B1723='2. Metadata'!C$1,'2. Metadata'!C$6,IF(B1723='2. Metadata'!D$1,'2. Metadata'!D$6, IF(B1723='2. Metadata'!E$1,'2. Metadata'!E$6,IF( B1723='2. Metadata'!F$1,'2. Metadata'!F$6,IF(B1723='2. Metadata'!G$1,'2. Metadata'!G$6,IF(B1723='2. Metadata'!H$1,'2. Metadata'!H$6, IF(B1723='2. Metadata'!I$1,'2. Metadata'!I$6, IF(B1723='2. Metadata'!J$1,'2. Metadata'!J$6, IF(B1723='2. Metadata'!K$1,'2. Metadata'!K$6, IF(B1723='2. Metadata'!L$1,'2. Metadata'!L$6, IF(B1723='2. Metadata'!M$1,'2. Metadata'!M$6, IF(B1723='2. Metadata'!N$1,'2. Metadata'!N$6))))))))))))))</f>
        <v>-117.77416700000001</v>
      </c>
      <c r="E1723" s="15" t="s">
        <v>221</v>
      </c>
      <c r="F1723" s="11">
        <v>5.11309814453125</v>
      </c>
      <c r="G1723" s="12" t="str">
        <f>IF(ISBLANK(F1723)=TRUE," ",'2. Metadata'!B$14)</f>
        <v>degrees Celsius</v>
      </c>
      <c r="H1723" s="16" t="s">
        <v>221</v>
      </c>
      <c r="I1723" s="17"/>
      <c r="J1723" s="18"/>
      <c r="K1723" s="18"/>
      <c r="L1723" s="18"/>
      <c r="M1723" s="18"/>
      <c r="N1723" s="18"/>
      <c r="O1723" s="18"/>
      <c r="P1723" s="18"/>
      <c r="Q1723" s="18"/>
      <c r="R1723" s="18"/>
      <c r="S1723" s="18"/>
    </row>
    <row r="1724" spans="1:19" x14ac:dyDescent="0.2">
      <c r="A1724" s="134">
        <v>44325.791666666664</v>
      </c>
      <c r="B1724" s="9" t="s">
        <v>219</v>
      </c>
      <c r="C1724" s="4">
        <f>IF(ISBLANK(B1724)=TRUE," ", IF(B1724='2. Metadata'!B$1,'2. Metadata'!B$5, IF(B1724='2. Metadata'!C$1,'2. Metadata'!C$5,IF(B1724='2. Metadata'!D$1,'2. Metadata'!D$5, IF(B1724='2. Metadata'!E$1,'2. Metadata'!E$5,IF( B1724='2. Metadata'!F$1,'2. Metadata'!F$5,IF(B1724='2. Metadata'!G$1,'2. Metadata'!G$5,IF(B1724='2. Metadata'!H$1,'2. Metadata'!H$5, IF(B1724='2. Metadata'!I$1,'2. Metadata'!I$5, IF(B1724='2. Metadata'!J$1,'2. Metadata'!J$5, IF(B1724='2. Metadata'!K$1,'2. Metadata'!K$5, IF(B1724='2. Metadata'!L$1,'2. Metadata'!L$5, IF(B1724='2. Metadata'!M$1,'2. Metadata'!M$5, IF(B1724='2. Metadata'!N$1,'2. Metadata'!N$5))))))))))))))</f>
        <v>49.069721999999999</v>
      </c>
      <c r="D1724" s="10">
        <f>IF(ISBLANK(B1724)=TRUE," ", IF(B1724='2. Metadata'!B$1,'2. Metadata'!B$6, IF(B1724='2. Metadata'!C$1,'2. Metadata'!C$6,IF(B1724='2. Metadata'!D$1,'2. Metadata'!D$6, IF(B1724='2. Metadata'!E$1,'2. Metadata'!E$6,IF( B1724='2. Metadata'!F$1,'2. Metadata'!F$6,IF(B1724='2. Metadata'!G$1,'2. Metadata'!G$6,IF(B1724='2. Metadata'!H$1,'2. Metadata'!H$6, IF(B1724='2. Metadata'!I$1,'2. Metadata'!I$6, IF(B1724='2. Metadata'!J$1,'2. Metadata'!J$6, IF(B1724='2. Metadata'!K$1,'2. Metadata'!K$6, IF(B1724='2. Metadata'!L$1,'2. Metadata'!L$6, IF(B1724='2. Metadata'!M$1,'2. Metadata'!M$6, IF(B1724='2. Metadata'!N$1,'2. Metadata'!N$6))))))))))))))</f>
        <v>-117.77416700000001</v>
      </c>
      <c r="E1724" s="15" t="s">
        <v>221</v>
      </c>
      <c r="F1724" s="11">
        <v>8.8990573883056641</v>
      </c>
      <c r="G1724" s="12" t="str">
        <f>IF(ISBLANK(F1724)=TRUE," ",'2. Metadata'!B$14)</f>
        <v>degrees Celsius</v>
      </c>
      <c r="H1724" s="16" t="s">
        <v>221</v>
      </c>
      <c r="I1724" s="17"/>
      <c r="J1724" s="18"/>
      <c r="K1724" s="18"/>
      <c r="L1724" s="18"/>
      <c r="M1724" s="18"/>
      <c r="N1724" s="18"/>
      <c r="O1724" s="18"/>
      <c r="P1724" s="18"/>
      <c r="Q1724" s="18"/>
      <c r="R1724" s="18"/>
      <c r="S1724" s="18"/>
    </row>
    <row r="1725" spans="1:19" x14ac:dyDescent="0.2">
      <c r="A1725" s="134">
        <v>44326.291666666664</v>
      </c>
      <c r="B1725" s="9" t="s">
        <v>219</v>
      </c>
      <c r="C1725" s="4">
        <f>IF(ISBLANK(B1725)=TRUE," ", IF(B1725='2. Metadata'!B$1,'2. Metadata'!B$5, IF(B1725='2. Metadata'!C$1,'2. Metadata'!C$5,IF(B1725='2. Metadata'!D$1,'2. Metadata'!D$5, IF(B1725='2. Metadata'!E$1,'2. Metadata'!E$5,IF( B1725='2. Metadata'!F$1,'2. Metadata'!F$5,IF(B1725='2. Metadata'!G$1,'2. Metadata'!G$5,IF(B1725='2. Metadata'!H$1,'2. Metadata'!H$5, IF(B1725='2. Metadata'!I$1,'2. Metadata'!I$5, IF(B1725='2. Metadata'!J$1,'2. Metadata'!J$5, IF(B1725='2. Metadata'!K$1,'2. Metadata'!K$5, IF(B1725='2. Metadata'!L$1,'2. Metadata'!L$5, IF(B1725='2. Metadata'!M$1,'2. Metadata'!M$5, IF(B1725='2. Metadata'!N$1,'2. Metadata'!N$5))))))))))))))</f>
        <v>49.069721999999999</v>
      </c>
      <c r="D1725" s="10">
        <f>IF(ISBLANK(B1725)=TRUE," ", IF(B1725='2. Metadata'!B$1,'2. Metadata'!B$6, IF(B1725='2. Metadata'!C$1,'2. Metadata'!C$6,IF(B1725='2. Metadata'!D$1,'2. Metadata'!D$6, IF(B1725='2. Metadata'!E$1,'2. Metadata'!E$6,IF( B1725='2. Metadata'!F$1,'2. Metadata'!F$6,IF(B1725='2. Metadata'!G$1,'2. Metadata'!G$6,IF(B1725='2. Metadata'!H$1,'2. Metadata'!H$6, IF(B1725='2. Metadata'!I$1,'2. Metadata'!I$6, IF(B1725='2. Metadata'!J$1,'2. Metadata'!J$6, IF(B1725='2. Metadata'!K$1,'2. Metadata'!K$6, IF(B1725='2. Metadata'!L$1,'2. Metadata'!L$6, IF(B1725='2. Metadata'!M$1,'2. Metadata'!M$6, IF(B1725='2. Metadata'!N$1,'2. Metadata'!N$6))))))))))))))</f>
        <v>-117.77416700000001</v>
      </c>
      <c r="E1725" s="15" t="s">
        <v>221</v>
      </c>
      <c r="F1725" s="11">
        <v>5.5850019454956055</v>
      </c>
      <c r="G1725" s="12" t="str">
        <f>IF(ISBLANK(F1725)=TRUE," ",'2. Metadata'!B$14)</f>
        <v>degrees Celsius</v>
      </c>
      <c r="H1725" s="16" t="s">
        <v>221</v>
      </c>
      <c r="I1725" s="17"/>
      <c r="J1725" s="18"/>
      <c r="K1725" s="18"/>
      <c r="L1725" s="18"/>
      <c r="M1725" s="18"/>
      <c r="N1725" s="18"/>
      <c r="O1725" s="18"/>
      <c r="P1725" s="18"/>
      <c r="Q1725" s="18"/>
      <c r="R1725" s="18"/>
      <c r="S1725" s="18"/>
    </row>
    <row r="1726" spans="1:19" x14ac:dyDescent="0.2">
      <c r="A1726" s="134">
        <v>44326.791666666664</v>
      </c>
      <c r="B1726" s="9" t="s">
        <v>219</v>
      </c>
      <c r="C1726" s="4">
        <f>IF(ISBLANK(B1726)=TRUE," ", IF(B1726='2. Metadata'!B$1,'2. Metadata'!B$5, IF(B1726='2. Metadata'!C$1,'2. Metadata'!C$5,IF(B1726='2. Metadata'!D$1,'2. Metadata'!D$5, IF(B1726='2. Metadata'!E$1,'2. Metadata'!E$5,IF( B1726='2. Metadata'!F$1,'2. Metadata'!F$5,IF(B1726='2. Metadata'!G$1,'2. Metadata'!G$5,IF(B1726='2. Metadata'!H$1,'2. Metadata'!H$5, IF(B1726='2. Metadata'!I$1,'2. Metadata'!I$5, IF(B1726='2. Metadata'!J$1,'2. Metadata'!J$5, IF(B1726='2. Metadata'!K$1,'2. Metadata'!K$5, IF(B1726='2. Metadata'!L$1,'2. Metadata'!L$5, IF(B1726='2. Metadata'!M$1,'2. Metadata'!M$5, IF(B1726='2. Metadata'!N$1,'2. Metadata'!N$5))))))))))))))</f>
        <v>49.069721999999999</v>
      </c>
      <c r="D1726" s="10">
        <f>IF(ISBLANK(B1726)=TRUE," ", IF(B1726='2. Metadata'!B$1,'2. Metadata'!B$6, IF(B1726='2. Metadata'!C$1,'2. Metadata'!C$6,IF(B1726='2. Metadata'!D$1,'2. Metadata'!D$6, IF(B1726='2. Metadata'!E$1,'2. Metadata'!E$6,IF( B1726='2. Metadata'!F$1,'2. Metadata'!F$6,IF(B1726='2. Metadata'!G$1,'2. Metadata'!G$6,IF(B1726='2. Metadata'!H$1,'2. Metadata'!H$6, IF(B1726='2. Metadata'!I$1,'2. Metadata'!I$6, IF(B1726='2. Metadata'!J$1,'2. Metadata'!J$6, IF(B1726='2. Metadata'!K$1,'2. Metadata'!K$6, IF(B1726='2. Metadata'!L$1,'2. Metadata'!L$6, IF(B1726='2. Metadata'!M$1,'2. Metadata'!M$6, IF(B1726='2. Metadata'!N$1,'2. Metadata'!N$6))))))))))))))</f>
        <v>-117.77416700000001</v>
      </c>
      <c r="E1726" s="15" t="s">
        <v>221</v>
      </c>
      <c r="F1726" s="11">
        <v>9.2744359970092773</v>
      </c>
      <c r="G1726" s="12" t="str">
        <f>IF(ISBLANK(F1726)=TRUE," ",'2. Metadata'!B$14)</f>
        <v>degrees Celsius</v>
      </c>
      <c r="H1726" s="16" t="s">
        <v>221</v>
      </c>
      <c r="I1726" s="17"/>
      <c r="J1726" s="18"/>
      <c r="K1726" s="18"/>
      <c r="L1726" s="18"/>
      <c r="M1726" s="18"/>
      <c r="N1726" s="18"/>
      <c r="O1726" s="18"/>
      <c r="P1726" s="18"/>
      <c r="Q1726" s="18"/>
      <c r="R1726" s="18"/>
      <c r="S1726" s="18"/>
    </row>
    <row r="1727" spans="1:19" x14ac:dyDescent="0.2">
      <c r="A1727" s="134">
        <v>44327.291666666664</v>
      </c>
      <c r="B1727" s="9" t="s">
        <v>219</v>
      </c>
      <c r="C1727" s="4">
        <f>IF(ISBLANK(B1727)=TRUE," ", IF(B1727='2. Metadata'!B$1,'2. Metadata'!B$5, IF(B1727='2. Metadata'!C$1,'2. Metadata'!C$5,IF(B1727='2. Metadata'!D$1,'2. Metadata'!D$5, IF(B1727='2. Metadata'!E$1,'2. Metadata'!E$5,IF( B1727='2. Metadata'!F$1,'2. Metadata'!F$5,IF(B1727='2. Metadata'!G$1,'2. Metadata'!G$5,IF(B1727='2. Metadata'!H$1,'2. Metadata'!H$5, IF(B1727='2. Metadata'!I$1,'2. Metadata'!I$5, IF(B1727='2. Metadata'!J$1,'2. Metadata'!J$5, IF(B1727='2. Metadata'!K$1,'2. Metadata'!K$5, IF(B1727='2. Metadata'!L$1,'2. Metadata'!L$5, IF(B1727='2. Metadata'!M$1,'2. Metadata'!M$5, IF(B1727='2. Metadata'!N$1,'2. Metadata'!N$5))))))))))))))</f>
        <v>49.069721999999999</v>
      </c>
      <c r="D1727" s="10">
        <f>IF(ISBLANK(B1727)=TRUE," ", IF(B1727='2. Metadata'!B$1,'2. Metadata'!B$6, IF(B1727='2. Metadata'!C$1,'2. Metadata'!C$6,IF(B1727='2. Metadata'!D$1,'2. Metadata'!D$6, IF(B1727='2. Metadata'!E$1,'2. Metadata'!E$6,IF( B1727='2. Metadata'!F$1,'2. Metadata'!F$6,IF(B1727='2. Metadata'!G$1,'2. Metadata'!G$6,IF(B1727='2. Metadata'!H$1,'2. Metadata'!H$6, IF(B1727='2. Metadata'!I$1,'2. Metadata'!I$6, IF(B1727='2. Metadata'!J$1,'2. Metadata'!J$6, IF(B1727='2. Metadata'!K$1,'2. Metadata'!K$6, IF(B1727='2. Metadata'!L$1,'2. Metadata'!L$6, IF(B1727='2. Metadata'!M$1,'2. Metadata'!M$6, IF(B1727='2. Metadata'!N$1,'2. Metadata'!N$6))))))))))))))</f>
        <v>-117.77416700000001</v>
      </c>
      <c r="E1727" s="15" t="s">
        <v>221</v>
      </c>
      <c r="F1727" s="11">
        <v>7.2795681953430176</v>
      </c>
      <c r="G1727" s="12" t="str">
        <f>IF(ISBLANK(F1727)=TRUE," ",'2. Metadata'!B$14)</f>
        <v>degrees Celsius</v>
      </c>
      <c r="H1727" s="16" t="s">
        <v>221</v>
      </c>
      <c r="I1727" s="17"/>
      <c r="J1727" s="18"/>
      <c r="K1727" s="18"/>
      <c r="L1727" s="18"/>
      <c r="M1727" s="18"/>
      <c r="N1727" s="18"/>
      <c r="O1727" s="18"/>
      <c r="P1727" s="18"/>
      <c r="Q1727" s="18"/>
      <c r="R1727" s="18"/>
      <c r="S1727" s="18"/>
    </row>
    <row r="1728" spans="1:19" x14ac:dyDescent="0.2">
      <c r="A1728" s="134">
        <v>44327.791666666664</v>
      </c>
      <c r="B1728" s="9" t="s">
        <v>219</v>
      </c>
      <c r="C1728" s="4">
        <f>IF(ISBLANK(B1728)=TRUE," ", IF(B1728='2. Metadata'!B$1,'2. Metadata'!B$5, IF(B1728='2. Metadata'!C$1,'2. Metadata'!C$5,IF(B1728='2. Metadata'!D$1,'2. Metadata'!D$5, IF(B1728='2. Metadata'!E$1,'2. Metadata'!E$5,IF( B1728='2. Metadata'!F$1,'2. Metadata'!F$5,IF(B1728='2. Metadata'!G$1,'2. Metadata'!G$5,IF(B1728='2. Metadata'!H$1,'2. Metadata'!H$5, IF(B1728='2. Metadata'!I$1,'2. Metadata'!I$5, IF(B1728='2. Metadata'!J$1,'2. Metadata'!J$5, IF(B1728='2. Metadata'!K$1,'2. Metadata'!K$5, IF(B1728='2. Metadata'!L$1,'2. Metadata'!L$5, IF(B1728='2. Metadata'!M$1,'2. Metadata'!M$5, IF(B1728='2. Metadata'!N$1,'2. Metadata'!N$5))))))))))))))</f>
        <v>49.069721999999999</v>
      </c>
      <c r="D1728" s="10">
        <f>IF(ISBLANK(B1728)=TRUE," ", IF(B1728='2. Metadata'!B$1,'2. Metadata'!B$6, IF(B1728='2. Metadata'!C$1,'2. Metadata'!C$6,IF(B1728='2. Metadata'!D$1,'2. Metadata'!D$6, IF(B1728='2. Metadata'!E$1,'2. Metadata'!E$6,IF( B1728='2. Metadata'!F$1,'2. Metadata'!F$6,IF(B1728='2. Metadata'!G$1,'2. Metadata'!G$6,IF(B1728='2. Metadata'!H$1,'2. Metadata'!H$6, IF(B1728='2. Metadata'!I$1,'2. Metadata'!I$6, IF(B1728='2. Metadata'!J$1,'2. Metadata'!J$6, IF(B1728='2. Metadata'!K$1,'2. Metadata'!K$6, IF(B1728='2. Metadata'!L$1,'2. Metadata'!L$6, IF(B1728='2. Metadata'!M$1,'2. Metadata'!M$6, IF(B1728='2. Metadata'!N$1,'2. Metadata'!N$6))))))))))))))</f>
        <v>-117.77416700000001</v>
      </c>
      <c r="E1728" s="15" t="s">
        <v>221</v>
      </c>
      <c r="F1728" s="11">
        <v>9.5854635238647461</v>
      </c>
      <c r="G1728" s="12" t="str">
        <f>IF(ISBLANK(F1728)=TRUE," ",'2. Metadata'!B$14)</f>
        <v>degrees Celsius</v>
      </c>
      <c r="H1728" s="16" t="s">
        <v>221</v>
      </c>
      <c r="I1728" s="17"/>
      <c r="J1728" s="18"/>
      <c r="K1728" s="18"/>
      <c r="L1728" s="18"/>
      <c r="M1728" s="18"/>
      <c r="N1728" s="18"/>
      <c r="O1728" s="18"/>
      <c r="P1728" s="18"/>
      <c r="Q1728" s="18"/>
      <c r="R1728" s="18"/>
      <c r="S1728" s="18"/>
    </row>
    <row r="1729" spans="1:19" x14ac:dyDescent="0.2">
      <c r="A1729" s="134">
        <v>44328.291666666664</v>
      </c>
      <c r="B1729" s="9" t="s">
        <v>219</v>
      </c>
      <c r="C1729" s="4">
        <f>IF(ISBLANK(B1729)=TRUE," ", IF(B1729='2. Metadata'!B$1,'2. Metadata'!B$5, IF(B1729='2. Metadata'!C$1,'2. Metadata'!C$5,IF(B1729='2. Metadata'!D$1,'2. Metadata'!D$5, IF(B1729='2. Metadata'!E$1,'2. Metadata'!E$5,IF( B1729='2. Metadata'!F$1,'2. Metadata'!F$5,IF(B1729='2. Metadata'!G$1,'2. Metadata'!G$5,IF(B1729='2. Metadata'!H$1,'2. Metadata'!H$5, IF(B1729='2. Metadata'!I$1,'2. Metadata'!I$5, IF(B1729='2. Metadata'!J$1,'2. Metadata'!J$5, IF(B1729='2. Metadata'!K$1,'2. Metadata'!K$5, IF(B1729='2. Metadata'!L$1,'2. Metadata'!L$5, IF(B1729='2. Metadata'!M$1,'2. Metadata'!M$5, IF(B1729='2. Metadata'!N$1,'2. Metadata'!N$5))))))))))))))</f>
        <v>49.069721999999999</v>
      </c>
      <c r="D1729" s="10">
        <f>IF(ISBLANK(B1729)=TRUE," ", IF(B1729='2. Metadata'!B$1,'2. Metadata'!B$6, IF(B1729='2. Metadata'!C$1,'2. Metadata'!C$6,IF(B1729='2. Metadata'!D$1,'2. Metadata'!D$6, IF(B1729='2. Metadata'!E$1,'2. Metadata'!E$6,IF( B1729='2. Metadata'!F$1,'2. Metadata'!F$6,IF(B1729='2. Metadata'!G$1,'2. Metadata'!G$6,IF(B1729='2. Metadata'!H$1,'2. Metadata'!H$6, IF(B1729='2. Metadata'!I$1,'2. Metadata'!I$6, IF(B1729='2. Metadata'!J$1,'2. Metadata'!J$6, IF(B1729='2. Metadata'!K$1,'2. Metadata'!K$6, IF(B1729='2. Metadata'!L$1,'2. Metadata'!L$6, IF(B1729='2. Metadata'!M$1,'2. Metadata'!M$6, IF(B1729='2. Metadata'!N$1,'2. Metadata'!N$6))))))))))))))</f>
        <v>-117.77416700000001</v>
      </c>
      <c r="E1729" s="15" t="s">
        <v>221</v>
      </c>
      <c r="F1729" s="11">
        <v>6.1748828887939453</v>
      </c>
      <c r="G1729" s="12" t="str">
        <f>IF(ISBLANK(F1729)=TRUE," ",'2. Metadata'!B$14)</f>
        <v>degrees Celsius</v>
      </c>
      <c r="H1729" s="16" t="s">
        <v>221</v>
      </c>
      <c r="I1729" s="17"/>
      <c r="J1729" s="18"/>
      <c r="K1729" s="18"/>
      <c r="L1729" s="18"/>
      <c r="M1729" s="18"/>
      <c r="N1729" s="18"/>
      <c r="O1729" s="18"/>
      <c r="P1729" s="18"/>
      <c r="Q1729" s="18"/>
      <c r="R1729" s="18"/>
      <c r="S1729" s="18"/>
    </row>
    <row r="1730" spans="1:19" x14ac:dyDescent="0.2">
      <c r="A1730" s="134">
        <v>44328.791666666664</v>
      </c>
      <c r="B1730" s="9" t="s">
        <v>219</v>
      </c>
      <c r="C1730" s="4">
        <f>IF(ISBLANK(B1730)=TRUE," ", IF(B1730='2. Metadata'!B$1,'2. Metadata'!B$5, IF(B1730='2. Metadata'!C$1,'2. Metadata'!C$5,IF(B1730='2. Metadata'!D$1,'2. Metadata'!D$5, IF(B1730='2. Metadata'!E$1,'2. Metadata'!E$5,IF( B1730='2. Metadata'!F$1,'2. Metadata'!F$5,IF(B1730='2. Metadata'!G$1,'2. Metadata'!G$5,IF(B1730='2. Metadata'!H$1,'2. Metadata'!H$5, IF(B1730='2. Metadata'!I$1,'2. Metadata'!I$5, IF(B1730='2. Metadata'!J$1,'2. Metadata'!J$5, IF(B1730='2. Metadata'!K$1,'2. Metadata'!K$5, IF(B1730='2. Metadata'!L$1,'2. Metadata'!L$5, IF(B1730='2. Metadata'!M$1,'2. Metadata'!M$5, IF(B1730='2. Metadata'!N$1,'2. Metadata'!N$5))))))))))))))</f>
        <v>49.069721999999999</v>
      </c>
      <c r="D1730" s="10">
        <f>IF(ISBLANK(B1730)=TRUE," ", IF(B1730='2. Metadata'!B$1,'2. Metadata'!B$6, IF(B1730='2. Metadata'!C$1,'2. Metadata'!C$6,IF(B1730='2. Metadata'!D$1,'2. Metadata'!D$6, IF(B1730='2. Metadata'!E$1,'2. Metadata'!E$6,IF( B1730='2. Metadata'!F$1,'2. Metadata'!F$6,IF(B1730='2. Metadata'!G$1,'2. Metadata'!G$6,IF(B1730='2. Metadata'!H$1,'2. Metadata'!H$6, IF(B1730='2. Metadata'!I$1,'2. Metadata'!I$6, IF(B1730='2. Metadata'!J$1,'2. Metadata'!J$6, IF(B1730='2. Metadata'!K$1,'2. Metadata'!K$6, IF(B1730='2. Metadata'!L$1,'2. Metadata'!L$6, IF(B1730='2. Metadata'!M$1,'2. Metadata'!M$6, IF(B1730='2. Metadata'!N$1,'2. Metadata'!N$6))))))))))))))</f>
        <v>-117.77416700000001</v>
      </c>
      <c r="E1730" s="15" t="s">
        <v>221</v>
      </c>
      <c r="F1730" s="11">
        <v>9.252985954284668</v>
      </c>
      <c r="G1730" s="12" t="str">
        <f>IF(ISBLANK(F1730)=TRUE," ",'2. Metadata'!B$14)</f>
        <v>degrees Celsius</v>
      </c>
      <c r="H1730" s="16" t="s">
        <v>221</v>
      </c>
      <c r="I1730" s="17"/>
      <c r="J1730" s="18"/>
      <c r="K1730" s="18"/>
      <c r="L1730" s="18"/>
      <c r="M1730" s="18"/>
      <c r="N1730" s="18"/>
      <c r="O1730" s="18"/>
      <c r="P1730" s="18"/>
      <c r="Q1730" s="18"/>
      <c r="R1730" s="18"/>
      <c r="S1730" s="18"/>
    </row>
    <row r="1731" spans="1:19" x14ac:dyDescent="0.2">
      <c r="A1731" s="134">
        <v>44329.291666666664</v>
      </c>
      <c r="B1731" s="9" t="s">
        <v>219</v>
      </c>
      <c r="C1731" s="4">
        <f>IF(ISBLANK(B1731)=TRUE," ", IF(B1731='2. Metadata'!B$1,'2. Metadata'!B$5, IF(B1731='2. Metadata'!C$1,'2. Metadata'!C$5,IF(B1731='2. Metadata'!D$1,'2. Metadata'!D$5, IF(B1731='2. Metadata'!E$1,'2. Metadata'!E$5,IF( B1731='2. Metadata'!F$1,'2. Metadata'!F$5,IF(B1731='2. Metadata'!G$1,'2. Metadata'!G$5,IF(B1731='2. Metadata'!H$1,'2. Metadata'!H$5, IF(B1731='2. Metadata'!I$1,'2. Metadata'!I$5, IF(B1731='2. Metadata'!J$1,'2. Metadata'!J$5, IF(B1731='2. Metadata'!K$1,'2. Metadata'!K$5, IF(B1731='2. Metadata'!L$1,'2. Metadata'!L$5, IF(B1731='2. Metadata'!M$1,'2. Metadata'!M$5, IF(B1731='2. Metadata'!N$1,'2. Metadata'!N$5))))))))))))))</f>
        <v>49.069721999999999</v>
      </c>
      <c r="D1731" s="10">
        <f>IF(ISBLANK(B1731)=TRUE," ", IF(B1731='2. Metadata'!B$1,'2. Metadata'!B$6, IF(B1731='2. Metadata'!C$1,'2. Metadata'!C$6,IF(B1731='2. Metadata'!D$1,'2. Metadata'!D$6, IF(B1731='2. Metadata'!E$1,'2. Metadata'!E$6,IF( B1731='2. Metadata'!F$1,'2. Metadata'!F$6,IF(B1731='2. Metadata'!G$1,'2. Metadata'!G$6,IF(B1731='2. Metadata'!H$1,'2. Metadata'!H$6, IF(B1731='2. Metadata'!I$1,'2. Metadata'!I$6, IF(B1731='2. Metadata'!J$1,'2. Metadata'!J$6, IF(B1731='2. Metadata'!K$1,'2. Metadata'!K$6, IF(B1731='2. Metadata'!L$1,'2. Metadata'!L$6, IF(B1731='2. Metadata'!M$1,'2. Metadata'!M$6, IF(B1731='2. Metadata'!N$1,'2. Metadata'!N$6))))))))))))))</f>
        <v>-117.77416700000001</v>
      </c>
      <c r="E1731" s="15" t="s">
        <v>221</v>
      </c>
      <c r="F1731" s="11">
        <v>7.751471996307373</v>
      </c>
      <c r="G1731" s="12" t="str">
        <f>IF(ISBLANK(F1731)=TRUE," ",'2. Metadata'!B$14)</f>
        <v>degrees Celsius</v>
      </c>
      <c r="H1731" s="16" t="s">
        <v>221</v>
      </c>
      <c r="I1731" s="17"/>
      <c r="J1731" s="18"/>
      <c r="K1731" s="18"/>
      <c r="L1731" s="18"/>
      <c r="M1731" s="18"/>
      <c r="N1731" s="18"/>
      <c r="O1731" s="18"/>
      <c r="P1731" s="18"/>
      <c r="Q1731" s="18"/>
      <c r="R1731" s="18"/>
      <c r="S1731" s="18"/>
    </row>
    <row r="1732" spans="1:19" x14ac:dyDescent="0.2">
      <c r="A1732" s="134">
        <v>44329.791666666664</v>
      </c>
      <c r="B1732" s="9" t="s">
        <v>219</v>
      </c>
      <c r="C1732" s="4">
        <f>IF(ISBLANK(B1732)=TRUE," ", IF(B1732='2. Metadata'!B$1,'2. Metadata'!B$5, IF(B1732='2. Metadata'!C$1,'2. Metadata'!C$5,IF(B1732='2. Metadata'!D$1,'2. Metadata'!D$5, IF(B1732='2. Metadata'!E$1,'2. Metadata'!E$5,IF( B1732='2. Metadata'!F$1,'2. Metadata'!F$5,IF(B1732='2. Metadata'!G$1,'2. Metadata'!G$5,IF(B1732='2. Metadata'!H$1,'2. Metadata'!H$5, IF(B1732='2. Metadata'!I$1,'2. Metadata'!I$5, IF(B1732='2. Metadata'!J$1,'2. Metadata'!J$5, IF(B1732='2. Metadata'!K$1,'2. Metadata'!K$5, IF(B1732='2. Metadata'!L$1,'2. Metadata'!L$5, IF(B1732='2. Metadata'!M$1,'2. Metadata'!M$5, IF(B1732='2. Metadata'!N$1,'2. Metadata'!N$5))))))))))))))</f>
        <v>49.069721999999999</v>
      </c>
      <c r="D1732" s="10">
        <f>IF(ISBLANK(B1732)=TRUE," ", IF(B1732='2. Metadata'!B$1,'2. Metadata'!B$6, IF(B1732='2. Metadata'!C$1,'2. Metadata'!C$6,IF(B1732='2. Metadata'!D$1,'2. Metadata'!D$6, IF(B1732='2. Metadata'!E$1,'2. Metadata'!E$6,IF( B1732='2. Metadata'!F$1,'2. Metadata'!F$6,IF(B1732='2. Metadata'!G$1,'2. Metadata'!G$6,IF(B1732='2. Metadata'!H$1,'2. Metadata'!H$6, IF(B1732='2. Metadata'!I$1,'2. Metadata'!I$6, IF(B1732='2. Metadata'!J$1,'2. Metadata'!J$6, IF(B1732='2. Metadata'!K$1,'2. Metadata'!K$6, IF(B1732='2. Metadata'!L$1,'2. Metadata'!L$6, IF(B1732='2. Metadata'!M$1,'2. Metadata'!M$6, IF(B1732='2. Metadata'!N$1,'2. Metadata'!N$6))))))))))))))</f>
        <v>-117.77416700000001</v>
      </c>
      <c r="E1732" s="15" t="s">
        <v>221</v>
      </c>
      <c r="F1732" s="11">
        <v>9.9822921752929688</v>
      </c>
      <c r="G1732" s="12" t="str">
        <f>IF(ISBLANK(F1732)=TRUE," ",'2. Metadata'!B$14)</f>
        <v>degrees Celsius</v>
      </c>
      <c r="H1732" s="16" t="s">
        <v>221</v>
      </c>
      <c r="I1732" s="17"/>
      <c r="J1732" s="18"/>
      <c r="K1732" s="18"/>
      <c r="L1732" s="18"/>
      <c r="M1732" s="18"/>
      <c r="N1732" s="18"/>
      <c r="O1732" s="18"/>
      <c r="P1732" s="18"/>
      <c r="Q1732" s="18"/>
      <c r="R1732" s="18"/>
      <c r="S1732" s="18"/>
    </row>
    <row r="1733" spans="1:19" x14ac:dyDescent="0.2">
      <c r="A1733" s="134">
        <v>44330.291666666664</v>
      </c>
      <c r="B1733" s="9" t="s">
        <v>219</v>
      </c>
      <c r="C1733" s="4">
        <f>IF(ISBLANK(B1733)=TRUE," ", IF(B1733='2. Metadata'!B$1,'2. Metadata'!B$5, IF(B1733='2. Metadata'!C$1,'2. Metadata'!C$5,IF(B1733='2. Metadata'!D$1,'2. Metadata'!D$5, IF(B1733='2. Metadata'!E$1,'2. Metadata'!E$5,IF( B1733='2. Metadata'!F$1,'2. Metadata'!F$5,IF(B1733='2. Metadata'!G$1,'2. Metadata'!G$5,IF(B1733='2. Metadata'!H$1,'2. Metadata'!H$5, IF(B1733='2. Metadata'!I$1,'2. Metadata'!I$5, IF(B1733='2. Metadata'!J$1,'2. Metadata'!J$5, IF(B1733='2. Metadata'!K$1,'2. Metadata'!K$5, IF(B1733='2. Metadata'!L$1,'2. Metadata'!L$5, IF(B1733='2. Metadata'!M$1,'2. Metadata'!M$5, IF(B1733='2. Metadata'!N$1,'2. Metadata'!N$5))))))))))))))</f>
        <v>49.069721999999999</v>
      </c>
      <c r="D1733" s="10">
        <f>IF(ISBLANK(B1733)=TRUE," ", IF(B1733='2. Metadata'!B$1,'2. Metadata'!B$6, IF(B1733='2. Metadata'!C$1,'2. Metadata'!C$6,IF(B1733='2. Metadata'!D$1,'2. Metadata'!D$6, IF(B1733='2. Metadata'!E$1,'2. Metadata'!E$6,IF( B1733='2. Metadata'!F$1,'2. Metadata'!F$6,IF(B1733='2. Metadata'!G$1,'2. Metadata'!G$6,IF(B1733='2. Metadata'!H$1,'2. Metadata'!H$6, IF(B1733='2. Metadata'!I$1,'2. Metadata'!I$6, IF(B1733='2. Metadata'!J$1,'2. Metadata'!J$6, IF(B1733='2. Metadata'!K$1,'2. Metadata'!K$6, IF(B1733='2. Metadata'!L$1,'2. Metadata'!L$6, IF(B1733='2. Metadata'!M$1,'2. Metadata'!M$6, IF(B1733='2. Metadata'!N$1,'2. Metadata'!N$6))))))))))))))</f>
        <v>-117.77416700000001</v>
      </c>
      <c r="E1733" s="15" t="s">
        <v>221</v>
      </c>
      <c r="F1733" s="11">
        <v>6.678962230682373</v>
      </c>
      <c r="G1733" s="12" t="str">
        <f>IF(ISBLANK(F1733)=TRUE," ",'2. Metadata'!B$14)</f>
        <v>degrees Celsius</v>
      </c>
      <c r="H1733" s="16" t="s">
        <v>221</v>
      </c>
      <c r="I1733" s="17"/>
      <c r="J1733" s="18"/>
      <c r="K1733" s="18"/>
      <c r="L1733" s="18"/>
      <c r="M1733" s="18"/>
      <c r="N1733" s="18"/>
      <c r="O1733" s="18"/>
      <c r="P1733" s="18"/>
      <c r="Q1733" s="18"/>
      <c r="R1733" s="18"/>
      <c r="S1733" s="18"/>
    </row>
    <row r="1734" spans="1:19" x14ac:dyDescent="0.2">
      <c r="A1734" s="134">
        <v>44330.791666666664</v>
      </c>
      <c r="B1734" s="9" t="s">
        <v>219</v>
      </c>
      <c r="C1734" s="4">
        <f>IF(ISBLANK(B1734)=TRUE," ", IF(B1734='2. Metadata'!B$1,'2. Metadata'!B$5, IF(B1734='2. Metadata'!C$1,'2. Metadata'!C$5,IF(B1734='2. Metadata'!D$1,'2. Metadata'!D$5, IF(B1734='2. Metadata'!E$1,'2. Metadata'!E$5,IF( B1734='2. Metadata'!F$1,'2. Metadata'!F$5,IF(B1734='2. Metadata'!G$1,'2. Metadata'!G$5,IF(B1734='2. Metadata'!H$1,'2. Metadata'!H$5, IF(B1734='2. Metadata'!I$1,'2. Metadata'!I$5, IF(B1734='2. Metadata'!J$1,'2. Metadata'!J$5, IF(B1734='2. Metadata'!K$1,'2. Metadata'!K$5, IF(B1734='2. Metadata'!L$1,'2. Metadata'!L$5, IF(B1734='2. Metadata'!M$1,'2. Metadata'!M$5, IF(B1734='2. Metadata'!N$1,'2. Metadata'!N$5))))))))))))))</f>
        <v>49.069721999999999</v>
      </c>
      <c r="D1734" s="10">
        <f>IF(ISBLANK(B1734)=TRUE," ", IF(B1734='2. Metadata'!B$1,'2. Metadata'!B$6, IF(B1734='2. Metadata'!C$1,'2. Metadata'!C$6,IF(B1734='2. Metadata'!D$1,'2. Metadata'!D$6, IF(B1734='2. Metadata'!E$1,'2. Metadata'!E$6,IF( B1734='2. Metadata'!F$1,'2. Metadata'!F$6,IF(B1734='2. Metadata'!G$1,'2. Metadata'!G$6,IF(B1734='2. Metadata'!H$1,'2. Metadata'!H$6, IF(B1734='2. Metadata'!I$1,'2. Metadata'!I$6, IF(B1734='2. Metadata'!J$1,'2. Metadata'!J$6, IF(B1734='2. Metadata'!K$1,'2. Metadata'!K$6, IF(B1734='2. Metadata'!L$1,'2. Metadata'!L$6, IF(B1734='2. Metadata'!M$1,'2. Metadata'!M$6, IF(B1734='2. Metadata'!N$1,'2. Metadata'!N$6))))))))))))))</f>
        <v>-117.77416700000001</v>
      </c>
      <c r="E1734" s="15" t="s">
        <v>221</v>
      </c>
      <c r="F1734" s="11">
        <v>10.529272079467773</v>
      </c>
      <c r="G1734" s="12" t="str">
        <f>IF(ISBLANK(F1734)=TRUE," ",'2. Metadata'!B$14)</f>
        <v>degrees Celsius</v>
      </c>
      <c r="H1734" s="16" t="s">
        <v>221</v>
      </c>
      <c r="I1734" s="17"/>
      <c r="J1734" s="18"/>
      <c r="K1734" s="18"/>
      <c r="L1734" s="18"/>
      <c r="M1734" s="18"/>
      <c r="N1734" s="18"/>
      <c r="O1734" s="18"/>
      <c r="P1734" s="18"/>
      <c r="Q1734" s="18"/>
      <c r="R1734" s="18"/>
      <c r="S1734" s="18"/>
    </row>
    <row r="1735" spans="1:19" x14ac:dyDescent="0.2">
      <c r="A1735" s="134">
        <v>44331.291666666664</v>
      </c>
      <c r="B1735" s="9" t="s">
        <v>219</v>
      </c>
      <c r="C1735" s="4">
        <f>IF(ISBLANK(B1735)=TRUE," ", IF(B1735='2. Metadata'!B$1,'2. Metadata'!B$5, IF(B1735='2. Metadata'!C$1,'2. Metadata'!C$5,IF(B1735='2. Metadata'!D$1,'2. Metadata'!D$5, IF(B1735='2. Metadata'!E$1,'2. Metadata'!E$5,IF( B1735='2. Metadata'!F$1,'2. Metadata'!F$5,IF(B1735='2. Metadata'!G$1,'2. Metadata'!G$5,IF(B1735='2. Metadata'!H$1,'2. Metadata'!H$5, IF(B1735='2. Metadata'!I$1,'2. Metadata'!I$5, IF(B1735='2. Metadata'!J$1,'2. Metadata'!J$5, IF(B1735='2. Metadata'!K$1,'2. Metadata'!K$5, IF(B1735='2. Metadata'!L$1,'2. Metadata'!L$5, IF(B1735='2. Metadata'!M$1,'2. Metadata'!M$5, IF(B1735='2. Metadata'!N$1,'2. Metadata'!N$5))))))))))))))</f>
        <v>49.069721999999999</v>
      </c>
      <c r="D1735" s="10">
        <f>IF(ISBLANK(B1735)=TRUE," ", IF(B1735='2. Metadata'!B$1,'2. Metadata'!B$6, IF(B1735='2. Metadata'!C$1,'2. Metadata'!C$6,IF(B1735='2. Metadata'!D$1,'2. Metadata'!D$6, IF(B1735='2. Metadata'!E$1,'2. Metadata'!E$6,IF( B1735='2. Metadata'!F$1,'2. Metadata'!F$6,IF(B1735='2. Metadata'!G$1,'2. Metadata'!G$6,IF(B1735='2. Metadata'!H$1,'2. Metadata'!H$6, IF(B1735='2. Metadata'!I$1,'2. Metadata'!I$6, IF(B1735='2. Metadata'!J$1,'2. Metadata'!J$6, IF(B1735='2. Metadata'!K$1,'2. Metadata'!K$6, IF(B1735='2. Metadata'!L$1,'2. Metadata'!L$6, IF(B1735='2. Metadata'!M$1,'2. Metadata'!M$6, IF(B1735='2. Metadata'!N$1,'2. Metadata'!N$6))))))))))))))</f>
        <v>-117.77416700000001</v>
      </c>
      <c r="E1735" s="15" t="s">
        <v>221</v>
      </c>
      <c r="F1735" s="11">
        <v>7.2259430885314941</v>
      </c>
      <c r="G1735" s="12" t="str">
        <f>IF(ISBLANK(F1735)=TRUE," ",'2. Metadata'!B$14)</f>
        <v>degrees Celsius</v>
      </c>
      <c r="H1735" s="16" t="s">
        <v>221</v>
      </c>
      <c r="I1735" s="17"/>
      <c r="J1735" s="18"/>
      <c r="K1735" s="18"/>
      <c r="L1735" s="18"/>
      <c r="M1735" s="18"/>
      <c r="N1735" s="18"/>
      <c r="O1735" s="18"/>
      <c r="P1735" s="18"/>
      <c r="Q1735" s="18"/>
      <c r="R1735" s="18"/>
      <c r="S1735" s="18"/>
    </row>
    <row r="1736" spans="1:19" x14ac:dyDescent="0.2">
      <c r="A1736" s="134">
        <v>44331.791666666664</v>
      </c>
      <c r="B1736" s="9" t="s">
        <v>219</v>
      </c>
      <c r="C1736" s="4">
        <f>IF(ISBLANK(B1736)=TRUE," ", IF(B1736='2. Metadata'!B$1,'2. Metadata'!B$5, IF(B1736='2. Metadata'!C$1,'2. Metadata'!C$5,IF(B1736='2. Metadata'!D$1,'2. Metadata'!D$5, IF(B1736='2. Metadata'!E$1,'2. Metadata'!E$5,IF( B1736='2. Metadata'!F$1,'2. Metadata'!F$5,IF(B1736='2. Metadata'!G$1,'2. Metadata'!G$5,IF(B1736='2. Metadata'!H$1,'2. Metadata'!H$5, IF(B1736='2. Metadata'!I$1,'2. Metadata'!I$5, IF(B1736='2. Metadata'!J$1,'2. Metadata'!J$5, IF(B1736='2. Metadata'!K$1,'2. Metadata'!K$5, IF(B1736='2. Metadata'!L$1,'2. Metadata'!L$5, IF(B1736='2. Metadata'!M$1,'2. Metadata'!M$5, IF(B1736='2. Metadata'!N$1,'2. Metadata'!N$5))))))))))))))</f>
        <v>49.069721999999999</v>
      </c>
      <c r="D1736" s="10">
        <f>IF(ISBLANK(B1736)=TRUE," ", IF(B1736='2. Metadata'!B$1,'2. Metadata'!B$6, IF(B1736='2. Metadata'!C$1,'2. Metadata'!C$6,IF(B1736='2. Metadata'!D$1,'2. Metadata'!D$6, IF(B1736='2. Metadata'!E$1,'2. Metadata'!E$6,IF( B1736='2. Metadata'!F$1,'2. Metadata'!F$6,IF(B1736='2. Metadata'!G$1,'2. Metadata'!G$6,IF(B1736='2. Metadata'!H$1,'2. Metadata'!H$6, IF(B1736='2. Metadata'!I$1,'2. Metadata'!I$6, IF(B1736='2. Metadata'!J$1,'2. Metadata'!J$6, IF(B1736='2. Metadata'!K$1,'2. Metadata'!K$6, IF(B1736='2. Metadata'!L$1,'2. Metadata'!L$6, IF(B1736='2. Metadata'!M$1,'2. Metadata'!M$6, IF(B1736='2. Metadata'!N$1,'2. Metadata'!N$6))))))))))))))</f>
        <v>-117.77416700000001</v>
      </c>
      <c r="E1736" s="15" t="s">
        <v>221</v>
      </c>
      <c r="F1736" s="11">
        <v>11.119153022766113</v>
      </c>
      <c r="G1736" s="12" t="str">
        <f>IF(ISBLANK(F1736)=TRUE," ",'2. Metadata'!B$14)</f>
        <v>degrees Celsius</v>
      </c>
      <c r="H1736" s="16" t="s">
        <v>221</v>
      </c>
      <c r="I1736" s="17"/>
      <c r="J1736" s="18"/>
      <c r="K1736" s="18"/>
      <c r="L1736" s="18"/>
      <c r="M1736" s="18"/>
      <c r="N1736" s="18"/>
      <c r="O1736" s="18"/>
      <c r="P1736" s="18"/>
      <c r="Q1736" s="18"/>
      <c r="R1736" s="18"/>
      <c r="S1736" s="18"/>
    </row>
    <row r="1737" spans="1:19" x14ac:dyDescent="0.2">
      <c r="A1737" s="134">
        <v>44332.291666666664</v>
      </c>
      <c r="B1737" s="9" t="s">
        <v>219</v>
      </c>
      <c r="C1737" s="4">
        <f>IF(ISBLANK(B1737)=TRUE," ", IF(B1737='2. Metadata'!B$1,'2. Metadata'!B$5, IF(B1737='2. Metadata'!C$1,'2. Metadata'!C$5,IF(B1737='2. Metadata'!D$1,'2. Metadata'!D$5, IF(B1737='2. Metadata'!E$1,'2. Metadata'!E$5,IF( B1737='2. Metadata'!F$1,'2. Metadata'!F$5,IF(B1737='2. Metadata'!G$1,'2. Metadata'!G$5,IF(B1737='2. Metadata'!H$1,'2. Metadata'!H$5, IF(B1737='2. Metadata'!I$1,'2. Metadata'!I$5, IF(B1737='2. Metadata'!J$1,'2. Metadata'!J$5, IF(B1737='2. Metadata'!K$1,'2. Metadata'!K$5, IF(B1737='2. Metadata'!L$1,'2. Metadata'!L$5, IF(B1737='2. Metadata'!M$1,'2. Metadata'!M$5, IF(B1737='2. Metadata'!N$1,'2. Metadata'!N$5))))))))))))))</f>
        <v>49.069721999999999</v>
      </c>
      <c r="D1737" s="10">
        <f>IF(ISBLANK(B1737)=TRUE," ", IF(B1737='2. Metadata'!B$1,'2. Metadata'!B$6, IF(B1737='2. Metadata'!C$1,'2. Metadata'!C$6,IF(B1737='2. Metadata'!D$1,'2. Metadata'!D$6, IF(B1737='2. Metadata'!E$1,'2. Metadata'!E$6,IF( B1737='2. Metadata'!F$1,'2. Metadata'!F$6,IF(B1737='2. Metadata'!G$1,'2. Metadata'!G$6,IF(B1737='2. Metadata'!H$1,'2. Metadata'!H$6, IF(B1737='2. Metadata'!I$1,'2. Metadata'!I$6, IF(B1737='2. Metadata'!J$1,'2. Metadata'!J$6, IF(B1737='2. Metadata'!K$1,'2. Metadata'!K$6, IF(B1737='2. Metadata'!L$1,'2. Metadata'!L$6, IF(B1737='2. Metadata'!M$1,'2. Metadata'!M$6, IF(B1737='2. Metadata'!N$1,'2. Metadata'!N$6))))))))))))))</f>
        <v>-117.77416700000001</v>
      </c>
      <c r="E1737" s="15" t="s">
        <v>221</v>
      </c>
      <c r="F1737" s="11">
        <v>8.0195999145507812</v>
      </c>
      <c r="G1737" s="12" t="str">
        <f>IF(ISBLANK(F1737)=TRUE," ",'2. Metadata'!B$14)</f>
        <v>degrees Celsius</v>
      </c>
      <c r="H1737" s="16" t="s">
        <v>221</v>
      </c>
      <c r="I1737" s="17"/>
      <c r="J1737" s="18"/>
      <c r="K1737" s="18"/>
      <c r="L1737" s="18"/>
      <c r="M1737" s="18"/>
      <c r="N1737" s="18"/>
      <c r="O1737" s="18"/>
      <c r="P1737" s="18"/>
      <c r="Q1737" s="18"/>
      <c r="R1737" s="18"/>
      <c r="S1737" s="18"/>
    </row>
    <row r="1738" spans="1:19" x14ac:dyDescent="0.2">
      <c r="A1738" s="134">
        <v>44332.791666666664</v>
      </c>
      <c r="B1738" s="9" t="s">
        <v>219</v>
      </c>
      <c r="C1738" s="4">
        <f>IF(ISBLANK(B1738)=TRUE," ", IF(B1738='2. Metadata'!B$1,'2. Metadata'!B$5, IF(B1738='2. Metadata'!C$1,'2. Metadata'!C$5,IF(B1738='2. Metadata'!D$1,'2. Metadata'!D$5, IF(B1738='2. Metadata'!E$1,'2. Metadata'!E$5,IF( B1738='2. Metadata'!F$1,'2. Metadata'!F$5,IF(B1738='2. Metadata'!G$1,'2. Metadata'!G$5,IF(B1738='2. Metadata'!H$1,'2. Metadata'!H$5, IF(B1738='2. Metadata'!I$1,'2. Metadata'!I$5, IF(B1738='2. Metadata'!J$1,'2. Metadata'!J$5, IF(B1738='2. Metadata'!K$1,'2. Metadata'!K$5, IF(B1738='2. Metadata'!L$1,'2. Metadata'!L$5, IF(B1738='2. Metadata'!M$1,'2. Metadata'!M$5, IF(B1738='2. Metadata'!N$1,'2. Metadata'!N$5))))))))))))))</f>
        <v>49.069721999999999</v>
      </c>
      <c r="D1738" s="10">
        <f>IF(ISBLANK(B1738)=TRUE," ", IF(B1738='2. Metadata'!B$1,'2. Metadata'!B$6, IF(B1738='2. Metadata'!C$1,'2. Metadata'!C$6,IF(B1738='2. Metadata'!D$1,'2. Metadata'!D$6, IF(B1738='2. Metadata'!E$1,'2. Metadata'!E$6,IF( B1738='2. Metadata'!F$1,'2. Metadata'!F$6,IF(B1738='2. Metadata'!G$1,'2. Metadata'!G$6,IF(B1738='2. Metadata'!H$1,'2. Metadata'!H$6, IF(B1738='2. Metadata'!I$1,'2. Metadata'!I$6, IF(B1738='2. Metadata'!J$1,'2. Metadata'!J$6, IF(B1738='2. Metadata'!K$1,'2. Metadata'!K$6, IF(B1738='2. Metadata'!L$1,'2. Metadata'!L$6, IF(B1738='2. Metadata'!M$1,'2. Metadata'!M$6, IF(B1738='2. Metadata'!N$1,'2. Metadata'!N$6))))))))))))))</f>
        <v>-117.77416700000001</v>
      </c>
      <c r="E1738" s="15" t="s">
        <v>221</v>
      </c>
      <c r="F1738" s="11">
        <v>11.99860954284668</v>
      </c>
      <c r="G1738" s="12" t="str">
        <f>IF(ISBLANK(F1738)=TRUE," ",'2. Metadata'!B$14)</f>
        <v>degrees Celsius</v>
      </c>
      <c r="H1738" s="16" t="s">
        <v>221</v>
      </c>
      <c r="I1738" s="17"/>
      <c r="J1738" s="18"/>
      <c r="K1738" s="18"/>
      <c r="L1738" s="18"/>
      <c r="M1738" s="18"/>
      <c r="N1738" s="18"/>
      <c r="O1738" s="18"/>
      <c r="P1738" s="18"/>
      <c r="Q1738" s="18"/>
      <c r="R1738" s="18"/>
      <c r="S1738" s="18"/>
    </row>
    <row r="1739" spans="1:19" x14ac:dyDescent="0.2">
      <c r="A1739" s="134">
        <v>44333.291666666664</v>
      </c>
      <c r="B1739" s="9" t="s">
        <v>219</v>
      </c>
      <c r="C1739" s="4">
        <f>IF(ISBLANK(B1739)=TRUE," ", IF(B1739='2. Metadata'!B$1,'2. Metadata'!B$5, IF(B1739='2. Metadata'!C$1,'2. Metadata'!C$5,IF(B1739='2. Metadata'!D$1,'2. Metadata'!D$5, IF(B1739='2. Metadata'!E$1,'2. Metadata'!E$5,IF( B1739='2. Metadata'!F$1,'2. Metadata'!F$5,IF(B1739='2. Metadata'!G$1,'2. Metadata'!G$5,IF(B1739='2. Metadata'!H$1,'2. Metadata'!H$5, IF(B1739='2. Metadata'!I$1,'2. Metadata'!I$5, IF(B1739='2. Metadata'!J$1,'2. Metadata'!J$5, IF(B1739='2. Metadata'!K$1,'2. Metadata'!K$5, IF(B1739='2. Metadata'!L$1,'2. Metadata'!L$5, IF(B1739='2. Metadata'!M$1,'2. Metadata'!M$5, IF(B1739='2. Metadata'!N$1,'2. Metadata'!N$5))))))))))))))</f>
        <v>49.069721999999999</v>
      </c>
      <c r="D1739" s="10">
        <f>IF(ISBLANK(B1739)=TRUE," ", IF(B1739='2. Metadata'!B$1,'2. Metadata'!B$6, IF(B1739='2. Metadata'!C$1,'2. Metadata'!C$6,IF(B1739='2. Metadata'!D$1,'2. Metadata'!D$6, IF(B1739='2. Metadata'!E$1,'2. Metadata'!E$6,IF( B1739='2. Metadata'!F$1,'2. Metadata'!F$6,IF(B1739='2. Metadata'!G$1,'2. Metadata'!G$6,IF(B1739='2. Metadata'!H$1,'2. Metadata'!H$6, IF(B1739='2. Metadata'!I$1,'2. Metadata'!I$6, IF(B1739='2. Metadata'!J$1,'2. Metadata'!J$6, IF(B1739='2. Metadata'!K$1,'2. Metadata'!K$6, IF(B1739='2. Metadata'!L$1,'2. Metadata'!L$6, IF(B1739='2. Metadata'!M$1,'2. Metadata'!M$6, IF(B1739='2. Metadata'!N$1,'2. Metadata'!N$6))))))))))))))</f>
        <v>-117.77416700000001</v>
      </c>
      <c r="E1739" s="15" t="s">
        <v>221</v>
      </c>
      <c r="F1739" s="11">
        <v>8.6416549682617188</v>
      </c>
      <c r="G1739" s="12" t="str">
        <f>IF(ISBLANK(F1739)=TRUE," ",'2. Metadata'!B$14)</f>
        <v>degrees Celsius</v>
      </c>
      <c r="H1739" s="16" t="s">
        <v>221</v>
      </c>
      <c r="I1739" s="17"/>
      <c r="J1739" s="18"/>
      <c r="K1739" s="18"/>
      <c r="L1739" s="18"/>
      <c r="M1739" s="18"/>
      <c r="N1739" s="18"/>
      <c r="O1739" s="18"/>
      <c r="P1739" s="18"/>
      <c r="Q1739" s="18"/>
      <c r="R1739" s="18"/>
      <c r="S1739" s="18"/>
    </row>
    <row r="1740" spans="1:19" x14ac:dyDescent="0.2">
      <c r="A1740" s="134">
        <v>44333.791666666664</v>
      </c>
      <c r="B1740" s="9" t="s">
        <v>219</v>
      </c>
      <c r="C1740" s="4">
        <f>IF(ISBLANK(B1740)=TRUE," ", IF(B1740='2. Metadata'!B$1,'2. Metadata'!B$5, IF(B1740='2. Metadata'!C$1,'2. Metadata'!C$5,IF(B1740='2. Metadata'!D$1,'2. Metadata'!D$5, IF(B1740='2. Metadata'!E$1,'2. Metadata'!E$5,IF( B1740='2. Metadata'!F$1,'2. Metadata'!F$5,IF(B1740='2. Metadata'!G$1,'2. Metadata'!G$5,IF(B1740='2. Metadata'!H$1,'2. Metadata'!H$5, IF(B1740='2. Metadata'!I$1,'2. Metadata'!I$5, IF(B1740='2. Metadata'!J$1,'2. Metadata'!J$5, IF(B1740='2. Metadata'!K$1,'2. Metadata'!K$5, IF(B1740='2. Metadata'!L$1,'2. Metadata'!L$5, IF(B1740='2. Metadata'!M$1,'2. Metadata'!M$5, IF(B1740='2. Metadata'!N$1,'2. Metadata'!N$5))))))))))))))</f>
        <v>49.069721999999999</v>
      </c>
      <c r="D1740" s="10">
        <f>IF(ISBLANK(B1740)=TRUE," ", IF(B1740='2. Metadata'!B$1,'2. Metadata'!B$6, IF(B1740='2. Metadata'!C$1,'2. Metadata'!C$6,IF(B1740='2. Metadata'!D$1,'2. Metadata'!D$6, IF(B1740='2. Metadata'!E$1,'2. Metadata'!E$6,IF( B1740='2. Metadata'!F$1,'2. Metadata'!F$6,IF(B1740='2. Metadata'!G$1,'2. Metadata'!G$6,IF(B1740='2. Metadata'!H$1,'2. Metadata'!H$6, IF(B1740='2. Metadata'!I$1,'2. Metadata'!I$6, IF(B1740='2. Metadata'!J$1,'2. Metadata'!J$6, IF(B1740='2. Metadata'!K$1,'2. Metadata'!K$6, IF(B1740='2. Metadata'!L$1,'2. Metadata'!L$6, IF(B1740='2. Metadata'!M$1,'2. Metadata'!M$6, IF(B1740='2. Metadata'!N$1,'2. Metadata'!N$6))))))))))))))</f>
        <v>-117.77416700000001</v>
      </c>
      <c r="E1740" s="15" t="s">
        <v>221</v>
      </c>
      <c r="F1740" s="11">
        <v>12.105861663818359</v>
      </c>
      <c r="G1740" s="12" t="str">
        <f>IF(ISBLANK(F1740)=TRUE," ",'2. Metadata'!B$14)</f>
        <v>degrees Celsius</v>
      </c>
      <c r="H1740" s="16" t="s">
        <v>221</v>
      </c>
      <c r="I1740" s="17"/>
      <c r="J1740" s="18"/>
      <c r="K1740" s="18"/>
      <c r="L1740" s="18"/>
      <c r="M1740" s="18"/>
      <c r="N1740" s="18"/>
      <c r="O1740" s="18"/>
      <c r="P1740" s="18"/>
      <c r="Q1740" s="18"/>
      <c r="R1740" s="18"/>
      <c r="S1740" s="18"/>
    </row>
    <row r="1741" spans="1:19" x14ac:dyDescent="0.2">
      <c r="A1741" s="134">
        <v>44334.291666666664</v>
      </c>
      <c r="B1741" s="9" t="s">
        <v>219</v>
      </c>
      <c r="C1741" s="4">
        <f>IF(ISBLANK(B1741)=TRUE," ", IF(B1741='2. Metadata'!B$1,'2. Metadata'!B$5, IF(B1741='2. Metadata'!C$1,'2. Metadata'!C$5,IF(B1741='2. Metadata'!D$1,'2. Metadata'!D$5, IF(B1741='2. Metadata'!E$1,'2. Metadata'!E$5,IF( B1741='2. Metadata'!F$1,'2. Metadata'!F$5,IF(B1741='2. Metadata'!G$1,'2. Metadata'!G$5,IF(B1741='2. Metadata'!H$1,'2. Metadata'!H$5, IF(B1741='2. Metadata'!I$1,'2. Metadata'!I$5, IF(B1741='2. Metadata'!J$1,'2. Metadata'!J$5, IF(B1741='2. Metadata'!K$1,'2. Metadata'!K$5, IF(B1741='2. Metadata'!L$1,'2. Metadata'!L$5, IF(B1741='2. Metadata'!M$1,'2. Metadata'!M$5, IF(B1741='2. Metadata'!N$1,'2. Metadata'!N$5))))))))))))))</f>
        <v>49.069721999999999</v>
      </c>
      <c r="D1741" s="10">
        <f>IF(ISBLANK(B1741)=TRUE," ", IF(B1741='2. Metadata'!B$1,'2. Metadata'!B$6, IF(B1741='2. Metadata'!C$1,'2. Metadata'!C$6,IF(B1741='2. Metadata'!D$1,'2. Metadata'!D$6, IF(B1741='2. Metadata'!E$1,'2. Metadata'!E$6,IF( B1741='2. Metadata'!F$1,'2. Metadata'!F$6,IF(B1741='2. Metadata'!G$1,'2. Metadata'!G$6,IF(B1741='2. Metadata'!H$1,'2. Metadata'!H$6, IF(B1741='2. Metadata'!I$1,'2. Metadata'!I$6, IF(B1741='2. Metadata'!J$1,'2. Metadata'!J$6, IF(B1741='2. Metadata'!K$1,'2. Metadata'!K$6, IF(B1741='2. Metadata'!L$1,'2. Metadata'!L$6, IF(B1741='2. Metadata'!M$1,'2. Metadata'!M$6, IF(B1741='2. Metadata'!N$1,'2. Metadata'!N$6))))))))))))))</f>
        <v>-117.77416700000001</v>
      </c>
      <c r="E1741" s="15" t="s">
        <v>221</v>
      </c>
      <c r="F1741" s="11">
        <v>8.748906135559082</v>
      </c>
      <c r="G1741" s="12" t="str">
        <f>IF(ISBLANK(F1741)=TRUE," ",'2. Metadata'!B$14)</f>
        <v>degrees Celsius</v>
      </c>
      <c r="H1741" s="16" t="s">
        <v>221</v>
      </c>
      <c r="I1741" s="17"/>
      <c r="J1741" s="18"/>
      <c r="K1741" s="18"/>
      <c r="L1741" s="18"/>
      <c r="M1741" s="18"/>
      <c r="N1741" s="18"/>
      <c r="O1741" s="18"/>
      <c r="P1741" s="18"/>
      <c r="Q1741" s="18"/>
      <c r="R1741" s="18"/>
      <c r="S1741" s="18"/>
    </row>
    <row r="1742" spans="1:19" x14ac:dyDescent="0.2">
      <c r="A1742" s="134">
        <v>44334.791666666664</v>
      </c>
      <c r="B1742" s="9" t="s">
        <v>219</v>
      </c>
      <c r="C1742" s="4">
        <f>IF(ISBLANK(B1742)=TRUE," ", IF(B1742='2. Metadata'!B$1,'2. Metadata'!B$5, IF(B1742='2. Metadata'!C$1,'2. Metadata'!C$5,IF(B1742='2. Metadata'!D$1,'2. Metadata'!D$5, IF(B1742='2. Metadata'!E$1,'2. Metadata'!E$5,IF( B1742='2. Metadata'!F$1,'2. Metadata'!F$5,IF(B1742='2. Metadata'!G$1,'2. Metadata'!G$5,IF(B1742='2. Metadata'!H$1,'2. Metadata'!H$5, IF(B1742='2. Metadata'!I$1,'2. Metadata'!I$5, IF(B1742='2. Metadata'!J$1,'2. Metadata'!J$5, IF(B1742='2. Metadata'!K$1,'2. Metadata'!K$5, IF(B1742='2. Metadata'!L$1,'2. Metadata'!L$5, IF(B1742='2. Metadata'!M$1,'2. Metadata'!M$5, IF(B1742='2. Metadata'!N$1,'2. Metadata'!N$5))))))))))))))</f>
        <v>49.069721999999999</v>
      </c>
      <c r="D1742" s="10">
        <f>IF(ISBLANK(B1742)=TRUE," ", IF(B1742='2. Metadata'!B$1,'2. Metadata'!B$6, IF(B1742='2. Metadata'!C$1,'2. Metadata'!C$6,IF(B1742='2. Metadata'!D$1,'2. Metadata'!D$6, IF(B1742='2. Metadata'!E$1,'2. Metadata'!E$6,IF( B1742='2. Metadata'!F$1,'2. Metadata'!F$6,IF(B1742='2. Metadata'!G$1,'2. Metadata'!G$6,IF(B1742='2. Metadata'!H$1,'2. Metadata'!H$6, IF(B1742='2. Metadata'!I$1,'2. Metadata'!I$6, IF(B1742='2. Metadata'!J$1,'2. Metadata'!J$6, IF(B1742='2. Metadata'!K$1,'2. Metadata'!K$6, IF(B1742='2. Metadata'!L$1,'2. Metadata'!L$6, IF(B1742='2. Metadata'!M$1,'2. Metadata'!M$6, IF(B1742='2. Metadata'!N$1,'2. Metadata'!N$6))))))))))))))</f>
        <v>-117.77416700000001</v>
      </c>
      <c r="E1742" s="15" t="s">
        <v>221</v>
      </c>
      <c r="F1742" s="11">
        <v>8.9097824096679688</v>
      </c>
      <c r="G1742" s="12" t="str">
        <f>IF(ISBLANK(F1742)=TRUE," ",'2. Metadata'!B$14)</f>
        <v>degrees Celsius</v>
      </c>
      <c r="H1742" s="16" t="s">
        <v>221</v>
      </c>
      <c r="I1742" s="17"/>
      <c r="J1742" s="18"/>
      <c r="K1742" s="18"/>
      <c r="L1742" s="18"/>
      <c r="M1742" s="18"/>
      <c r="N1742" s="18"/>
      <c r="O1742" s="18"/>
      <c r="P1742" s="18"/>
      <c r="Q1742" s="18"/>
      <c r="R1742" s="18"/>
      <c r="S1742" s="18"/>
    </row>
    <row r="1743" spans="1:19" x14ac:dyDescent="0.2">
      <c r="A1743" s="134">
        <v>44335.291666666664</v>
      </c>
      <c r="B1743" s="9" t="s">
        <v>219</v>
      </c>
      <c r="C1743" s="4">
        <f>IF(ISBLANK(B1743)=TRUE," ", IF(B1743='2. Metadata'!B$1,'2. Metadata'!B$5, IF(B1743='2. Metadata'!C$1,'2. Metadata'!C$5,IF(B1743='2. Metadata'!D$1,'2. Metadata'!D$5, IF(B1743='2. Metadata'!E$1,'2. Metadata'!E$5,IF( B1743='2. Metadata'!F$1,'2. Metadata'!F$5,IF(B1743='2. Metadata'!G$1,'2. Metadata'!G$5,IF(B1743='2. Metadata'!H$1,'2. Metadata'!H$5, IF(B1743='2. Metadata'!I$1,'2. Metadata'!I$5, IF(B1743='2. Metadata'!J$1,'2. Metadata'!J$5, IF(B1743='2. Metadata'!K$1,'2. Metadata'!K$5, IF(B1743='2. Metadata'!L$1,'2. Metadata'!L$5, IF(B1743='2. Metadata'!M$1,'2. Metadata'!M$5, IF(B1743='2. Metadata'!N$1,'2. Metadata'!N$5))))))))))))))</f>
        <v>49.069721999999999</v>
      </c>
      <c r="D1743" s="10">
        <f>IF(ISBLANK(B1743)=TRUE," ", IF(B1743='2. Metadata'!B$1,'2. Metadata'!B$6, IF(B1743='2. Metadata'!C$1,'2. Metadata'!C$6,IF(B1743='2. Metadata'!D$1,'2. Metadata'!D$6, IF(B1743='2. Metadata'!E$1,'2. Metadata'!E$6,IF( B1743='2. Metadata'!F$1,'2. Metadata'!F$6,IF(B1743='2. Metadata'!G$1,'2. Metadata'!G$6,IF(B1743='2. Metadata'!H$1,'2. Metadata'!H$6, IF(B1743='2. Metadata'!I$1,'2. Metadata'!I$6, IF(B1743='2. Metadata'!J$1,'2. Metadata'!J$6, IF(B1743='2. Metadata'!K$1,'2. Metadata'!K$6, IF(B1743='2. Metadata'!L$1,'2. Metadata'!L$6, IF(B1743='2. Metadata'!M$1,'2. Metadata'!M$6, IF(B1743='2. Metadata'!N$1,'2. Metadata'!N$6))))))))))))))</f>
        <v>-117.77416700000001</v>
      </c>
      <c r="E1743" s="15" t="s">
        <v>221</v>
      </c>
      <c r="F1743" s="11">
        <v>5.5421018600463867</v>
      </c>
      <c r="G1743" s="12" t="str">
        <f>IF(ISBLANK(F1743)=TRUE," ",'2. Metadata'!B$14)</f>
        <v>degrees Celsius</v>
      </c>
      <c r="H1743" s="16" t="s">
        <v>221</v>
      </c>
      <c r="I1743" s="17"/>
      <c r="J1743" s="18"/>
      <c r="K1743" s="18"/>
      <c r="L1743" s="18"/>
      <c r="M1743" s="18"/>
      <c r="N1743" s="18"/>
      <c r="O1743" s="18"/>
      <c r="P1743" s="18"/>
      <c r="Q1743" s="18"/>
      <c r="R1743" s="18"/>
      <c r="S1743" s="18"/>
    </row>
    <row r="1744" spans="1:19" x14ac:dyDescent="0.2">
      <c r="A1744" s="134">
        <v>44335.791666666664</v>
      </c>
      <c r="B1744" s="9" t="s">
        <v>219</v>
      </c>
      <c r="C1744" s="4">
        <f>IF(ISBLANK(B1744)=TRUE," ", IF(B1744='2. Metadata'!B$1,'2. Metadata'!B$5, IF(B1744='2. Metadata'!C$1,'2. Metadata'!C$5,IF(B1744='2. Metadata'!D$1,'2. Metadata'!D$5, IF(B1744='2. Metadata'!E$1,'2. Metadata'!E$5,IF( B1744='2. Metadata'!F$1,'2. Metadata'!F$5,IF(B1744='2. Metadata'!G$1,'2. Metadata'!G$5,IF(B1744='2. Metadata'!H$1,'2. Metadata'!H$5, IF(B1744='2. Metadata'!I$1,'2. Metadata'!I$5, IF(B1744='2. Metadata'!J$1,'2. Metadata'!J$5, IF(B1744='2. Metadata'!K$1,'2. Metadata'!K$5, IF(B1744='2. Metadata'!L$1,'2. Metadata'!L$5, IF(B1744='2. Metadata'!M$1,'2. Metadata'!M$5, IF(B1744='2. Metadata'!N$1,'2. Metadata'!N$5))))))))))))))</f>
        <v>49.069721999999999</v>
      </c>
      <c r="D1744" s="10">
        <f>IF(ISBLANK(B1744)=TRUE," ", IF(B1744='2. Metadata'!B$1,'2. Metadata'!B$6, IF(B1744='2. Metadata'!C$1,'2. Metadata'!C$6,IF(B1744='2. Metadata'!D$1,'2. Metadata'!D$6, IF(B1744='2. Metadata'!E$1,'2. Metadata'!E$6,IF( B1744='2. Metadata'!F$1,'2. Metadata'!F$6,IF(B1744='2. Metadata'!G$1,'2. Metadata'!G$6,IF(B1744='2. Metadata'!H$1,'2. Metadata'!H$6, IF(B1744='2. Metadata'!I$1,'2. Metadata'!I$6, IF(B1744='2. Metadata'!J$1,'2. Metadata'!J$6, IF(B1744='2. Metadata'!K$1,'2. Metadata'!K$6, IF(B1744='2. Metadata'!L$1,'2. Metadata'!L$6, IF(B1744='2. Metadata'!M$1,'2. Metadata'!M$6, IF(B1744='2. Metadata'!N$1,'2. Metadata'!N$6))))))))))))))</f>
        <v>-117.77416700000001</v>
      </c>
      <c r="E1744" s="15" t="s">
        <v>221</v>
      </c>
      <c r="F1744" s="11">
        <v>8.5665798187255859</v>
      </c>
      <c r="G1744" s="12" t="str">
        <f>IF(ISBLANK(F1744)=TRUE," ",'2. Metadata'!B$14)</f>
        <v>degrees Celsius</v>
      </c>
      <c r="H1744" s="16" t="s">
        <v>221</v>
      </c>
      <c r="I1744" s="17"/>
      <c r="J1744" s="18"/>
      <c r="K1744" s="18"/>
      <c r="L1744" s="18"/>
      <c r="M1744" s="18"/>
      <c r="N1744" s="18"/>
      <c r="O1744" s="18"/>
      <c r="P1744" s="18"/>
      <c r="Q1744" s="18"/>
      <c r="R1744" s="18"/>
      <c r="S1744" s="18"/>
    </row>
    <row r="1745" spans="1:19" x14ac:dyDescent="0.2">
      <c r="A1745" s="134">
        <v>44336.291666666664</v>
      </c>
      <c r="B1745" s="9" t="s">
        <v>219</v>
      </c>
      <c r="C1745" s="4">
        <f>IF(ISBLANK(B1745)=TRUE," ", IF(B1745='2. Metadata'!B$1,'2. Metadata'!B$5, IF(B1745='2. Metadata'!C$1,'2. Metadata'!C$5,IF(B1745='2. Metadata'!D$1,'2. Metadata'!D$5, IF(B1745='2. Metadata'!E$1,'2. Metadata'!E$5,IF( B1745='2. Metadata'!F$1,'2. Metadata'!F$5,IF(B1745='2. Metadata'!G$1,'2. Metadata'!G$5,IF(B1745='2. Metadata'!H$1,'2. Metadata'!H$5, IF(B1745='2. Metadata'!I$1,'2. Metadata'!I$5, IF(B1745='2. Metadata'!J$1,'2. Metadata'!J$5, IF(B1745='2. Metadata'!K$1,'2. Metadata'!K$5, IF(B1745='2. Metadata'!L$1,'2. Metadata'!L$5, IF(B1745='2. Metadata'!M$1,'2. Metadata'!M$5, IF(B1745='2. Metadata'!N$1,'2. Metadata'!N$5))))))))))))))</f>
        <v>49.069721999999999</v>
      </c>
      <c r="D1745" s="10">
        <f>IF(ISBLANK(B1745)=TRUE," ", IF(B1745='2. Metadata'!B$1,'2. Metadata'!B$6, IF(B1745='2. Metadata'!C$1,'2. Metadata'!C$6,IF(B1745='2. Metadata'!D$1,'2. Metadata'!D$6, IF(B1745='2. Metadata'!E$1,'2. Metadata'!E$6,IF( B1745='2. Metadata'!F$1,'2. Metadata'!F$6,IF(B1745='2. Metadata'!G$1,'2. Metadata'!G$6,IF(B1745='2. Metadata'!H$1,'2. Metadata'!H$6, IF(B1745='2. Metadata'!I$1,'2. Metadata'!I$6, IF(B1745='2. Metadata'!J$1,'2. Metadata'!J$6, IF(B1745='2. Metadata'!K$1,'2. Metadata'!K$6, IF(B1745='2. Metadata'!L$1,'2. Metadata'!L$6, IF(B1745='2. Metadata'!M$1,'2. Metadata'!M$6, IF(B1745='2. Metadata'!N$1,'2. Metadata'!N$6))))))))))))))</f>
        <v>-117.77416700000001</v>
      </c>
      <c r="E1745" s="15" t="s">
        <v>221</v>
      </c>
      <c r="F1745" s="11">
        <v>6.8934650421142578</v>
      </c>
      <c r="G1745" s="12" t="str">
        <f>IF(ISBLANK(F1745)=TRUE," ",'2. Metadata'!B$14)</f>
        <v>degrees Celsius</v>
      </c>
      <c r="H1745" s="16" t="s">
        <v>221</v>
      </c>
      <c r="I1745" s="17"/>
      <c r="J1745" s="18"/>
      <c r="K1745" s="18"/>
      <c r="L1745" s="18"/>
      <c r="M1745" s="18"/>
      <c r="N1745" s="18"/>
      <c r="O1745" s="18"/>
      <c r="P1745" s="18"/>
      <c r="Q1745" s="18"/>
      <c r="R1745" s="18"/>
      <c r="S1745" s="18"/>
    </row>
    <row r="1746" spans="1:19" x14ac:dyDescent="0.2">
      <c r="A1746" s="134">
        <v>44336.791666666664</v>
      </c>
      <c r="B1746" s="9" t="s">
        <v>219</v>
      </c>
      <c r="C1746" s="4">
        <f>IF(ISBLANK(B1746)=TRUE," ", IF(B1746='2. Metadata'!B$1,'2. Metadata'!B$5, IF(B1746='2. Metadata'!C$1,'2. Metadata'!C$5,IF(B1746='2. Metadata'!D$1,'2. Metadata'!D$5, IF(B1746='2. Metadata'!E$1,'2. Metadata'!E$5,IF( B1746='2. Metadata'!F$1,'2. Metadata'!F$5,IF(B1746='2. Metadata'!G$1,'2. Metadata'!G$5,IF(B1746='2. Metadata'!H$1,'2. Metadata'!H$5, IF(B1746='2. Metadata'!I$1,'2. Metadata'!I$5, IF(B1746='2. Metadata'!J$1,'2. Metadata'!J$5, IF(B1746='2. Metadata'!K$1,'2. Metadata'!K$5, IF(B1746='2. Metadata'!L$1,'2. Metadata'!L$5, IF(B1746='2. Metadata'!M$1,'2. Metadata'!M$5, IF(B1746='2. Metadata'!N$1,'2. Metadata'!N$5))))))))))))))</f>
        <v>49.069721999999999</v>
      </c>
      <c r="D1746" s="10">
        <f>IF(ISBLANK(B1746)=TRUE," ", IF(B1746='2. Metadata'!B$1,'2. Metadata'!B$6, IF(B1746='2. Metadata'!C$1,'2. Metadata'!C$6,IF(B1746='2. Metadata'!D$1,'2. Metadata'!D$6, IF(B1746='2. Metadata'!E$1,'2. Metadata'!E$6,IF( B1746='2. Metadata'!F$1,'2. Metadata'!F$6,IF(B1746='2. Metadata'!G$1,'2. Metadata'!G$6,IF(B1746='2. Metadata'!H$1,'2. Metadata'!H$6, IF(B1746='2. Metadata'!I$1,'2. Metadata'!I$6, IF(B1746='2. Metadata'!J$1,'2. Metadata'!J$6, IF(B1746='2. Metadata'!K$1,'2. Metadata'!K$6, IF(B1746='2. Metadata'!L$1,'2. Metadata'!L$6, IF(B1746='2. Metadata'!M$1,'2. Metadata'!M$6, IF(B1746='2. Metadata'!N$1,'2. Metadata'!N$6))))))))))))))</f>
        <v>-117.77416700000001</v>
      </c>
      <c r="E1746" s="15" t="s">
        <v>221</v>
      </c>
      <c r="F1746" s="11">
        <v>8.4378786087036133</v>
      </c>
      <c r="G1746" s="12" t="str">
        <f>IF(ISBLANK(F1746)=TRUE," ",'2. Metadata'!B$14)</f>
        <v>degrees Celsius</v>
      </c>
      <c r="H1746" s="16" t="s">
        <v>221</v>
      </c>
      <c r="I1746" s="17"/>
      <c r="J1746" s="18"/>
      <c r="K1746" s="18"/>
      <c r="L1746" s="18"/>
      <c r="M1746" s="18"/>
      <c r="N1746" s="18"/>
      <c r="O1746" s="18"/>
      <c r="P1746" s="18"/>
      <c r="Q1746" s="18"/>
      <c r="R1746" s="18"/>
      <c r="S1746" s="18"/>
    </row>
    <row r="1747" spans="1:19" x14ac:dyDescent="0.2">
      <c r="A1747" s="134">
        <v>44337.291666666664</v>
      </c>
      <c r="B1747" s="9" t="s">
        <v>219</v>
      </c>
      <c r="C1747" s="4">
        <f>IF(ISBLANK(B1747)=TRUE," ", IF(B1747='2. Metadata'!B$1,'2. Metadata'!B$5, IF(B1747='2. Metadata'!C$1,'2. Metadata'!C$5,IF(B1747='2. Metadata'!D$1,'2. Metadata'!D$5, IF(B1747='2. Metadata'!E$1,'2. Metadata'!E$5,IF( B1747='2. Metadata'!F$1,'2. Metadata'!F$5,IF(B1747='2. Metadata'!G$1,'2. Metadata'!G$5,IF(B1747='2. Metadata'!H$1,'2. Metadata'!H$5, IF(B1747='2. Metadata'!I$1,'2. Metadata'!I$5, IF(B1747='2. Metadata'!J$1,'2. Metadata'!J$5, IF(B1747='2. Metadata'!K$1,'2. Metadata'!K$5, IF(B1747='2. Metadata'!L$1,'2. Metadata'!L$5, IF(B1747='2. Metadata'!M$1,'2. Metadata'!M$5, IF(B1747='2. Metadata'!N$1,'2. Metadata'!N$5))))))))))))))</f>
        <v>49.069721999999999</v>
      </c>
      <c r="D1747" s="10">
        <f>IF(ISBLANK(B1747)=TRUE," ", IF(B1747='2. Metadata'!B$1,'2. Metadata'!B$6, IF(B1747='2. Metadata'!C$1,'2. Metadata'!C$6,IF(B1747='2. Metadata'!D$1,'2. Metadata'!D$6, IF(B1747='2. Metadata'!E$1,'2. Metadata'!E$6,IF( B1747='2. Metadata'!F$1,'2. Metadata'!F$6,IF(B1747='2. Metadata'!G$1,'2. Metadata'!G$6,IF(B1747='2. Metadata'!H$1,'2. Metadata'!H$6, IF(B1747='2. Metadata'!I$1,'2. Metadata'!I$6, IF(B1747='2. Metadata'!J$1,'2. Metadata'!J$6, IF(B1747='2. Metadata'!K$1,'2. Metadata'!K$6, IF(B1747='2. Metadata'!L$1,'2. Metadata'!L$6, IF(B1747='2. Metadata'!M$1,'2. Metadata'!M$6, IF(B1747='2. Metadata'!N$1,'2. Metadata'!N$6))))))))))))))</f>
        <v>-117.77416700000001</v>
      </c>
      <c r="E1747" s="15" t="s">
        <v>221</v>
      </c>
      <c r="F1747" s="11">
        <v>6.0140061378479004</v>
      </c>
      <c r="G1747" s="12" t="str">
        <f>IF(ISBLANK(F1747)=TRUE," ",'2. Metadata'!B$14)</f>
        <v>degrees Celsius</v>
      </c>
      <c r="H1747" s="16" t="s">
        <v>221</v>
      </c>
      <c r="I1747" s="17"/>
      <c r="J1747" s="18"/>
      <c r="K1747" s="18"/>
      <c r="L1747" s="18"/>
      <c r="M1747" s="18"/>
      <c r="N1747" s="18"/>
      <c r="O1747" s="18"/>
      <c r="P1747" s="18"/>
      <c r="Q1747" s="18"/>
      <c r="R1747" s="18"/>
      <c r="S1747" s="18"/>
    </row>
    <row r="1748" spans="1:19" x14ac:dyDescent="0.2">
      <c r="A1748" s="134">
        <v>44337.791666666664</v>
      </c>
      <c r="B1748" s="9" t="s">
        <v>219</v>
      </c>
      <c r="C1748" s="4">
        <f>IF(ISBLANK(B1748)=TRUE," ", IF(B1748='2. Metadata'!B$1,'2. Metadata'!B$5, IF(B1748='2. Metadata'!C$1,'2. Metadata'!C$5,IF(B1748='2. Metadata'!D$1,'2. Metadata'!D$5, IF(B1748='2. Metadata'!E$1,'2. Metadata'!E$5,IF( B1748='2. Metadata'!F$1,'2. Metadata'!F$5,IF(B1748='2. Metadata'!G$1,'2. Metadata'!G$5,IF(B1748='2. Metadata'!H$1,'2. Metadata'!H$5, IF(B1748='2. Metadata'!I$1,'2. Metadata'!I$5, IF(B1748='2. Metadata'!J$1,'2. Metadata'!J$5, IF(B1748='2. Metadata'!K$1,'2. Metadata'!K$5, IF(B1748='2. Metadata'!L$1,'2. Metadata'!L$5, IF(B1748='2. Metadata'!M$1,'2. Metadata'!M$5, IF(B1748='2. Metadata'!N$1,'2. Metadata'!N$5))))))))))))))</f>
        <v>49.069721999999999</v>
      </c>
      <c r="D1748" s="10">
        <f>IF(ISBLANK(B1748)=TRUE," ", IF(B1748='2. Metadata'!B$1,'2. Metadata'!B$6, IF(B1748='2. Metadata'!C$1,'2. Metadata'!C$6,IF(B1748='2. Metadata'!D$1,'2. Metadata'!D$6, IF(B1748='2. Metadata'!E$1,'2. Metadata'!E$6,IF( B1748='2. Metadata'!F$1,'2. Metadata'!F$6,IF(B1748='2. Metadata'!G$1,'2. Metadata'!G$6,IF(B1748='2. Metadata'!H$1,'2. Metadata'!H$6, IF(B1748='2. Metadata'!I$1,'2. Metadata'!I$6, IF(B1748='2. Metadata'!J$1,'2. Metadata'!J$6, IF(B1748='2. Metadata'!K$1,'2. Metadata'!K$6, IF(B1748='2. Metadata'!L$1,'2. Metadata'!L$6, IF(B1748='2. Metadata'!M$1,'2. Metadata'!M$6, IF(B1748='2. Metadata'!N$1,'2. Metadata'!N$6))))))))))))))</f>
        <v>-117.77416700000001</v>
      </c>
      <c r="E1748" s="15" t="s">
        <v>221</v>
      </c>
      <c r="F1748" s="11">
        <v>9.7248897552490234</v>
      </c>
      <c r="G1748" s="12" t="str">
        <f>IF(ISBLANK(F1748)=TRUE," ",'2. Metadata'!B$14)</f>
        <v>degrees Celsius</v>
      </c>
      <c r="H1748" s="16" t="s">
        <v>221</v>
      </c>
      <c r="I1748" s="17"/>
      <c r="J1748" s="18"/>
      <c r="K1748" s="18"/>
      <c r="L1748" s="18"/>
      <c r="M1748" s="18"/>
      <c r="N1748" s="18"/>
      <c r="O1748" s="18"/>
      <c r="P1748" s="18"/>
      <c r="Q1748" s="18"/>
      <c r="R1748" s="18"/>
      <c r="S1748" s="18"/>
    </row>
    <row r="1749" spans="1:19" x14ac:dyDescent="0.2">
      <c r="A1749" s="134">
        <v>44338.291666666664</v>
      </c>
      <c r="B1749" s="9" t="s">
        <v>219</v>
      </c>
      <c r="C1749" s="4">
        <f>IF(ISBLANK(B1749)=TRUE," ", IF(B1749='2. Metadata'!B$1,'2. Metadata'!B$5, IF(B1749='2. Metadata'!C$1,'2. Metadata'!C$5,IF(B1749='2. Metadata'!D$1,'2. Metadata'!D$5, IF(B1749='2. Metadata'!E$1,'2. Metadata'!E$5,IF( B1749='2. Metadata'!F$1,'2. Metadata'!F$5,IF(B1749='2. Metadata'!G$1,'2. Metadata'!G$5,IF(B1749='2. Metadata'!H$1,'2. Metadata'!H$5, IF(B1749='2. Metadata'!I$1,'2. Metadata'!I$5, IF(B1749='2. Metadata'!J$1,'2. Metadata'!J$5, IF(B1749='2. Metadata'!K$1,'2. Metadata'!K$5, IF(B1749='2. Metadata'!L$1,'2. Metadata'!L$5, IF(B1749='2. Metadata'!M$1,'2. Metadata'!M$5, IF(B1749='2. Metadata'!N$1,'2. Metadata'!N$5))))))))))))))</f>
        <v>49.069721999999999</v>
      </c>
      <c r="D1749" s="10">
        <f>IF(ISBLANK(B1749)=TRUE," ", IF(B1749='2. Metadata'!B$1,'2. Metadata'!B$6, IF(B1749='2. Metadata'!C$1,'2. Metadata'!C$6,IF(B1749='2. Metadata'!D$1,'2. Metadata'!D$6, IF(B1749='2. Metadata'!E$1,'2. Metadata'!E$6,IF( B1749='2. Metadata'!F$1,'2. Metadata'!F$6,IF(B1749='2. Metadata'!G$1,'2. Metadata'!G$6,IF(B1749='2. Metadata'!H$1,'2. Metadata'!H$6, IF(B1749='2. Metadata'!I$1,'2. Metadata'!I$6, IF(B1749='2. Metadata'!J$1,'2. Metadata'!J$6, IF(B1749='2. Metadata'!K$1,'2. Metadata'!K$6, IF(B1749='2. Metadata'!L$1,'2. Metadata'!L$6, IF(B1749='2. Metadata'!M$1,'2. Metadata'!M$6, IF(B1749='2. Metadata'!N$1,'2. Metadata'!N$6))))))))))))))</f>
        <v>-117.77416700000001</v>
      </c>
      <c r="E1749" s="15" t="s">
        <v>221</v>
      </c>
      <c r="F1749" s="11">
        <v>6.6682372093200684</v>
      </c>
      <c r="G1749" s="12" t="str">
        <f>IF(ISBLANK(F1749)=TRUE," ",'2. Metadata'!B$14)</f>
        <v>degrees Celsius</v>
      </c>
      <c r="H1749" s="16" t="s">
        <v>221</v>
      </c>
      <c r="I1749" s="17"/>
      <c r="J1749" s="18"/>
      <c r="K1749" s="18"/>
      <c r="L1749" s="18"/>
      <c r="M1749" s="18"/>
      <c r="N1749" s="18"/>
      <c r="O1749" s="18"/>
      <c r="P1749" s="18"/>
      <c r="Q1749" s="18"/>
      <c r="R1749" s="18"/>
      <c r="S1749" s="18"/>
    </row>
    <row r="1750" spans="1:19" x14ac:dyDescent="0.2">
      <c r="A1750" s="134">
        <v>44338.791666666664</v>
      </c>
      <c r="B1750" s="9" t="s">
        <v>219</v>
      </c>
      <c r="C1750" s="4">
        <f>IF(ISBLANK(B1750)=TRUE," ", IF(B1750='2. Metadata'!B$1,'2. Metadata'!B$5, IF(B1750='2. Metadata'!C$1,'2. Metadata'!C$5,IF(B1750='2. Metadata'!D$1,'2. Metadata'!D$5, IF(B1750='2. Metadata'!E$1,'2. Metadata'!E$5,IF( B1750='2. Metadata'!F$1,'2. Metadata'!F$5,IF(B1750='2. Metadata'!G$1,'2. Metadata'!G$5,IF(B1750='2. Metadata'!H$1,'2. Metadata'!H$5, IF(B1750='2. Metadata'!I$1,'2. Metadata'!I$5, IF(B1750='2. Metadata'!J$1,'2. Metadata'!J$5, IF(B1750='2. Metadata'!K$1,'2. Metadata'!K$5, IF(B1750='2. Metadata'!L$1,'2. Metadata'!L$5, IF(B1750='2. Metadata'!M$1,'2. Metadata'!M$5, IF(B1750='2. Metadata'!N$1,'2. Metadata'!N$5))))))))))))))</f>
        <v>49.069721999999999</v>
      </c>
      <c r="D1750" s="10">
        <f>IF(ISBLANK(B1750)=TRUE," ", IF(B1750='2. Metadata'!B$1,'2. Metadata'!B$6, IF(B1750='2. Metadata'!C$1,'2. Metadata'!C$6,IF(B1750='2. Metadata'!D$1,'2. Metadata'!D$6, IF(B1750='2. Metadata'!E$1,'2. Metadata'!E$6,IF( B1750='2. Metadata'!F$1,'2. Metadata'!F$6,IF(B1750='2. Metadata'!G$1,'2. Metadata'!G$6,IF(B1750='2. Metadata'!H$1,'2. Metadata'!H$6, IF(B1750='2. Metadata'!I$1,'2. Metadata'!I$6, IF(B1750='2. Metadata'!J$1,'2. Metadata'!J$6, IF(B1750='2. Metadata'!K$1,'2. Metadata'!K$6, IF(B1750='2. Metadata'!L$1,'2. Metadata'!L$6, IF(B1750='2. Metadata'!M$1,'2. Metadata'!M$6, IF(B1750='2. Metadata'!N$1,'2. Metadata'!N$6))))))))))))))</f>
        <v>-117.77416700000001</v>
      </c>
      <c r="E1750" s="15" t="s">
        <v>221</v>
      </c>
      <c r="F1750" s="11">
        <v>10.014468193054199</v>
      </c>
      <c r="G1750" s="12" t="str">
        <f>IF(ISBLANK(F1750)=TRUE," ",'2. Metadata'!B$14)</f>
        <v>degrees Celsius</v>
      </c>
      <c r="H1750" s="16" t="s">
        <v>221</v>
      </c>
      <c r="I1750" s="17"/>
      <c r="J1750" s="18"/>
      <c r="K1750" s="18"/>
      <c r="L1750" s="18"/>
      <c r="M1750" s="18"/>
      <c r="N1750" s="18"/>
      <c r="O1750" s="18"/>
      <c r="P1750" s="18"/>
      <c r="Q1750" s="18"/>
      <c r="R1750" s="18"/>
      <c r="S1750" s="18"/>
    </row>
    <row r="1751" spans="1:19" x14ac:dyDescent="0.2">
      <c r="A1751" s="134">
        <v>44339.291666666664</v>
      </c>
      <c r="B1751" s="9" t="s">
        <v>219</v>
      </c>
      <c r="C1751" s="4">
        <f>IF(ISBLANK(B1751)=TRUE," ", IF(B1751='2. Metadata'!B$1,'2. Metadata'!B$5, IF(B1751='2. Metadata'!C$1,'2. Metadata'!C$5,IF(B1751='2. Metadata'!D$1,'2. Metadata'!D$5, IF(B1751='2. Metadata'!E$1,'2. Metadata'!E$5,IF( B1751='2. Metadata'!F$1,'2. Metadata'!F$5,IF(B1751='2. Metadata'!G$1,'2. Metadata'!G$5,IF(B1751='2. Metadata'!H$1,'2. Metadata'!H$5, IF(B1751='2. Metadata'!I$1,'2. Metadata'!I$5, IF(B1751='2. Metadata'!J$1,'2. Metadata'!J$5, IF(B1751='2. Metadata'!K$1,'2. Metadata'!K$5, IF(B1751='2. Metadata'!L$1,'2. Metadata'!L$5, IF(B1751='2. Metadata'!M$1,'2. Metadata'!M$5, IF(B1751='2. Metadata'!N$1,'2. Metadata'!N$5))))))))))))))</f>
        <v>49.069721999999999</v>
      </c>
      <c r="D1751" s="10">
        <f>IF(ISBLANK(B1751)=TRUE," ", IF(B1751='2. Metadata'!B$1,'2. Metadata'!B$6, IF(B1751='2. Metadata'!C$1,'2. Metadata'!C$6,IF(B1751='2. Metadata'!D$1,'2. Metadata'!D$6, IF(B1751='2. Metadata'!E$1,'2. Metadata'!E$6,IF( B1751='2. Metadata'!F$1,'2. Metadata'!F$6,IF(B1751='2. Metadata'!G$1,'2. Metadata'!G$6,IF(B1751='2. Metadata'!H$1,'2. Metadata'!H$6, IF(B1751='2. Metadata'!I$1,'2. Metadata'!I$6, IF(B1751='2. Metadata'!J$1,'2. Metadata'!J$6, IF(B1751='2. Metadata'!K$1,'2. Metadata'!K$6, IF(B1751='2. Metadata'!L$1,'2. Metadata'!L$6, IF(B1751='2. Metadata'!M$1,'2. Metadata'!M$6, IF(B1751='2. Metadata'!N$1,'2. Metadata'!N$6))))))))))))))</f>
        <v>-117.77416700000001</v>
      </c>
      <c r="E1751" s="15" t="s">
        <v>221</v>
      </c>
      <c r="F1751" s="11">
        <v>7.4511690139770508</v>
      </c>
      <c r="G1751" s="12" t="str">
        <f>IF(ISBLANK(F1751)=TRUE," ",'2. Metadata'!B$14)</f>
        <v>degrees Celsius</v>
      </c>
      <c r="H1751" s="16" t="s">
        <v>221</v>
      </c>
      <c r="I1751" s="17"/>
      <c r="J1751" s="18"/>
      <c r="K1751" s="18"/>
      <c r="L1751" s="18"/>
      <c r="M1751" s="18"/>
      <c r="N1751" s="18"/>
      <c r="O1751" s="18"/>
      <c r="P1751" s="18"/>
      <c r="Q1751" s="18"/>
      <c r="R1751" s="18"/>
      <c r="S1751" s="18"/>
    </row>
    <row r="1752" spans="1:19" x14ac:dyDescent="0.2">
      <c r="A1752" s="134">
        <v>44339.791666666664</v>
      </c>
      <c r="B1752" s="9" t="s">
        <v>219</v>
      </c>
      <c r="C1752" s="4">
        <f>IF(ISBLANK(B1752)=TRUE," ", IF(B1752='2. Metadata'!B$1,'2. Metadata'!B$5, IF(B1752='2. Metadata'!C$1,'2. Metadata'!C$5,IF(B1752='2. Metadata'!D$1,'2. Metadata'!D$5, IF(B1752='2. Metadata'!E$1,'2. Metadata'!E$5,IF( B1752='2. Metadata'!F$1,'2. Metadata'!F$5,IF(B1752='2. Metadata'!G$1,'2. Metadata'!G$5,IF(B1752='2. Metadata'!H$1,'2. Metadata'!H$5, IF(B1752='2. Metadata'!I$1,'2. Metadata'!I$5, IF(B1752='2. Metadata'!J$1,'2. Metadata'!J$5, IF(B1752='2. Metadata'!K$1,'2. Metadata'!K$5, IF(B1752='2. Metadata'!L$1,'2. Metadata'!L$5, IF(B1752='2. Metadata'!M$1,'2. Metadata'!M$5, IF(B1752='2. Metadata'!N$1,'2. Metadata'!N$5))))))))))))))</f>
        <v>49.069721999999999</v>
      </c>
      <c r="D1752" s="10">
        <f>IF(ISBLANK(B1752)=TRUE," ", IF(B1752='2. Metadata'!B$1,'2. Metadata'!B$6, IF(B1752='2. Metadata'!C$1,'2. Metadata'!C$6,IF(B1752='2. Metadata'!D$1,'2. Metadata'!D$6, IF(B1752='2. Metadata'!E$1,'2. Metadata'!E$6,IF( B1752='2. Metadata'!F$1,'2. Metadata'!F$6,IF(B1752='2. Metadata'!G$1,'2. Metadata'!G$6,IF(B1752='2. Metadata'!H$1,'2. Metadata'!H$6, IF(B1752='2. Metadata'!I$1,'2. Metadata'!I$6, IF(B1752='2. Metadata'!J$1,'2. Metadata'!J$6, IF(B1752='2. Metadata'!K$1,'2. Metadata'!K$6, IF(B1752='2. Metadata'!L$1,'2. Metadata'!L$6, IF(B1752='2. Metadata'!M$1,'2. Metadata'!M$6, IF(B1752='2. Metadata'!N$1,'2. Metadata'!N$6))))))))))))))</f>
        <v>-117.77416700000001</v>
      </c>
      <c r="E1752" s="15" t="s">
        <v>221</v>
      </c>
      <c r="F1752" s="11">
        <v>9.4138622283935547</v>
      </c>
      <c r="G1752" s="12" t="str">
        <f>IF(ISBLANK(F1752)=TRUE," ",'2. Metadata'!B$14)</f>
        <v>degrees Celsius</v>
      </c>
      <c r="H1752" s="16" t="s">
        <v>221</v>
      </c>
      <c r="I1752" s="17"/>
      <c r="J1752" s="18"/>
      <c r="K1752" s="18"/>
      <c r="L1752" s="18"/>
      <c r="M1752" s="18"/>
      <c r="N1752" s="18"/>
      <c r="O1752" s="18"/>
      <c r="P1752" s="18"/>
      <c r="Q1752" s="18"/>
      <c r="R1752" s="18"/>
      <c r="S1752" s="18"/>
    </row>
    <row r="1753" spans="1:19" x14ac:dyDescent="0.2">
      <c r="A1753" s="134">
        <v>44340.291666666664</v>
      </c>
      <c r="B1753" s="9" t="s">
        <v>219</v>
      </c>
      <c r="C1753" s="4">
        <f>IF(ISBLANK(B1753)=TRUE," ", IF(B1753='2. Metadata'!B$1,'2. Metadata'!B$5, IF(B1753='2. Metadata'!C$1,'2. Metadata'!C$5,IF(B1753='2. Metadata'!D$1,'2. Metadata'!D$5, IF(B1753='2. Metadata'!E$1,'2. Metadata'!E$5,IF( B1753='2. Metadata'!F$1,'2. Metadata'!F$5,IF(B1753='2. Metadata'!G$1,'2. Metadata'!G$5,IF(B1753='2. Metadata'!H$1,'2. Metadata'!H$5, IF(B1753='2. Metadata'!I$1,'2. Metadata'!I$5, IF(B1753='2. Metadata'!J$1,'2. Metadata'!J$5, IF(B1753='2. Metadata'!K$1,'2. Metadata'!K$5, IF(B1753='2. Metadata'!L$1,'2. Metadata'!L$5, IF(B1753='2. Metadata'!M$1,'2. Metadata'!M$5, IF(B1753='2. Metadata'!N$1,'2. Metadata'!N$5))))))))))))))</f>
        <v>49.069721999999999</v>
      </c>
      <c r="D1753" s="10">
        <f>IF(ISBLANK(B1753)=TRUE," ", IF(B1753='2. Metadata'!B$1,'2. Metadata'!B$6, IF(B1753='2. Metadata'!C$1,'2. Metadata'!C$6,IF(B1753='2. Metadata'!D$1,'2. Metadata'!D$6, IF(B1753='2. Metadata'!E$1,'2. Metadata'!E$6,IF( B1753='2. Metadata'!F$1,'2. Metadata'!F$6,IF(B1753='2. Metadata'!G$1,'2. Metadata'!G$6,IF(B1753='2. Metadata'!H$1,'2. Metadata'!H$6, IF(B1753='2. Metadata'!I$1,'2. Metadata'!I$6, IF(B1753='2. Metadata'!J$1,'2. Metadata'!J$6, IF(B1753='2. Metadata'!K$1,'2. Metadata'!K$6, IF(B1753='2. Metadata'!L$1,'2. Metadata'!L$6, IF(B1753='2. Metadata'!M$1,'2. Metadata'!M$6, IF(B1753='2. Metadata'!N$1,'2. Metadata'!N$6))))))))))))))</f>
        <v>-117.77416700000001</v>
      </c>
      <c r="E1753" s="15" t="s">
        <v>221</v>
      </c>
      <c r="F1753" s="11">
        <v>8.4915037155151367</v>
      </c>
      <c r="G1753" s="12" t="str">
        <f>IF(ISBLANK(F1753)=TRUE," ",'2. Metadata'!B$14)</f>
        <v>degrees Celsius</v>
      </c>
      <c r="H1753" s="16" t="s">
        <v>221</v>
      </c>
      <c r="I1753" s="17"/>
      <c r="J1753" s="18"/>
      <c r="K1753" s="18"/>
      <c r="L1753" s="18"/>
      <c r="M1753" s="18"/>
      <c r="N1753" s="18"/>
      <c r="O1753" s="18"/>
      <c r="P1753" s="18"/>
      <c r="Q1753" s="18"/>
      <c r="R1753" s="18"/>
      <c r="S1753" s="18"/>
    </row>
    <row r="1754" spans="1:19" x14ac:dyDescent="0.2">
      <c r="A1754" s="134">
        <v>44340.791666666664</v>
      </c>
      <c r="B1754" s="9" t="s">
        <v>219</v>
      </c>
      <c r="C1754" s="4">
        <f>IF(ISBLANK(B1754)=TRUE," ", IF(B1754='2. Metadata'!B$1,'2. Metadata'!B$5, IF(B1754='2. Metadata'!C$1,'2. Metadata'!C$5,IF(B1754='2. Metadata'!D$1,'2. Metadata'!D$5, IF(B1754='2. Metadata'!E$1,'2. Metadata'!E$5,IF( B1754='2. Metadata'!F$1,'2. Metadata'!F$5,IF(B1754='2. Metadata'!G$1,'2. Metadata'!G$5,IF(B1754='2. Metadata'!H$1,'2. Metadata'!H$5, IF(B1754='2. Metadata'!I$1,'2. Metadata'!I$5, IF(B1754='2. Metadata'!J$1,'2. Metadata'!J$5, IF(B1754='2. Metadata'!K$1,'2. Metadata'!K$5, IF(B1754='2. Metadata'!L$1,'2. Metadata'!L$5, IF(B1754='2. Metadata'!M$1,'2. Metadata'!M$5, IF(B1754='2. Metadata'!N$1,'2. Metadata'!N$5))))))))))))))</f>
        <v>49.069721999999999</v>
      </c>
      <c r="D1754" s="10">
        <f>IF(ISBLANK(B1754)=TRUE," ", IF(B1754='2. Metadata'!B$1,'2. Metadata'!B$6, IF(B1754='2. Metadata'!C$1,'2. Metadata'!C$6,IF(B1754='2. Metadata'!D$1,'2. Metadata'!D$6, IF(B1754='2. Metadata'!E$1,'2. Metadata'!E$6,IF( B1754='2. Metadata'!F$1,'2. Metadata'!F$6,IF(B1754='2. Metadata'!G$1,'2. Metadata'!G$6,IF(B1754='2. Metadata'!H$1,'2. Metadata'!H$6, IF(B1754='2. Metadata'!I$1,'2. Metadata'!I$6, IF(B1754='2. Metadata'!J$1,'2. Metadata'!J$6, IF(B1754='2. Metadata'!K$1,'2. Metadata'!K$6, IF(B1754='2. Metadata'!L$1,'2. Metadata'!L$6, IF(B1754='2. Metadata'!M$1,'2. Metadata'!M$6, IF(B1754='2. Metadata'!N$1,'2. Metadata'!N$6))))))))))))))</f>
        <v>-117.77416700000001</v>
      </c>
      <c r="E1754" s="15" t="s">
        <v>221</v>
      </c>
      <c r="F1754" s="11">
        <v>10.518547058105469</v>
      </c>
      <c r="G1754" s="12" t="str">
        <f>IF(ISBLANK(F1754)=TRUE," ",'2. Metadata'!B$14)</f>
        <v>degrees Celsius</v>
      </c>
      <c r="H1754" s="16" t="s">
        <v>221</v>
      </c>
      <c r="I1754" s="17"/>
      <c r="J1754" s="18"/>
      <c r="K1754" s="18"/>
      <c r="L1754" s="18"/>
      <c r="M1754" s="18"/>
      <c r="N1754" s="18"/>
      <c r="O1754" s="18"/>
      <c r="P1754" s="18"/>
      <c r="Q1754" s="18"/>
      <c r="R1754" s="18"/>
      <c r="S1754" s="18"/>
    </row>
    <row r="1755" spans="1:19" x14ac:dyDescent="0.2">
      <c r="A1755" s="134">
        <v>44341.291666666664</v>
      </c>
      <c r="B1755" s="9" t="s">
        <v>219</v>
      </c>
      <c r="C1755" s="4">
        <f>IF(ISBLANK(B1755)=TRUE," ", IF(B1755='2. Metadata'!B$1,'2. Metadata'!B$5, IF(B1755='2. Metadata'!C$1,'2. Metadata'!C$5,IF(B1755='2. Metadata'!D$1,'2. Metadata'!D$5, IF(B1755='2. Metadata'!E$1,'2. Metadata'!E$5,IF( B1755='2. Metadata'!F$1,'2. Metadata'!F$5,IF(B1755='2. Metadata'!G$1,'2. Metadata'!G$5,IF(B1755='2. Metadata'!H$1,'2. Metadata'!H$5, IF(B1755='2. Metadata'!I$1,'2. Metadata'!I$5, IF(B1755='2. Metadata'!J$1,'2. Metadata'!J$5, IF(B1755='2. Metadata'!K$1,'2. Metadata'!K$5, IF(B1755='2. Metadata'!L$1,'2. Metadata'!L$5, IF(B1755='2. Metadata'!M$1,'2. Metadata'!M$5, IF(B1755='2. Metadata'!N$1,'2. Metadata'!N$5))))))))))))))</f>
        <v>49.069721999999999</v>
      </c>
      <c r="D1755" s="10">
        <f>IF(ISBLANK(B1755)=TRUE," ", IF(B1755='2. Metadata'!B$1,'2. Metadata'!B$6, IF(B1755='2. Metadata'!C$1,'2. Metadata'!C$6,IF(B1755='2. Metadata'!D$1,'2. Metadata'!D$6, IF(B1755='2. Metadata'!E$1,'2. Metadata'!E$6,IF( B1755='2. Metadata'!F$1,'2. Metadata'!F$6,IF(B1755='2. Metadata'!G$1,'2. Metadata'!G$6,IF(B1755='2. Metadata'!H$1,'2. Metadata'!H$6, IF(B1755='2. Metadata'!I$1,'2. Metadata'!I$6, IF(B1755='2. Metadata'!J$1,'2. Metadata'!J$6, IF(B1755='2. Metadata'!K$1,'2. Metadata'!K$6, IF(B1755='2. Metadata'!L$1,'2. Metadata'!L$6, IF(B1755='2. Metadata'!M$1,'2. Metadata'!M$6, IF(B1755='2. Metadata'!N$1,'2. Metadata'!N$6))))))))))))))</f>
        <v>-117.77416700000001</v>
      </c>
      <c r="E1755" s="15" t="s">
        <v>221</v>
      </c>
      <c r="F1755" s="11">
        <v>8.4700536727905273</v>
      </c>
      <c r="G1755" s="12" t="str">
        <f>IF(ISBLANK(F1755)=TRUE," ",'2. Metadata'!B$14)</f>
        <v>degrees Celsius</v>
      </c>
      <c r="H1755" s="16" t="s">
        <v>221</v>
      </c>
      <c r="I1755" s="17"/>
      <c r="J1755" s="18"/>
      <c r="K1755" s="18"/>
      <c r="L1755" s="18"/>
      <c r="M1755" s="18"/>
      <c r="N1755" s="18"/>
      <c r="O1755" s="18"/>
      <c r="P1755" s="18"/>
      <c r="Q1755" s="18"/>
      <c r="R1755" s="18"/>
      <c r="S1755" s="18"/>
    </row>
    <row r="1756" spans="1:19" x14ac:dyDescent="0.2">
      <c r="A1756" s="134">
        <v>44341.791666666664</v>
      </c>
      <c r="B1756" s="9" t="s">
        <v>219</v>
      </c>
      <c r="C1756" s="4">
        <f>IF(ISBLANK(B1756)=TRUE," ", IF(B1756='2. Metadata'!B$1,'2. Metadata'!B$5, IF(B1756='2. Metadata'!C$1,'2. Metadata'!C$5,IF(B1756='2. Metadata'!D$1,'2. Metadata'!D$5, IF(B1756='2. Metadata'!E$1,'2. Metadata'!E$5,IF( B1756='2. Metadata'!F$1,'2. Metadata'!F$5,IF(B1756='2. Metadata'!G$1,'2. Metadata'!G$5,IF(B1756='2. Metadata'!H$1,'2. Metadata'!H$5, IF(B1756='2. Metadata'!I$1,'2. Metadata'!I$5, IF(B1756='2. Metadata'!J$1,'2. Metadata'!J$5, IF(B1756='2. Metadata'!K$1,'2. Metadata'!K$5, IF(B1756='2. Metadata'!L$1,'2. Metadata'!L$5, IF(B1756='2. Metadata'!M$1,'2. Metadata'!M$5, IF(B1756='2. Metadata'!N$1,'2. Metadata'!N$5))))))))))))))</f>
        <v>49.069721999999999</v>
      </c>
      <c r="D1756" s="10">
        <f>IF(ISBLANK(B1756)=TRUE," ", IF(B1756='2. Metadata'!B$1,'2. Metadata'!B$6, IF(B1756='2. Metadata'!C$1,'2. Metadata'!C$6,IF(B1756='2. Metadata'!D$1,'2. Metadata'!D$6, IF(B1756='2. Metadata'!E$1,'2. Metadata'!E$6,IF( B1756='2. Metadata'!F$1,'2. Metadata'!F$6,IF(B1756='2. Metadata'!G$1,'2. Metadata'!G$6,IF(B1756='2. Metadata'!H$1,'2. Metadata'!H$6, IF(B1756='2. Metadata'!I$1,'2. Metadata'!I$6, IF(B1756='2. Metadata'!J$1,'2. Metadata'!J$6, IF(B1756='2. Metadata'!K$1,'2. Metadata'!K$6, IF(B1756='2. Metadata'!L$1,'2. Metadata'!L$6, IF(B1756='2. Metadata'!M$1,'2. Metadata'!M$6, IF(B1756='2. Metadata'!N$1,'2. Metadata'!N$6))))))))))))))</f>
        <v>-117.77416700000001</v>
      </c>
      <c r="E1756" s="15" t="s">
        <v>221</v>
      </c>
      <c r="F1756" s="11">
        <v>10.593623161315918</v>
      </c>
      <c r="G1756" s="12" t="str">
        <f>IF(ISBLANK(F1756)=TRUE," ",'2. Metadata'!B$14)</f>
        <v>degrees Celsius</v>
      </c>
      <c r="H1756" s="16" t="s">
        <v>221</v>
      </c>
      <c r="I1756" s="17"/>
      <c r="J1756" s="18"/>
      <c r="K1756" s="18"/>
      <c r="L1756" s="18"/>
      <c r="M1756" s="18"/>
      <c r="N1756" s="18"/>
      <c r="O1756" s="18"/>
      <c r="P1756" s="18"/>
      <c r="Q1756" s="18"/>
      <c r="R1756" s="18"/>
      <c r="S1756" s="18"/>
    </row>
    <row r="1757" spans="1:19" x14ac:dyDescent="0.2">
      <c r="A1757" s="134">
        <v>44342.291666666664</v>
      </c>
      <c r="B1757" s="9" t="s">
        <v>219</v>
      </c>
      <c r="C1757" s="4">
        <f>IF(ISBLANK(B1757)=TRUE," ", IF(B1757='2. Metadata'!B$1,'2. Metadata'!B$5, IF(B1757='2. Metadata'!C$1,'2. Metadata'!C$5,IF(B1757='2. Metadata'!D$1,'2. Metadata'!D$5, IF(B1757='2. Metadata'!E$1,'2. Metadata'!E$5,IF( B1757='2. Metadata'!F$1,'2. Metadata'!F$5,IF(B1757='2. Metadata'!G$1,'2. Metadata'!G$5,IF(B1757='2. Metadata'!H$1,'2. Metadata'!H$5, IF(B1757='2. Metadata'!I$1,'2. Metadata'!I$5, IF(B1757='2. Metadata'!J$1,'2. Metadata'!J$5, IF(B1757='2. Metadata'!K$1,'2. Metadata'!K$5, IF(B1757='2. Metadata'!L$1,'2. Metadata'!L$5, IF(B1757='2. Metadata'!M$1,'2. Metadata'!M$5, IF(B1757='2. Metadata'!N$1,'2. Metadata'!N$5))))))))))))))</f>
        <v>49.069721999999999</v>
      </c>
      <c r="D1757" s="10">
        <f>IF(ISBLANK(B1757)=TRUE," ", IF(B1757='2. Metadata'!B$1,'2. Metadata'!B$6, IF(B1757='2. Metadata'!C$1,'2. Metadata'!C$6,IF(B1757='2. Metadata'!D$1,'2. Metadata'!D$6, IF(B1757='2. Metadata'!E$1,'2. Metadata'!E$6,IF( B1757='2. Metadata'!F$1,'2. Metadata'!F$6,IF(B1757='2. Metadata'!G$1,'2. Metadata'!G$6,IF(B1757='2. Metadata'!H$1,'2. Metadata'!H$6, IF(B1757='2. Metadata'!I$1,'2. Metadata'!I$6, IF(B1757='2. Metadata'!J$1,'2. Metadata'!J$6, IF(B1757='2. Metadata'!K$1,'2. Metadata'!K$6, IF(B1757='2. Metadata'!L$1,'2. Metadata'!L$6, IF(B1757='2. Metadata'!M$1,'2. Metadata'!M$6, IF(B1757='2. Metadata'!N$1,'2. Metadata'!N$6))))))))))))))</f>
        <v>-117.77416700000001</v>
      </c>
      <c r="E1757" s="15" t="s">
        <v>221</v>
      </c>
      <c r="F1757" s="11">
        <v>8.0732250213623047</v>
      </c>
      <c r="G1757" s="12" t="str">
        <f>IF(ISBLANK(F1757)=TRUE," ",'2. Metadata'!B$14)</f>
        <v>degrees Celsius</v>
      </c>
      <c r="H1757" s="16" t="s">
        <v>221</v>
      </c>
      <c r="I1757" s="17"/>
      <c r="J1757" s="18"/>
      <c r="K1757" s="18"/>
      <c r="L1757" s="18"/>
      <c r="M1757" s="18"/>
      <c r="N1757" s="18"/>
      <c r="O1757" s="18"/>
      <c r="P1757" s="18"/>
      <c r="Q1757" s="18"/>
      <c r="R1757" s="18"/>
      <c r="S1757" s="18"/>
    </row>
    <row r="1758" spans="1:19" x14ac:dyDescent="0.2">
      <c r="A1758" s="134">
        <v>44342.791666666664</v>
      </c>
      <c r="B1758" s="9" t="s">
        <v>219</v>
      </c>
      <c r="C1758" s="4">
        <f>IF(ISBLANK(B1758)=TRUE," ", IF(B1758='2. Metadata'!B$1,'2. Metadata'!B$5, IF(B1758='2. Metadata'!C$1,'2. Metadata'!C$5,IF(B1758='2. Metadata'!D$1,'2. Metadata'!D$5, IF(B1758='2. Metadata'!E$1,'2. Metadata'!E$5,IF( B1758='2. Metadata'!F$1,'2. Metadata'!F$5,IF(B1758='2. Metadata'!G$1,'2. Metadata'!G$5,IF(B1758='2. Metadata'!H$1,'2. Metadata'!H$5, IF(B1758='2. Metadata'!I$1,'2. Metadata'!I$5, IF(B1758='2. Metadata'!J$1,'2. Metadata'!J$5, IF(B1758='2. Metadata'!K$1,'2. Metadata'!K$5, IF(B1758='2. Metadata'!L$1,'2. Metadata'!L$5, IF(B1758='2. Metadata'!M$1,'2. Metadata'!M$5, IF(B1758='2. Metadata'!N$1,'2. Metadata'!N$5))))))))))))))</f>
        <v>49.069721999999999</v>
      </c>
      <c r="D1758" s="10">
        <f>IF(ISBLANK(B1758)=TRUE," ", IF(B1758='2. Metadata'!B$1,'2. Metadata'!B$6, IF(B1758='2. Metadata'!C$1,'2. Metadata'!C$6,IF(B1758='2. Metadata'!D$1,'2. Metadata'!D$6, IF(B1758='2. Metadata'!E$1,'2. Metadata'!E$6,IF( B1758='2. Metadata'!F$1,'2. Metadata'!F$6,IF(B1758='2. Metadata'!G$1,'2. Metadata'!G$6,IF(B1758='2. Metadata'!H$1,'2. Metadata'!H$6, IF(B1758='2. Metadata'!I$1,'2. Metadata'!I$6, IF(B1758='2. Metadata'!J$1,'2. Metadata'!J$6, IF(B1758='2. Metadata'!K$1,'2. Metadata'!K$6, IF(B1758='2. Metadata'!L$1,'2. Metadata'!L$6, IF(B1758='2. Metadata'!M$1,'2. Metadata'!M$6, IF(B1758='2. Metadata'!N$1,'2. Metadata'!N$6))))))))))))))</f>
        <v>-117.77416700000001</v>
      </c>
      <c r="E1758" s="15" t="s">
        <v>221</v>
      </c>
      <c r="F1758" s="11">
        <v>11.140603065490723</v>
      </c>
      <c r="G1758" s="12" t="str">
        <f>IF(ISBLANK(F1758)=TRUE," ",'2. Metadata'!B$14)</f>
        <v>degrees Celsius</v>
      </c>
      <c r="H1758" s="16" t="s">
        <v>221</v>
      </c>
      <c r="I1758" s="17"/>
      <c r="J1758" s="18"/>
      <c r="K1758" s="18"/>
      <c r="L1758" s="18"/>
      <c r="M1758" s="18"/>
      <c r="N1758" s="18"/>
      <c r="O1758" s="18"/>
      <c r="P1758" s="18"/>
      <c r="Q1758" s="18"/>
      <c r="R1758" s="18"/>
      <c r="S1758" s="18"/>
    </row>
    <row r="1759" spans="1:19" x14ac:dyDescent="0.2">
      <c r="A1759" s="134">
        <v>44343.291666666664</v>
      </c>
      <c r="B1759" s="9" t="s">
        <v>219</v>
      </c>
      <c r="C1759" s="4">
        <f>IF(ISBLANK(B1759)=TRUE," ", IF(B1759='2. Metadata'!B$1,'2. Metadata'!B$5, IF(B1759='2. Metadata'!C$1,'2. Metadata'!C$5,IF(B1759='2. Metadata'!D$1,'2. Metadata'!D$5, IF(B1759='2. Metadata'!E$1,'2. Metadata'!E$5,IF( B1759='2. Metadata'!F$1,'2. Metadata'!F$5,IF(B1759='2. Metadata'!G$1,'2. Metadata'!G$5,IF(B1759='2. Metadata'!H$1,'2. Metadata'!H$5, IF(B1759='2. Metadata'!I$1,'2. Metadata'!I$5, IF(B1759='2. Metadata'!J$1,'2. Metadata'!J$5, IF(B1759='2. Metadata'!K$1,'2. Metadata'!K$5, IF(B1759='2. Metadata'!L$1,'2. Metadata'!L$5, IF(B1759='2. Metadata'!M$1,'2. Metadata'!M$5, IF(B1759='2. Metadata'!N$1,'2. Metadata'!N$5))))))))))))))</f>
        <v>49.069721999999999</v>
      </c>
      <c r="D1759" s="10">
        <f>IF(ISBLANK(B1759)=TRUE," ", IF(B1759='2. Metadata'!B$1,'2. Metadata'!B$6, IF(B1759='2. Metadata'!C$1,'2. Metadata'!C$6,IF(B1759='2. Metadata'!D$1,'2. Metadata'!D$6, IF(B1759='2. Metadata'!E$1,'2. Metadata'!E$6,IF( B1759='2. Metadata'!F$1,'2. Metadata'!F$6,IF(B1759='2. Metadata'!G$1,'2. Metadata'!G$6,IF(B1759='2. Metadata'!H$1,'2. Metadata'!H$6, IF(B1759='2. Metadata'!I$1,'2. Metadata'!I$6, IF(B1759='2. Metadata'!J$1,'2. Metadata'!J$6, IF(B1759='2. Metadata'!K$1,'2. Metadata'!K$6, IF(B1759='2. Metadata'!L$1,'2. Metadata'!L$6, IF(B1759='2. Metadata'!M$1,'2. Metadata'!M$6, IF(B1759='2. Metadata'!N$1,'2. Metadata'!N$6))))))))))))))</f>
        <v>-117.77416700000001</v>
      </c>
      <c r="E1759" s="15" t="s">
        <v>221</v>
      </c>
      <c r="F1759" s="11">
        <v>8.2233762741088867</v>
      </c>
      <c r="G1759" s="12" t="str">
        <f>IF(ISBLANK(F1759)=TRUE," ",'2. Metadata'!B$14)</f>
        <v>degrees Celsius</v>
      </c>
      <c r="H1759" s="16" t="s">
        <v>221</v>
      </c>
      <c r="I1759" s="17"/>
      <c r="J1759" s="18"/>
      <c r="K1759" s="18"/>
      <c r="L1759" s="18"/>
      <c r="M1759" s="18"/>
      <c r="N1759" s="18"/>
      <c r="O1759" s="18"/>
      <c r="P1759" s="18"/>
      <c r="Q1759" s="18"/>
      <c r="R1759" s="18"/>
      <c r="S1759" s="18"/>
    </row>
    <row r="1760" spans="1:19" x14ac:dyDescent="0.2">
      <c r="A1760" s="134">
        <v>44343.791666666664</v>
      </c>
      <c r="B1760" s="9" t="s">
        <v>219</v>
      </c>
      <c r="C1760" s="4">
        <f>IF(ISBLANK(B1760)=TRUE," ", IF(B1760='2. Metadata'!B$1,'2. Metadata'!B$5, IF(B1760='2. Metadata'!C$1,'2. Metadata'!C$5,IF(B1760='2. Metadata'!D$1,'2. Metadata'!D$5, IF(B1760='2. Metadata'!E$1,'2. Metadata'!E$5,IF( B1760='2. Metadata'!F$1,'2. Metadata'!F$5,IF(B1760='2. Metadata'!G$1,'2. Metadata'!G$5,IF(B1760='2. Metadata'!H$1,'2. Metadata'!H$5, IF(B1760='2. Metadata'!I$1,'2. Metadata'!I$5, IF(B1760='2. Metadata'!J$1,'2. Metadata'!J$5, IF(B1760='2. Metadata'!K$1,'2. Metadata'!K$5, IF(B1760='2. Metadata'!L$1,'2. Metadata'!L$5, IF(B1760='2. Metadata'!M$1,'2. Metadata'!M$5, IF(B1760='2. Metadata'!N$1,'2. Metadata'!N$5))))))))))))))</f>
        <v>49.069721999999999</v>
      </c>
      <c r="D1760" s="10">
        <f>IF(ISBLANK(B1760)=TRUE," ", IF(B1760='2. Metadata'!B$1,'2. Metadata'!B$6, IF(B1760='2. Metadata'!C$1,'2. Metadata'!C$6,IF(B1760='2. Metadata'!D$1,'2. Metadata'!D$6, IF(B1760='2. Metadata'!E$1,'2. Metadata'!E$6,IF( B1760='2. Metadata'!F$1,'2. Metadata'!F$6,IF(B1760='2. Metadata'!G$1,'2. Metadata'!G$6,IF(B1760='2. Metadata'!H$1,'2. Metadata'!H$6, IF(B1760='2. Metadata'!I$1,'2. Metadata'!I$6, IF(B1760='2. Metadata'!J$1,'2. Metadata'!J$6, IF(B1760='2. Metadata'!K$1,'2. Metadata'!K$6, IF(B1760='2. Metadata'!L$1,'2. Metadata'!L$6, IF(B1760='2. Metadata'!M$1,'2. Metadata'!M$6, IF(B1760='2. Metadata'!N$1,'2. Metadata'!N$6))))))))))))))</f>
        <v>-117.77416700000001</v>
      </c>
      <c r="E1760" s="15" t="s">
        <v>221</v>
      </c>
      <c r="F1760" s="11">
        <v>10.271869659423828</v>
      </c>
      <c r="G1760" s="12" t="str">
        <f>IF(ISBLANK(F1760)=TRUE," ",'2. Metadata'!B$14)</f>
        <v>degrees Celsius</v>
      </c>
      <c r="H1760" s="16" t="s">
        <v>221</v>
      </c>
      <c r="I1760" s="17"/>
      <c r="J1760" s="18"/>
      <c r="K1760" s="18"/>
      <c r="L1760" s="18"/>
      <c r="M1760" s="18"/>
      <c r="N1760" s="18"/>
      <c r="O1760" s="18"/>
      <c r="P1760" s="18"/>
      <c r="Q1760" s="18"/>
      <c r="R1760" s="18"/>
      <c r="S1760" s="18"/>
    </row>
    <row r="1761" spans="1:19" x14ac:dyDescent="0.2">
      <c r="A1761" s="134">
        <v>44344.291666666664</v>
      </c>
      <c r="B1761" s="9" t="s">
        <v>219</v>
      </c>
      <c r="C1761" s="4">
        <f>IF(ISBLANK(B1761)=TRUE," ", IF(B1761='2. Metadata'!B$1,'2. Metadata'!B$5, IF(B1761='2. Metadata'!C$1,'2. Metadata'!C$5,IF(B1761='2. Metadata'!D$1,'2. Metadata'!D$5, IF(B1761='2. Metadata'!E$1,'2. Metadata'!E$5,IF( B1761='2. Metadata'!F$1,'2. Metadata'!F$5,IF(B1761='2. Metadata'!G$1,'2. Metadata'!G$5,IF(B1761='2. Metadata'!H$1,'2. Metadata'!H$5, IF(B1761='2. Metadata'!I$1,'2. Metadata'!I$5, IF(B1761='2. Metadata'!J$1,'2. Metadata'!J$5, IF(B1761='2. Metadata'!K$1,'2. Metadata'!K$5, IF(B1761='2. Metadata'!L$1,'2. Metadata'!L$5, IF(B1761='2. Metadata'!M$1,'2. Metadata'!M$5, IF(B1761='2. Metadata'!N$1,'2. Metadata'!N$5))))))))))))))</f>
        <v>49.069721999999999</v>
      </c>
      <c r="D1761" s="10">
        <f>IF(ISBLANK(B1761)=TRUE," ", IF(B1761='2. Metadata'!B$1,'2. Metadata'!B$6, IF(B1761='2. Metadata'!C$1,'2. Metadata'!C$6,IF(B1761='2. Metadata'!D$1,'2. Metadata'!D$6, IF(B1761='2. Metadata'!E$1,'2. Metadata'!E$6,IF( B1761='2. Metadata'!F$1,'2. Metadata'!F$6,IF(B1761='2. Metadata'!G$1,'2. Metadata'!G$6,IF(B1761='2. Metadata'!H$1,'2. Metadata'!H$6, IF(B1761='2. Metadata'!I$1,'2. Metadata'!I$6, IF(B1761='2. Metadata'!J$1,'2. Metadata'!J$6, IF(B1761='2. Metadata'!K$1,'2. Metadata'!K$6, IF(B1761='2. Metadata'!L$1,'2. Metadata'!L$6, IF(B1761='2. Metadata'!M$1,'2. Metadata'!M$6, IF(B1761='2. Metadata'!N$1,'2. Metadata'!N$6))))))))))))))</f>
        <v>-117.77416700000001</v>
      </c>
      <c r="E1761" s="15" t="s">
        <v>221</v>
      </c>
      <c r="F1761" s="11">
        <v>7.8265480995178223</v>
      </c>
      <c r="G1761" s="12" t="str">
        <f>IF(ISBLANK(F1761)=TRUE," ",'2. Metadata'!B$14)</f>
        <v>degrees Celsius</v>
      </c>
      <c r="H1761" s="16" t="s">
        <v>221</v>
      </c>
      <c r="I1761" s="17"/>
      <c r="J1761" s="18"/>
      <c r="K1761" s="18"/>
      <c r="L1761" s="18"/>
      <c r="M1761" s="18"/>
      <c r="N1761" s="18"/>
      <c r="O1761" s="18"/>
      <c r="P1761" s="18"/>
      <c r="Q1761" s="18"/>
      <c r="R1761" s="18"/>
      <c r="S1761" s="18"/>
    </row>
    <row r="1762" spans="1:19" x14ac:dyDescent="0.2">
      <c r="A1762" s="134">
        <v>44344.791666666664</v>
      </c>
      <c r="B1762" s="9" t="s">
        <v>219</v>
      </c>
      <c r="C1762" s="4">
        <f>IF(ISBLANK(B1762)=TRUE," ", IF(B1762='2. Metadata'!B$1,'2. Metadata'!B$5, IF(B1762='2. Metadata'!C$1,'2. Metadata'!C$5,IF(B1762='2. Metadata'!D$1,'2. Metadata'!D$5, IF(B1762='2. Metadata'!E$1,'2. Metadata'!E$5,IF( B1762='2. Metadata'!F$1,'2. Metadata'!F$5,IF(B1762='2. Metadata'!G$1,'2. Metadata'!G$5,IF(B1762='2. Metadata'!H$1,'2. Metadata'!H$5, IF(B1762='2. Metadata'!I$1,'2. Metadata'!I$5, IF(B1762='2. Metadata'!J$1,'2. Metadata'!J$5, IF(B1762='2. Metadata'!K$1,'2. Metadata'!K$5, IF(B1762='2. Metadata'!L$1,'2. Metadata'!L$5, IF(B1762='2. Metadata'!M$1,'2. Metadata'!M$5, IF(B1762='2. Metadata'!N$1,'2. Metadata'!N$5))))))))))))))</f>
        <v>49.069721999999999</v>
      </c>
      <c r="D1762" s="10">
        <f>IF(ISBLANK(B1762)=TRUE," ", IF(B1762='2. Metadata'!B$1,'2. Metadata'!B$6, IF(B1762='2. Metadata'!C$1,'2. Metadata'!C$6,IF(B1762='2. Metadata'!D$1,'2. Metadata'!D$6, IF(B1762='2. Metadata'!E$1,'2. Metadata'!E$6,IF( B1762='2. Metadata'!F$1,'2. Metadata'!F$6,IF(B1762='2. Metadata'!G$1,'2. Metadata'!G$6,IF(B1762='2. Metadata'!H$1,'2. Metadata'!H$6, IF(B1762='2. Metadata'!I$1,'2. Metadata'!I$6, IF(B1762='2. Metadata'!J$1,'2. Metadata'!J$6, IF(B1762='2. Metadata'!K$1,'2. Metadata'!K$6, IF(B1762='2. Metadata'!L$1,'2. Metadata'!L$6, IF(B1762='2. Metadata'!M$1,'2. Metadata'!M$6, IF(B1762='2. Metadata'!N$1,'2. Metadata'!N$6))))))))))))))</f>
        <v>-117.77416700000001</v>
      </c>
      <c r="E1762" s="15" t="s">
        <v>221</v>
      </c>
      <c r="F1762" s="11">
        <v>10.003742218017578</v>
      </c>
      <c r="G1762" s="12" t="str">
        <f>IF(ISBLANK(F1762)=TRUE," ",'2. Metadata'!B$14)</f>
        <v>degrees Celsius</v>
      </c>
      <c r="H1762" s="16" t="s">
        <v>221</v>
      </c>
      <c r="I1762" s="17"/>
      <c r="J1762" s="18"/>
      <c r="K1762" s="18"/>
      <c r="L1762" s="18"/>
      <c r="M1762" s="18"/>
      <c r="N1762" s="18"/>
      <c r="O1762" s="18"/>
      <c r="P1762" s="18"/>
      <c r="Q1762" s="18"/>
      <c r="R1762" s="18"/>
      <c r="S1762" s="18"/>
    </row>
    <row r="1763" spans="1:19" x14ac:dyDescent="0.2">
      <c r="A1763" s="134">
        <v>44345.291666666664</v>
      </c>
      <c r="B1763" s="9" t="s">
        <v>219</v>
      </c>
      <c r="C1763" s="4">
        <f>IF(ISBLANK(B1763)=TRUE," ", IF(B1763='2. Metadata'!B$1,'2. Metadata'!B$5, IF(B1763='2. Metadata'!C$1,'2. Metadata'!C$5,IF(B1763='2. Metadata'!D$1,'2. Metadata'!D$5, IF(B1763='2. Metadata'!E$1,'2. Metadata'!E$5,IF( B1763='2. Metadata'!F$1,'2. Metadata'!F$5,IF(B1763='2. Metadata'!G$1,'2. Metadata'!G$5,IF(B1763='2. Metadata'!H$1,'2. Metadata'!H$5, IF(B1763='2. Metadata'!I$1,'2. Metadata'!I$5, IF(B1763='2. Metadata'!J$1,'2. Metadata'!J$5, IF(B1763='2. Metadata'!K$1,'2. Metadata'!K$5, IF(B1763='2. Metadata'!L$1,'2. Metadata'!L$5, IF(B1763='2. Metadata'!M$1,'2. Metadata'!M$5, IF(B1763='2. Metadata'!N$1,'2. Metadata'!N$5))))))))))))))</f>
        <v>49.069721999999999</v>
      </c>
      <c r="D1763" s="10">
        <f>IF(ISBLANK(B1763)=TRUE," ", IF(B1763='2. Metadata'!B$1,'2. Metadata'!B$6, IF(B1763='2. Metadata'!C$1,'2. Metadata'!C$6,IF(B1763='2. Metadata'!D$1,'2. Metadata'!D$6, IF(B1763='2. Metadata'!E$1,'2. Metadata'!E$6,IF( B1763='2. Metadata'!F$1,'2. Metadata'!F$6,IF(B1763='2. Metadata'!G$1,'2. Metadata'!G$6,IF(B1763='2. Metadata'!H$1,'2. Metadata'!H$6, IF(B1763='2. Metadata'!I$1,'2. Metadata'!I$6, IF(B1763='2. Metadata'!J$1,'2. Metadata'!J$6, IF(B1763='2. Metadata'!K$1,'2. Metadata'!K$6, IF(B1763='2. Metadata'!L$1,'2. Metadata'!L$6, IF(B1763='2. Metadata'!M$1,'2. Metadata'!M$6, IF(B1763='2. Metadata'!N$1,'2. Metadata'!N$6))))))))))))))</f>
        <v>-117.77416700000001</v>
      </c>
      <c r="E1763" s="15" t="s">
        <v>221</v>
      </c>
      <c r="F1763" s="11">
        <v>7.065065860748291</v>
      </c>
      <c r="G1763" s="12" t="str">
        <f>IF(ISBLANK(F1763)=TRUE," ",'2. Metadata'!B$14)</f>
        <v>degrees Celsius</v>
      </c>
      <c r="H1763" s="16" t="s">
        <v>221</v>
      </c>
      <c r="I1763" s="17"/>
      <c r="J1763" s="18"/>
      <c r="K1763" s="18"/>
      <c r="L1763" s="18"/>
      <c r="M1763" s="18"/>
      <c r="N1763" s="18"/>
      <c r="O1763" s="18"/>
      <c r="P1763" s="18"/>
      <c r="Q1763" s="18"/>
      <c r="R1763" s="18"/>
      <c r="S1763" s="18"/>
    </row>
    <row r="1764" spans="1:19" x14ac:dyDescent="0.2">
      <c r="A1764" s="134">
        <v>44345.791666666664</v>
      </c>
      <c r="B1764" s="9" t="s">
        <v>219</v>
      </c>
      <c r="C1764" s="4">
        <f>IF(ISBLANK(B1764)=TRUE," ", IF(B1764='2. Metadata'!B$1,'2. Metadata'!B$5, IF(B1764='2. Metadata'!C$1,'2. Metadata'!C$5,IF(B1764='2. Metadata'!D$1,'2. Metadata'!D$5, IF(B1764='2. Metadata'!E$1,'2. Metadata'!E$5,IF( B1764='2. Metadata'!F$1,'2. Metadata'!F$5,IF(B1764='2. Metadata'!G$1,'2. Metadata'!G$5,IF(B1764='2. Metadata'!H$1,'2. Metadata'!H$5, IF(B1764='2. Metadata'!I$1,'2. Metadata'!I$5, IF(B1764='2. Metadata'!J$1,'2. Metadata'!J$5, IF(B1764='2. Metadata'!K$1,'2. Metadata'!K$5, IF(B1764='2. Metadata'!L$1,'2. Metadata'!L$5, IF(B1764='2. Metadata'!M$1,'2. Metadata'!M$5, IF(B1764='2. Metadata'!N$1,'2. Metadata'!N$5))))))))))))))</f>
        <v>49.069721999999999</v>
      </c>
      <c r="D1764" s="10">
        <f>IF(ISBLANK(B1764)=TRUE," ", IF(B1764='2. Metadata'!B$1,'2. Metadata'!B$6, IF(B1764='2. Metadata'!C$1,'2. Metadata'!C$6,IF(B1764='2. Metadata'!D$1,'2. Metadata'!D$6, IF(B1764='2. Metadata'!E$1,'2. Metadata'!E$6,IF( B1764='2. Metadata'!F$1,'2. Metadata'!F$6,IF(B1764='2. Metadata'!G$1,'2. Metadata'!G$6,IF(B1764='2. Metadata'!H$1,'2. Metadata'!H$6, IF(B1764='2. Metadata'!I$1,'2. Metadata'!I$6, IF(B1764='2. Metadata'!J$1,'2. Metadata'!J$6, IF(B1764='2. Metadata'!K$1,'2. Metadata'!K$6, IF(B1764='2. Metadata'!L$1,'2. Metadata'!L$6, IF(B1764='2. Metadata'!M$1,'2. Metadata'!M$6, IF(B1764='2. Metadata'!N$1,'2. Metadata'!N$6))))))))))))))</f>
        <v>-117.77416700000001</v>
      </c>
      <c r="E1764" s="15" t="s">
        <v>221</v>
      </c>
      <c r="F1764" s="11">
        <v>10.422021865844727</v>
      </c>
      <c r="G1764" s="12" t="str">
        <f>IF(ISBLANK(F1764)=TRUE," ",'2. Metadata'!B$14)</f>
        <v>degrees Celsius</v>
      </c>
      <c r="H1764" s="16" t="s">
        <v>221</v>
      </c>
      <c r="I1764" s="17"/>
      <c r="J1764" s="18"/>
      <c r="K1764" s="18"/>
      <c r="L1764" s="18"/>
      <c r="M1764" s="18"/>
      <c r="N1764" s="18"/>
      <c r="O1764" s="18"/>
      <c r="P1764" s="18"/>
      <c r="Q1764" s="18"/>
      <c r="R1764" s="18"/>
      <c r="S1764" s="18"/>
    </row>
    <row r="1765" spans="1:19" x14ac:dyDescent="0.2">
      <c r="A1765" s="134">
        <v>44346.291666666664</v>
      </c>
      <c r="B1765" s="9" t="s">
        <v>219</v>
      </c>
      <c r="C1765" s="4">
        <f>IF(ISBLANK(B1765)=TRUE," ", IF(B1765='2. Metadata'!B$1,'2. Metadata'!B$5, IF(B1765='2. Metadata'!C$1,'2. Metadata'!C$5,IF(B1765='2. Metadata'!D$1,'2. Metadata'!D$5, IF(B1765='2. Metadata'!E$1,'2. Metadata'!E$5,IF( B1765='2. Metadata'!F$1,'2. Metadata'!F$5,IF(B1765='2. Metadata'!G$1,'2. Metadata'!G$5,IF(B1765='2. Metadata'!H$1,'2. Metadata'!H$5, IF(B1765='2. Metadata'!I$1,'2. Metadata'!I$5, IF(B1765='2. Metadata'!J$1,'2. Metadata'!J$5, IF(B1765='2. Metadata'!K$1,'2. Metadata'!K$5, IF(B1765='2. Metadata'!L$1,'2. Metadata'!L$5, IF(B1765='2. Metadata'!M$1,'2. Metadata'!M$5, IF(B1765='2. Metadata'!N$1,'2. Metadata'!N$5))))))))))))))</f>
        <v>49.069721999999999</v>
      </c>
      <c r="D1765" s="10">
        <f>IF(ISBLANK(B1765)=TRUE," ", IF(B1765='2. Metadata'!B$1,'2. Metadata'!B$6, IF(B1765='2. Metadata'!C$1,'2. Metadata'!C$6,IF(B1765='2. Metadata'!D$1,'2. Metadata'!D$6, IF(B1765='2. Metadata'!E$1,'2. Metadata'!E$6,IF( B1765='2. Metadata'!F$1,'2. Metadata'!F$6,IF(B1765='2. Metadata'!G$1,'2. Metadata'!G$6,IF(B1765='2. Metadata'!H$1,'2. Metadata'!H$6, IF(B1765='2. Metadata'!I$1,'2. Metadata'!I$6, IF(B1765='2. Metadata'!J$1,'2. Metadata'!J$6, IF(B1765='2. Metadata'!K$1,'2. Metadata'!K$6, IF(B1765='2. Metadata'!L$1,'2. Metadata'!L$6, IF(B1765='2. Metadata'!M$1,'2. Metadata'!M$6, IF(B1765='2. Metadata'!N$1,'2. Metadata'!N$6))))))))))))))</f>
        <v>-117.77416700000001</v>
      </c>
      <c r="E1765" s="15" t="s">
        <v>221</v>
      </c>
      <c r="F1765" s="11">
        <v>7.1615920066833496</v>
      </c>
      <c r="G1765" s="12" t="str">
        <f>IF(ISBLANK(F1765)=TRUE," ",'2. Metadata'!B$14)</f>
        <v>degrees Celsius</v>
      </c>
      <c r="H1765" s="16" t="s">
        <v>221</v>
      </c>
      <c r="I1765" s="17"/>
      <c r="J1765" s="18"/>
      <c r="K1765" s="18"/>
      <c r="L1765" s="18"/>
      <c r="M1765" s="18"/>
      <c r="N1765" s="18"/>
      <c r="O1765" s="18"/>
      <c r="P1765" s="18"/>
      <c r="Q1765" s="18"/>
      <c r="R1765" s="18"/>
      <c r="S1765" s="18"/>
    </row>
    <row r="1766" spans="1:19" x14ac:dyDescent="0.2">
      <c r="A1766" s="134">
        <v>44346.791666666664</v>
      </c>
      <c r="B1766" s="9" t="s">
        <v>219</v>
      </c>
      <c r="C1766" s="4">
        <f>IF(ISBLANK(B1766)=TRUE," ", IF(B1766='2. Metadata'!B$1,'2. Metadata'!B$5, IF(B1766='2. Metadata'!C$1,'2. Metadata'!C$5,IF(B1766='2. Metadata'!D$1,'2. Metadata'!D$5, IF(B1766='2. Metadata'!E$1,'2. Metadata'!E$5,IF( B1766='2. Metadata'!F$1,'2. Metadata'!F$5,IF(B1766='2. Metadata'!G$1,'2. Metadata'!G$5,IF(B1766='2. Metadata'!H$1,'2. Metadata'!H$5, IF(B1766='2. Metadata'!I$1,'2. Metadata'!I$5, IF(B1766='2. Metadata'!J$1,'2. Metadata'!J$5, IF(B1766='2. Metadata'!K$1,'2. Metadata'!K$5, IF(B1766='2. Metadata'!L$1,'2. Metadata'!L$5, IF(B1766='2. Metadata'!M$1,'2. Metadata'!M$5, IF(B1766='2. Metadata'!N$1,'2. Metadata'!N$5))))))))))))))</f>
        <v>49.069721999999999</v>
      </c>
      <c r="D1766" s="10">
        <f>IF(ISBLANK(B1766)=TRUE," ", IF(B1766='2. Metadata'!B$1,'2. Metadata'!B$6, IF(B1766='2. Metadata'!C$1,'2. Metadata'!C$6,IF(B1766='2. Metadata'!D$1,'2. Metadata'!D$6, IF(B1766='2. Metadata'!E$1,'2. Metadata'!E$6,IF( B1766='2. Metadata'!F$1,'2. Metadata'!F$6,IF(B1766='2. Metadata'!G$1,'2. Metadata'!G$6,IF(B1766='2. Metadata'!H$1,'2. Metadata'!H$6, IF(B1766='2. Metadata'!I$1,'2. Metadata'!I$6, IF(B1766='2. Metadata'!J$1,'2. Metadata'!J$6, IF(B1766='2. Metadata'!K$1,'2. Metadata'!K$6, IF(B1766='2. Metadata'!L$1,'2. Metadata'!L$6, IF(B1766='2. Metadata'!M$1,'2. Metadata'!M$6, IF(B1766='2. Metadata'!N$1,'2. Metadata'!N$6))))))))))))))</f>
        <v>-117.77416700000001</v>
      </c>
      <c r="E1766" s="15" t="s">
        <v>221</v>
      </c>
      <c r="F1766" s="11">
        <v>12.148761749267578</v>
      </c>
      <c r="G1766" s="12" t="str">
        <f>IF(ISBLANK(F1766)=TRUE," ",'2. Metadata'!B$14)</f>
        <v>degrees Celsius</v>
      </c>
      <c r="H1766" s="16" t="s">
        <v>221</v>
      </c>
      <c r="I1766" s="17"/>
      <c r="J1766" s="18"/>
      <c r="K1766" s="18"/>
      <c r="L1766" s="18"/>
      <c r="M1766" s="18"/>
      <c r="N1766" s="18"/>
      <c r="O1766" s="18"/>
      <c r="P1766" s="18"/>
      <c r="Q1766" s="18"/>
      <c r="R1766" s="18"/>
      <c r="S1766" s="18"/>
    </row>
    <row r="1767" spans="1:19" x14ac:dyDescent="0.2">
      <c r="A1767" s="134">
        <v>44347.291666666664</v>
      </c>
      <c r="B1767" s="9" t="s">
        <v>219</v>
      </c>
      <c r="C1767" s="4">
        <f>IF(ISBLANK(B1767)=TRUE," ", IF(B1767='2. Metadata'!B$1,'2. Metadata'!B$5, IF(B1767='2. Metadata'!C$1,'2. Metadata'!C$5,IF(B1767='2. Metadata'!D$1,'2. Metadata'!D$5, IF(B1767='2. Metadata'!E$1,'2. Metadata'!E$5,IF( B1767='2. Metadata'!F$1,'2. Metadata'!F$5,IF(B1767='2. Metadata'!G$1,'2. Metadata'!G$5,IF(B1767='2. Metadata'!H$1,'2. Metadata'!H$5, IF(B1767='2. Metadata'!I$1,'2. Metadata'!I$5, IF(B1767='2. Metadata'!J$1,'2. Metadata'!J$5, IF(B1767='2. Metadata'!K$1,'2. Metadata'!K$5, IF(B1767='2. Metadata'!L$1,'2. Metadata'!L$5, IF(B1767='2. Metadata'!M$1,'2. Metadata'!M$5, IF(B1767='2. Metadata'!N$1,'2. Metadata'!N$5))))))))))))))</f>
        <v>49.069721999999999</v>
      </c>
      <c r="D1767" s="10">
        <f>IF(ISBLANK(B1767)=TRUE," ", IF(B1767='2. Metadata'!B$1,'2. Metadata'!B$6, IF(B1767='2. Metadata'!C$1,'2. Metadata'!C$6,IF(B1767='2. Metadata'!D$1,'2. Metadata'!D$6, IF(B1767='2. Metadata'!E$1,'2. Metadata'!E$6,IF( B1767='2. Metadata'!F$1,'2. Metadata'!F$6,IF(B1767='2. Metadata'!G$1,'2. Metadata'!G$6,IF(B1767='2. Metadata'!H$1,'2. Metadata'!H$6, IF(B1767='2. Metadata'!I$1,'2. Metadata'!I$6, IF(B1767='2. Metadata'!J$1,'2. Metadata'!J$6, IF(B1767='2. Metadata'!K$1,'2. Metadata'!K$6, IF(B1767='2. Metadata'!L$1,'2. Metadata'!L$6, IF(B1767='2. Metadata'!M$1,'2. Metadata'!M$6, IF(B1767='2. Metadata'!N$1,'2. Metadata'!N$6))))))))))))))</f>
        <v>-117.77416700000001</v>
      </c>
      <c r="E1767" s="15" t="s">
        <v>221</v>
      </c>
      <c r="F1767" s="11">
        <v>8.4378786087036133</v>
      </c>
      <c r="G1767" s="12" t="str">
        <f>IF(ISBLANK(F1767)=TRUE," ",'2. Metadata'!B$14)</f>
        <v>degrees Celsius</v>
      </c>
      <c r="H1767" s="16" t="s">
        <v>221</v>
      </c>
      <c r="I1767" s="17"/>
      <c r="J1767" s="18"/>
      <c r="K1767" s="18"/>
      <c r="L1767" s="18"/>
      <c r="M1767" s="18"/>
      <c r="N1767" s="18"/>
      <c r="O1767" s="18"/>
      <c r="P1767" s="18"/>
      <c r="Q1767" s="18"/>
      <c r="R1767" s="18"/>
      <c r="S1767" s="18"/>
    </row>
    <row r="1768" spans="1:19" x14ac:dyDescent="0.2">
      <c r="A1768" s="134">
        <v>44347.791666666664</v>
      </c>
      <c r="B1768" s="9" t="s">
        <v>219</v>
      </c>
      <c r="C1768" s="4">
        <f>IF(ISBLANK(B1768)=TRUE," ", IF(B1768='2. Metadata'!B$1,'2. Metadata'!B$5, IF(B1768='2. Metadata'!C$1,'2. Metadata'!C$5,IF(B1768='2. Metadata'!D$1,'2. Metadata'!D$5, IF(B1768='2. Metadata'!E$1,'2. Metadata'!E$5,IF( B1768='2. Metadata'!F$1,'2. Metadata'!F$5,IF(B1768='2. Metadata'!G$1,'2. Metadata'!G$5,IF(B1768='2. Metadata'!H$1,'2. Metadata'!H$5, IF(B1768='2. Metadata'!I$1,'2. Metadata'!I$5, IF(B1768='2. Metadata'!J$1,'2. Metadata'!J$5, IF(B1768='2. Metadata'!K$1,'2. Metadata'!K$5, IF(B1768='2. Metadata'!L$1,'2. Metadata'!L$5, IF(B1768='2. Metadata'!M$1,'2. Metadata'!M$5, IF(B1768='2. Metadata'!N$1,'2. Metadata'!N$5))))))))))))))</f>
        <v>49.069721999999999</v>
      </c>
      <c r="D1768" s="10">
        <f>IF(ISBLANK(B1768)=TRUE," ", IF(B1768='2. Metadata'!B$1,'2. Metadata'!B$6, IF(B1768='2. Metadata'!C$1,'2. Metadata'!C$6,IF(B1768='2. Metadata'!D$1,'2. Metadata'!D$6, IF(B1768='2. Metadata'!E$1,'2. Metadata'!E$6,IF( B1768='2. Metadata'!F$1,'2. Metadata'!F$6,IF(B1768='2. Metadata'!G$1,'2. Metadata'!G$6,IF(B1768='2. Metadata'!H$1,'2. Metadata'!H$6, IF(B1768='2. Metadata'!I$1,'2. Metadata'!I$6, IF(B1768='2. Metadata'!J$1,'2. Metadata'!J$6, IF(B1768='2. Metadata'!K$1,'2. Metadata'!K$6, IF(B1768='2. Metadata'!L$1,'2. Metadata'!L$6, IF(B1768='2. Metadata'!M$1,'2. Metadata'!M$6, IF(B1768='2. Metadata'!N$1,'2. Metadata'!N$6))))))))))))))</f>
        <v>-117.77416700000001</v>
      </c>
      <c r="E1768" s="15" t="s">
        <v>221</v>
      </c>
      <c r="F1768" s="11">
        <v>12.910243988037109</v>
      </c>
      <c r="G1768" s="12" t="str">
        <f>IF(ISBLANK(F1768)=TRUE," ",'2. Metadata'!B$14)</f>
        <v>degrees Celsius</v>
      </c>
      <c r="H1768" s="16" t="s">
        <v>221</v>
      </c>
      <c r="I1768" s="17"/>
      <c r="J1768" s="18"/>
      <c r="K1768" s="18"/>
      <c r="L1768" s="18"/>
      <c r="M1768" s="18"/>
      <c r="N1768" s="18"/>
      <c r="O1768" s="18"/>
      <c r="P1768" s="18"/>
      <c r="Q1768" s="18"/>
      <c r="R1768" s="18"/>
      <c r="S1768" s="18"/>
    </row>
    <row r="1769" spans="1:19" x14ac:dyDescent="0.2">
      <c r="A1769" s="134">
        <v>44348.291666666664</v>
      </c>
      <c r="B1769" s="9" t="s">
        <v>219</v>
      </c>
      <c r="C1769" s="4">
        <f>IF(ISBLANK(B1769)=TRUE," ", IF(B1769='2. Metadata'!B$1,'2. Metadata'!B$5, IF(B1769='2. Metadata'!C$1,'2. Metadata'!C$5,IF(B1769='2. Metadata'!D$1,'2. Metadata'!D$5, IF(B1769='2. Metadata'!E$1,'2. Metadata'!E$5,IF( B1769='2. Metadata'!F$1,'2. Metadata'!F$5,IF(B1769='2. Metadata'!G$1,'2. Metadata'!G$5,IF(B1769='2. Metadata'!H$1,'2. Metadata'!H$5, IF(B1769='2. Metadata'!I$1,'2. Metadata'!I$5, IF(B1769='2. Metadata'!J$1,'2. Metadata'!J$5, IF(B1769='2. Metadata'!K$1,'2. Metadata'!K$5, IF(B1769='2. Metadata'!L$1,'2. Metadata'!L$5, IF(B1769='2. Metadata'!M$1,'2. Metadata'!M$5, IF(B1769='2. Metadata'!N$1,'2. Metadata'!N$5))))))))))))))</f>
        <v>49.069721999999999</v>
      </c>
      <c r="D1769" s="10">
        <f>IF(ISBLANK(B1769)=TRUE," ", IF(B1769='2. Metadata'!B$1,'2. Metadata'!B$6, IF(B1769='2. Metadata'!C$1,'2. Metadata'!C$6,IF(B1769='2. Metadata'!D$1,'2. Metadata'!D$6, IF(B1769='2. Metadata'!E$1,'2. Metadata'!E$6,IF( B1769='2. Metadata'!F$1,'2. Metadata'!F$6,IF(B1769='2. Metadata'!G$1,'2. Metadata'!G$6,IF(B1769='2. Metadata'!H$1,'2. Metadata'!H$6, IF(B1769='2. Metadata'!I$1,'2. Metadata'!I$6, IF(B1769='2. Metadata'!J$1,'2. Metadata'!J$6, IF(B1769='2. Metadata'!K$1,'2. Metadata'!K$6, IF(B1769='2. Metadata'!L$1,'2. Metadata'!L$6, IF(B1769='2. Metadata'!M$1,'2. Metadata'!M$6, IF(B1769='2. Metadata'!N$1,'2. Metadata'!N$6))))))))))))))</f>
        <v>-117.77416700000001</v>
      </c>
      <c r="E1769" s="15" t="s">
        <v>221</v>
      </c>
      <c r="F1769" s="11">
        <v>9.7677907943725586</v>
      </c>
      <c r="G1769" s="12" t="str">
        <f>IF(ISBLANK(F1769)=TRUE," ",'2. Metadata'!B$14)</f>
        <v>degrees Celsius</v>
      </c>
      <c r="H1769" s="16" t="s">
        <v>221</v>
      </c>
      <c r="I1769" s="17"/>
      <c r="J1769" s="18"/>
      <c r="K1769" s="18"/>
      <c r="L1769" s="18"/>
      <c r="M1769" s="18"/>
      <c r="N1769" s="18"/>
      <c r="O1769" s="18"/>
      <c r="P1769" s="18"/>
      <c r="Q1769" s="18"/>
      <c r="R1769" s="18"/>
      <c r="S1769" s="18"/>
    </row>
    <row r="1770" spans="1:19" x14ac:dyDescent="0.2">
      <c r="A1770" s="134">
        <v>44348.791666666664</v>
      </c>
      <c r="B1770" s="9" t="s">
        <v>219</v>
      </c>
      <c r="C1770" s="4">
        <f>IF(ISBLANK(B1770)=TRUE," ", IF(B1770='2. Metadata'!B$1,'2. Metadata'!B$5, IF(B1770='2. Metadata'!C$1,'2. Metadata'!C$5,IF(B1770='2. Metadata'!D$1,'2. Metadata'!D$5, IF(B1770='2. Metadata'!E$1,'2. Metadata'!E$5,IF( B1770='2. Metadata'!F$1,'2. Metadata'!F$5,IF(B1770='2. Metadata'!G$1,'2. Metadata'!G$5,IF(B1770='2. Metadata'!H$1,'2. Metadata'!H$5, IF(B1770='2. Metadata'!I$1,'2. Metadata'!I$5, IF(B1770='2. Metadata'!J$1,'2. Metadata'!J$5, IF(B1770='2. Metadata'!K$1,'2. Metadata'!K$5, IF(B1770='2. Metadata'!L$1,'2. Metadata'!L$5, IF(B1770='2. Metadata'!M$1,'2. Metadata'!M$5, IF(B1770='2. Metadata'!N$1,'2. Metadata'!N$5))))))))))))))</f>
        <v>49.069721999999999</v>
      </c>
      <c r="D1770" s="10">
        <f>IF(ISBLANK(B1770)=TRUE," ", IF(B1770='2. Metadata'!B$1,'2. Metadata'!B$6, IF(B1770='2. Metadata'!C$1,'2. Metadata'!C$6,IF(B1770='2. Metadata'!D$1,'2. Metadata'!D$6, IF(B1770='2. Metadata'!E$1,'2. Metadata'!E$6,IF( B1770='2. Metadata'!F$1,'2. Metadata'!F$6,IF(B1770='2. Metadata'!G$1,'2. Metadata'!G$6,IF(B1770='2. Metadata'!H$1,'2. Metadata'!H$6, IF(B1770='2. Metadata'!I$1,'2. Metadata'!I$6, IF(B1770='2. Metadata'!J$1,'2. Metadata'!J$6, IF(B1770='2. Metadata'!K$1,'2. Metadata'!K$6, IF(B1770='2. Metadata'!L$1,'2. Metadata'!L$6, IF(B1770='2. Metadata'!M$1,'2. Metadata'!M$6, IF(B1770='2. Metadata'!N$1,'2. Metadata'!N$6))))))))))))))</f>
        <v>-117.77416700000001</v>
      </c>
      <c r="E1770" s="15" t="s">
        <v>221</v>
      </c>
      <c r="F1770" s="11">
        <v>14.315232276916504</v>
      </c>
      <c r="G1770" s="12" t="str">
        <f>IF(ISBLANK(F1770)=TRUE," ",'2. Metadata'!B$14)</f>
        <v>degrees Celsius</v>
      </c>
      <c r="H1770" s="16" t="s">
        <v>221</v>
      </c>
      <c r="I1770" s="17"/>
      <c r="J1770" s="18"/>
      <c r="K1770" s="18"/>
      <c r="L1770" s="18"/>
      <c r="M1770" s="18"/>
      <c r="N1770" s="18"/>
      <c r="O1770" s="18"/>
      <c r="P1770" s="18"/>
      <c r="Q1770" s="18"/>
      <c r="R1770" s="18"/>
      <c r="S1770" s="18"/>
    </row>
    <row r="1771" spans="1:19" x14ac:dyDescent="0.2">
      <c r="A1771" s="134">
        <v>44349.291666666664</v>
      </c>
      <c r="B1771" s="9" t="s">
        <v>219</v>
      </c>
      <c r="C1771" s="4">
        <f>IF(ISBLANK(B1771)=TRUE," ", IF(B1771='2. Metadata'!B$1,'2. Metadata'!B$5, IF(B1771='2. Metadata'!C$1,'2. Metadata'!C$5,IF(B1771='2. Metadata'!D$1,'2. Metadata'!D$5, IF(B1771='2. Metadata'!E$1,'2. Metadata'!E$5,IF( B1771='2. Metadata'!F$1,'2. Metadata'!F$5,IF(B1771='2. Metadata'!G$1,'2. Metadata'!G$5,IF(B1771='2. Metadata'!H$1,'2. Metadata'!H$5, IF(B1771='2. Metadata'!I$1,'2. Metadata'!I$5, IF(B1771='2. Metadata'!J$1,'2. Metadata'!J$5, IF(B1771='2. Metadata'!K$1,'2. Metadata'!K$5, IF(B1771='2. Metadata'!L$1,'2. Metadata'!L$5, IF(B1771='2. Metadata'!M$1,'2. Metadata'!M$5, IF(B1771='2. Metadata'!N$1,'2. Metadata'!N$5))))))))))))))</f>
        <v>49.069721999999999</v>
      </c>
      <c r="D1771" s="10">
        <f>IF(ISBLANK(B1771)=TRUE," ", IF(B1771='2. Metadata'!B$1,'2. Metadata'!B$6, IF(B1771='2. Metadata'!C$1,'2. Metadata'!C$6,IF(B1771='2. Metadata'!D$1,'2. Metadata'!D$6, IF(B1771='2. Metadata'!E$1,'2. Metadata'!E$6,IF( B1771='2. Metadata'!F$1,'2. Metadata'!F$6,IF(B1771='2. Metadata'!G$1,'2. Metadata'!G$6,IF(B1771='2. Metadata'!H$1,'2. Metadata'!H$6, IF(B1771='2. Metadata'!I$1,'2. Metadata'!I$6, IF(B1771='2. Metadata'!J$1,'2. Metadata'!J$6, IF(B1771='2. Metadata'!K$1,'2. Metadata'!K$6, IF(B1771='2. Metadata'!L$1,'2. Metadata'!L$6, IF(B1771='2. Metadata'!M$1,'2. Metadata'!M$6, IF(B1771='2. Metadata'!N$1,'2. Metadata'!N$6))))))))))))))</f>
        <v>-117.77416700000001</v>
      </c>
      <c r="E1771" s="15" t="s">
        <v>221</v>
      </c>
      <c r="F1771" s="11">
        <v>10.411296844482422</v>
      </c>
      <c r="G1771" s="12" t="str">
        <f>IF(ISBLANK(F1771)=TRUE," ",'2. Metadata'!B$14)</f>
        <v>degrees Celsius</v>
      </c>
      <c r="H1771" s="16" t="s">
        <v>221</v>
      </c>
      <c r="I1771" s="17"/>
      <c r="J1771" s="18"/>
      <c r="K1771" s="18"/>
      <c r="L1771" s="18"/>
      <c r="M1771" s="18"/>
      <c r="N1771" s="18"/>
      <c r="O1771" s="18"/>
      <c r="P1771" s="18"/>
      <c r="Q1771" s="18"/>
      <c r="R1771" s="18"/>
      <c r="S1771" s="18"/>
    </row>
    <row r="1772" spans="1:19" x14ac:dyDescent="0.2">
      <c r="A1772" s="134">
        <v>44349.791666666664</v>
      </c>
      <c r="B1772" s="9" t="s">
        <v>219</v>
      </c>
      <c r="C1772" s="4">
        <f>IF(ISBLANK(B1772)=TRUE," ", IF(B1772='2. Metadata'!B$1,'2. Metadata'!B$5, IF(B1772='2. Metadata'!C$1,'2. Metadata'!C$5,IF(B1772='2. Metadata'!D$1,'2. Metadata'!D$5, IF(B1772='2. Metadata'!E$1,'2. Metadata'!E$5,IF( B1772='2. Metadata'!F$1,'2. Metadata'!F$5,IF(B1772='2. Metadata'!G$1,'2. Metadata'!G$5,IF(B1772='2. Metadata'!H$1,'2. Metadata'!H$5, IF(B1772='2. Metadata'!I$1,'2. Metadata'!I$5, IF(B1772='2. Metadata'!J$1,'2. Metadata'!J$5, IF(B1772='2. Metadata'!K$1,'2. Metadata'!K$5, IF(B1772='2. Metadata'!L$1,'2. Metadata'!L$5, IF(B1772='2. Metadata'!M$1,'2. Metadata'!M$5, IF(B1772='2. Metadata'!N$1,'2. Metadata'!N$5))))))))))))))</f>
        <v>49.069721999999999</v>
      </c>
      <c r="D1772" s="10">
        <f>IF(ISBLANK(B1772)=TRUE," ", IF(B1772='2. Metadata'!B$1,'2. Metadata'!B$6, IF(B1772='2. Metadata'!C$1,'2. Metadata'!C$6,IF(B1772='2. Metadata'!D$1,'2. Metadata'!D$6, IF(B1772='2. Metadata'!E$1,'2. Metadata'!E$6,IF( B1772='2. Metadata'!F$1,'2. Metadata'!F$6,IF(B1772='2. Metadata'!G$1,'2. Metadata'!G$6,IF(B1772='2. Metadata'!H$1,'2. Metadata'!H$6, IF(B1772='2. Metadata'!I$1,'2. Metadata'!I$6, IF(B1772='2. Metadata'!J$1,'2. Metadata'!J$6, IF(B1772='2. Metadata'!K$1,'2. Metadata'!K$6, IF(B1772='2. Metadata'!L$1,'2. Metadata'!L$6, IF(B1772='2. Metadata'!M$1,'2. Metadata'!M$6, IF(B1772='2. Metadata'!N$1,'2. Metadata'!N$6))))))))))))))</f>
        <v>-117.77416700000001</v>
      </c>
      <c r="E1772" s="15" t="s">
        <v>221</v>
      </c>
      <c r="F1772" s="11">
        <v>16.363725662231445</v>
      </c>
      <c r="G1772" s="12" t="str">
        <f>IF(ISBLANK(F1772)=TRUE," ",'2. Metadata'!B$14)</f>
        <v>degrees Celsius</v>
      </c>
      <c r="H1772" s="16" t="s">
        <v>221</v>
      </c>
      <c r="I1772" s="17"/>
      <c r="J1772" s="18"/>
      <c r="K1772" s="18"/>
      <c r="L1772" s="18"/>
      <c r="M1772" s="18"/>
      <c r="N1772" s="18"/>
      <c r="O1772" s="18"/>
      <c r="P1772" s="18"/>
      <c r="Q1772" s="18"/>
      <c r="R1772" s="18"/>
      <c r="S1772" s="18"/>
    </row>
    <row r="1773" spans="1:19" x14ac:dyDescent="0.2">
      <c r="A1773" s="134">
        <v>44350.291666666664</v>
      </c>
      <c r="B1773" s="9" t="s">
        <v>219</v>
      </c>
      <c r="C1773" s="4">
        <f>IF(ISBLANK(B1773)=TRUE," ", IF(B1773='2. Metadata'!B$1,'2. Metadata'!B$5, IF(B1773='2. Metadata'!C$1,'2. Metadata'!C$5,IF(B1773='2. Metadata'!D$1,'2. Metadata'!D$5, IF(B1773='2. Metadata'!E$1,'2. Metadata'!E$5,IF( B1773='2. Metadata'!F$1,'2. Metadata'!F$5,IF(B1773='2. Metadata'!G$1,'2. Metadata'!G$5,IF(B1773='2. Metadata'!H$1,'2. Metadata'!H$5, IF(B1773='2. Metadata'!I$1,'2. Metadata'!I$5, IF(B1773='2. Metadata'!J$1,'2. Metadata'!J$5, IF(B1773='2. Metadata'!K$1,'2. Metadata'!K$5, IF(B1773='2. Metadata'!L$1,'2. Metadata'!L$5, IF(B1773='2. Metadata'!M$1,'2. Metadata'!M$5, IF(B1773='2. Metadata'!N$1,'2. Metadata'!N$5))))))))))))))</f>
        <v>49.069721999999999</v>
      </c>
      <c r="D1773" s="10">
        <f>IF(ISBLANK(B1773)=TRUE," ", IF(B1773='2. Metadata'!B$1,'2. Metadata'!B$6, IF(B1773='2. Metadata'!C$1,'2. Metadata'!C$6,IF(B1773='2. Metadata'!D$1,'2. Metadata'!D$6, IF(B1773='2. Metadata'!E$1,'2. Metadata'!E$6,IF( B1773='2. Metadata'!F$1,'2. Metadata'!F$6,IF(B1773='2. Metadata'!G$1,'2. Metadata'!G$6,IF(B1773='2. Metadata'!H$1,'2. Metadata'!H$6, IF(B1773='2. Metadata'!I$1,'2. Metadata'!I$6, IF(B1773='2. Metadata'!J$1,'2. Metadata'!J$6, IF(B1773='2. Metadata'!K$1,'2. Metadata'!K$6, IF(B1773='2. Metadata'!L$1,'2. Metadata'!L$6, IF(B1773='2. Metadata'!M$1,'2. Metadata'!M$6, IF(B1773='2. Metadata'!N$1,'2. Metadata'!N$6))))))))))))))</f>
        <v>-117.77416700000001</v>
      </c>
      <c r="E1773" s="15" t="s">
        <v>221</v>
      </c>
      <c r="F1773" s="11">
        <v>11.140603065490723</v>
      </c>
      <c r="G1773" s="12" t="str">
        <f>IF(ISBLANK(F1773)=TRUE," ",'2. Metadata'!B$14)</f>
        <v>degrees Celsius</v>
      </c>
      <c r="H1773" s="16" t="s">
        <v>221</v>
      </c>
      <c r="I1773" s="17"/>
      <c r="J1773" s="18"/>
      <c r="K1773" s="18"/>
      <c r="L1773" s="18"/>
      <c r="M1773" s="18"/>
      <c r="N1773" s="18"/>
      <c r="O1773" s="18"/>
      <c r="P1773" s="18"/>
      <c r="Q1773" s="18"/>
      <c r="R1773" s="18"/>
      <c r="S1773" s="18"/>
    </row>
    <row r="1774" spans="1:19" x14ac:dyDescent="0.2">
      <c r="A1774" s="134">
        <v>44350.791666666664</v>
      </c>
      <c r="B1774" s="9" t="s">
        <v>219</v>
      </c>
      <c r="C1774" s="4">
        <f>IF(ISBLANK(B1774)=TRUE," ", IF(B1774='2. Metadata'!B$1,'2. Metadata'!B$5, IF(B1774='2. Metadata'!C$1,'2. Metadata'!C$5,IF(B1774='2. Metadata'!D$1,'2. Metadata'!D$5, IF(B1774='2. Metadata'!E$1,'2. Metadata'!E$5,IF( B1774='2. Metadata'!F$1,'2. Metadata'!F$5,IF(B1774='2. Metadata'!G$1,'2. Metadata'!G$5,IF(B1774='2. Metadata'!H$1,'2. Metadata'!H$5, IF(B1774='2. Metadata'!I$1,'2. Metadata'!I$5, IF(B1774='2. Metadata'!J$1,'2. Metadata'!J$5, IF(B1774='2. Metadata'!K$1,'2. Metadata'!K$5, IF(B1774='2. Metadata'!L$1,'2. Metadata'!L$5, IF(B1774='2. Metadata'!M$1,'2. Metadata'!M$5, IF(B1774='2. Metadata'!N$1,'2. Metadata'!N$5))))))))))))))</f>
        <v>49.069721999999999</v>
      </c>
      <c r="D1774" s="10">
        <f>IF(ISBLANK(B1774)=TRUE," ", IF(B1774='2. Metadata'!B$1,'2. Metadata'!B$6, IF(B1774='2. Metadata'!C$1,'2. Metadata'!C$6,IF(B1774='2. Metadata'!D$1,'2. Metadata'!D$6, IF(B1774='2. Metadata'!E$1,'2. Metadata'!E$6,IF( B1774='2. Metadata'!F$1,'2. Metadata'!F$6,IF(B1774='2. Metadata'!G$1,'2. Metadata'!G$6,IF(B1774='2. Metadata'!H$1,'2. Metadata'!H$6, IF(B1774='2. Metadata'!I$1,'2. Metadata'!I$6, IF(B1774='2. Metadata'!J$1,'2. Metadata'!J$6, IF(B1774='2. Metadata'!K$1,'2. Metadata'!K$6, IF(B1774='2. Metadata'!L$1,'2. Metadata'!L$6, IF(B1774='2. Metadata'!M$1,'2. Metadata'!M$6, IF(B1774='2. Metadata'!N$1,'2. Metadata'!N$6))))))))))))))</f>
        <v>-117.77416700000001</v>
      </c>
      <c r="E1774" s="15" t="s">
        <v>221</v>
      </c>
      <c r="F1774" s="11">
        <v>16.621128082275391</v>
      </c>
      <c r="G1774" s="12" t="str">
        <f>IF(ISBLANK(F1774)=TRUE," ",'2. Metadata'!B$14)</f>
        <v>degrees Celsius</v>
      </c>
      <c r="H1774" s="16" t="s">
        <v>221</v>
      </c>
      <c r="I1774" s="17"/>
      <c r="J1774" s="18"/>
      <c r="K1774" s="18"/>
      <c r="L1774" s="18"/>
      <c r="M1774" s="18"/>
      <c r="N1774" s="18"/>
      <c r="O1774" s="18"/>
      <c r="P1774" s="18"/>
      <c r="Q1774" s="18"/>
      <c r="R1774" s="18"/>
      <c r="S1774" s="18"/>
    </row>
    <row r="1775" spans="1:19" x14ac:dyDescent="0.2">
      <c r="A1775" s="134">
        <v>44351.291666666664</v>
      </c>
      <c r="B1775" s="9" t="s">
        <v>219</v>
      </c>
      <c r="C1775" s="4">
        <f>IF(ISBLANK(B1775)=TRUE," ", IF(B1775='2. Metadata'!B$1,'2. Metadata'!B$5, IF(B1775='2. Metadata'!C$1,'2. Metadata'!C$5,IF(B1775='2. Metadata'!D$1,'2. Metadata'!D$5, IF(B1775='2. Metadata'!E$1,'2. Metadata'!E$5,IF( B1775='2. Metadata'!F$1,'2. Metadata'!F$5,IF(B1775='2. Metadata'!G$1,'2. Metadata'!G$5,IF(B1775='2. Metadata'!H$1,'2. Metadata'!H$5, IF(B1775='2. Metadata'!I$1,'2. Metadata'!I$5, IF(B1775='2. Metadata'!J$1,'2. Metadata'!J$5, IF(B1775='2. Metadata'!K$1,'2. Metadata'!K$5, IF(B1775='2. Metadata'!L$1,'2. Metadata'!L$5, IF(B1775='2. Metadata'!M$1,'2. Metadata'!M$5, IF(B1775='2. Metadata'!N$1,'2. Metadata'!N$5))))))))))))))</f>
        <v>49.069721999999999</v>
      </c>
      <c r="D1775" s="10">
        <f>IF(ISBLANK(B1775)=TRUE," ", IF(B1775='2. Metadata'!B$1,'2. Metadata'!B$6, IF(B1775='2. Metadata'!C$1,'2. Metadata'!C$6,IF(B1775='2. Metadata'!D$1,'2. Metadata'!D$6, IF(B1775='2. Metadata'!E$1,'2. Metadata'!E$6,IF( B1775='2. Metadata'!F$1,'2. Metadata'!F$6,IF(B1775='2. Metadata'!G$1,'2. Metadata'!G$6,IF(B1775='2. Metadata'!H$1,'2. Metadata'!H$6, IF(B1775='2. Metadata'!I$1,'2. Metadata'!I$6, IF(B1775='2. Metadata'!J$1,'2. Metadata'!J$6, IF(B1775='2. Metadata'!K$1,'2. Metadata'!K$6, IF(B1775='2. Metadata'!L$1,'2. Metadata'!L$6, IF(B1775='2. Metadata'!M$1,'2. Metadata'!M$6, IF(B1775='2. Metadata'!N$1,'2. Metadata'!N$6))))))))))))))</f>
        <v>-117.77416700000001</v>
      </c>
      <c r="E1775" s="15" t="s">
        <v>221</v>
      </c>
      <c r="F1775" s="11">
        <v>10.808124542236328</v>
      </c>
      <c r="G1775" s="12" t="str">
        <f>IF(ISBLANK(F1775)=TRUE," ",'2. Metadata'!B$14)</f>
        <v>degrees Celsius</v>
      </c>
      <c r="H1775" s="16" t="s">
        <v>221</v>
      </c>
      <c r="I1775" s="17"/>
      <c r="J1775" s="18"/>
      <c r="K1775" s="18"/>
      <c r="L1775" s="18"/>
      <c r="M1775" s="18"/>
      <c r="N1775" s="18"/>
      <c r="O1775" s="18"/>
      <c r="P1775" s="18"/>
      <c r="Q1775" s="18"/>
      <c r="R1775" s="18"/>
      <c r="S1775" s="18"/>
    </row>
    <row r="1776" spans="1:19" x14ac:dyDescent="0.2">
      <c r="A1776" s="134">
        <v>44351.791666666664</v>
      </c>
      <c r="B1776" s="9" t="s">
        <v>219</v>
      </c>
      <c r="C1776" s="4">
        <f>IF(ISBLANK(B1776)=TRUE," ", IF(B1776='2. Metadata'!B$1,'2. Metadata'!B$5, IF(B1776='2. Metadata'!C$1,'2. Metadata'!C$5,IF(B1776='2. Metadata'!D$1,'2. Metadata'!D$5, IF(B1776='2. Metadata'!E$1,'2. Metadata'!E$5,IF( B1776='2. Metadata'!F$1,'2. Metadata'!F$5,IF(B1776='2. Metadata'!G$1,'2. Metadata'!G$5,IF(B1776='2. Metadata'!H$1,'2. Metadata'!H$5, IF(B1776='2. Metadata'!I$1,'2. Metadata'!I$5, IF(B1776='2. Metadata'!J$1,'2. Metadata'!J$5, IF(B1776='2. Metadata'!K$1,'2. Metadata'!K$5, IF(B1776='2. Metadata'!L$1,'2. Metadata'!L$5, IF(B1776='2. Metadata'!M$1,'2. Metadata'!M$5, IF(B1776='2. Metadata'!N$1,'2. Metadata'!N$5))))))))))))))</f>
        <v>49.069721999999999</v>
      </c>
      <c r="D1776" s="10">
        <f>IF(ISBLANK(B1776)=TRUE," ", IF(B1776='2. Metadata'!B$1,'2. Metadata'!B$6, IF(B1776='2. Metadata'!C$1,'2. Metadata'!C$6,IF(B1776='2. Metadata'!D$1,'2. Metadata'!D$6, IF(B1776='2. Metadata'!E$1,'2. Metadata'!E$6,IF( B1776='2. Metadata'!F$1,'2. Metadata'!F$6,IF(B1776='2. Metadata'!G$1,'2. Metadata'!G$6,IF(B1776='2. Metadata'!H$1,'2. Metadata'!H$6, IF(B1776='2. Metadata'!I$1,'2. Metadata'!I$6, IF(B1776='2. Metadata'!J$1,'2. Metadata'!J$6, IF(B1776='2. Metadata'!K$1,'2. Metadata'!K$6, IF(B1776='2. Metadata'!L$1,'2. Metadata'!L$6, IF(B1776='2. Metadata'!M$1,'2. Metadata'!M$6, IF(B1776='2. Metadata'!N$1,'2. Metadata'!N$6))))))))))))))</f>
        <v>-117.77416700000001</v>
      </c>
      <c r="E1776" s="15" t="s">
        <v>221</v>
      </c>
      <c r="F1776" s="11">
        <v>15.688044548034668</v>
      </c>
      <c r="G1776" s="12" t="str">
        <f>IF(ISBLANK(F1776)=TRUE," ",'2. Metadata'!B$14)</f>
        <v>degrees Celsius</v>
      </c>
      <c r="H1776" s="16" t="s">
        <v>221</v>
      </c>
      <c r="I1776" s="17"/>
      <c r="J1776" s="18"/>
      <c r="K1776" s="18"/>
      <c r="L1776" s="18"/>
      <c r="M1776" s="18"/>
      <c r="N1776" s="18"/>
      <c r="O1776" s="18"/>
      <c r="P1776" s="18"/>
      <c r="Q1776" s="18"/>
      <c r="R1776" s="18"/>
      <c r="S1776" s="18"/>
    </row>
    <row r="1777" spans="1:19" x14ac:dyDescent="0.2">
      <c r="A1777" s="134">
        <v>44352.291666666664</v>
      </c>
      <c r="B1777" s="9" t="s">
        <v>219</v>
      </c>
      <c r="C1777" s="4">
        <f>IF(ISBLANK(B1777)=TRUE," ", IF(B1777='2. Metadata'!B$1,'2. Metadata'!B$5, IF(B1777='2. Metadata'!C$1,'2. Metadata'!C$5,IF(B1777='2. Metadata'!D$1,'2. Metadata'!D$5, IF(B1777='2. Metadata'!E$1,'2. Metadata'!E$5,IF( B1777='2. Metadata'!F$1,'2. Metadata'!F$5,IF(B1777='2. Metadata'!G$1,'2. Metadata'!G$5,IF(B1777='2. Metadata'!H$1,'2. Metadata'!H$5, IF(B1777='2. Metadata'!I$1,'2. Metadata'!I$5, IF(B1777='2. Metadata'!J$1,'2. Metadata'!J$5, IF(B1777='2. Metadata'!K$1,'2. Metadata'!K$5, IF(B1777='2. Metadata'!L$1,'2. Metadata'!L$5, IF(B1777='2. Metadata'!M$1,'2. Metadata'!M$5, IF(B1777='2. Metadata'!N$1,'2. Metadata'!N$5))))))))))))))</f>
        <v>49.069721999999999</v>
      </c>
      <c r="D1777" s="10">
        <f>IF(ISBLANK(B1777)=TRUE," ", IF(B1777='2. Metadata'!B$1,'2. Metadata'!B$6, IF(B1777='2. Metadata'!C$1,'2. Metadata'!C$6,IF(B1777='2. Metadata'!D$1,'2. Metadata'!D$6, IF(B1777='2. Metadata'!E$1,'2. Metadata'!E$6,IF( B1777='2. Metadata'!F$1,'2. Metadata'!F$6,IF(B1777='2. Metadata'!G$1,'2. Metadata'!G$6,IF(B1777='2. Metadata'!H$1,'2. Metadata'!H$6, IF(B1777='2. Metadata'!I$1,'2. Metadata'!I$6, IF(B1777='2. Metadata'!J$1,'2. Metadata'!J$6, IF(B1777='2. Metadata'!K$1,'2. Metadata'!K$6, IF(B1777='2. Metadata'!L$1,'2. Metadata'!L$6, IF(B1777='2. Metadata'!M$1,'2. Metadata'!M$6, IF(B1777='2. Metadata'!N$1,'2. Metadata'!N$6))))))))))))))</f>
        <v>-117.77416700000001</v>
      </c>
      <c r="E1777" s="15" t="s">
        <v>221</v>
      </c>
      <c r="F1777" s="11">
        <v>10.389845848083496</v>
      </c>
      <c r="G1777" s="12" t="str">
        <f>IF(ISBLANK(F1777)=TRUE," ",'2. Metadata'!B$14)</f>
        <v>degrees Celsius</v>
      </c>
      <c r="H1777" s="16" t="s">
        <v>221</v>
      </c>
      <c r="I1777" s="17"/>
      <c r="J1777" s="18"/>
      <c r="K1777" s="18"/>
      <c r="L1777" s="18"/>
      <c r="M1777" s="18"/>
      <c r="N1777" s="18"/>
      <c r="O1777" s="18"/>
      <c r="P1777" s="18"/>
      <c r="Q1777" s="18"/>
      <c r="R1777" s="18"/>
      <c r="S1777" s="18"/>
    </row>
    <row r="1778" spans="1:19" x14ac:dyDescent="0.2">
      <c r="A1778" s="134">
        <v>44352.791666666664</v>
      </c>
      <c r="B1778" s="9" t="s">
        <v>219</v>
      </c>
      <c r="C1778" s="4">
        <f>IF(ISBLANK(B1778)=TRUE," ", IF(B1778='2. Metadata'!B$1,'2. Metadata'!B$5, IF(B1778='2. Metadata'!C$1,'2. Metadata'!C$5,IF(B1778='2. Metadata'!D$1,'2. Metadata'!D$5, IF(B1778='2. Metadata'!E$1,'2. Metadata'!E$5,IF( B1778='2. Metadata'!F$1,'2. Metadata'!F$5,IF(B1778='2. Metadata'!G$1,'2. Metadata'!G$5,IF(B1778='2. Metadata'!H$1,'2. Metadata'!H$5, IF(B1778='2. Metadata'!I$1,'2. Metadata'!I$5, IF(B1778='2. Metadata'!J$1,'2. Metadata'!J$5, IF(B1778='2. Metadata'!K$1,'2. Metadata'!K$5, IF(B1778='2. Metadata'!L$1,'2. Metadata'!L$5, IF(B1778='2. Metadata'!M$1,'2. Metadata'!M$5, IF(B1778='2. Metadata'!N$1,'2. Metadata'!N$5))))))))))))))</f>
        <v>49.069721999999999</v>
      </c>
      <c r="D1778" s="10">
        <f>IF(ISBLANK(B1778)=TRUE," ", IF(B1778='2. Metadata'!B$1,'2. Metadata'!B$6, IF(B1778='2. Metadata'!C$1,'2. Metadata'!C$6,IF(B1778='2. Metadata'!D$1,'2. Metadata'!D$6, IF(B1778='2. Metadata'!E$1,'2. Metadata'!E$6,IF( B1778='2. Metadata'!F$1,'2. Metadata'!F$6,IF(B1778='2. Metadata'!G$1,'2. Metadata'!G$6,IF(B1778='2. Metadata'!H$1,'2. Metadata'!H$6, IF(B1778='2. Metadata'!I$1,'2. Metadata'!I$6, IF(B1778='2. Metadata'!J$1,'2. Metadata'!J$6, IF(B1778='2. Metadata'!K$1,'2. Metadata'!K$6, IF(B1778='2. Metadata'!L$1,'2. Metadata'!L$6, IF(B1778='2. Metadata'!M$1,'2. Metadata'!M$6, IF(B1778='2. Metadata'!N$1,'2. Metadata'!N$6))))))))))))))</f>
        <v>-117.77416700000001</v>
      </c>
      <c r="E1778" s="15" t="s">
        <v>221</v>
      </c>
      <c r="F1778" s="11">
        <v>10.808124542236328</v>
      </c>
      <c r="G1778" s="12" t="str">
        <f>IF(ISBLANK(F1778)=TRUE," ",'2. Metadata'!B$14)</f>
        <v>degrees Celsius</v>
      </c>
      <c r="H1778" s="16" t="s">
        <v>221</v>
      </c>
      <c r="I1778" s="17"/>
      <c r="J1778" s="18"/>
      <c r="K1778" s="18"/>
      <c r="L1778" s="18"/>
      <c r="M1778" s="18"/>
      <c r="N1778" s="18"/>
      <c r="O1778" s="18"/>
      <c r="P1778" s="18"/>
      <c r="Q1778" s="18"/>
      <c r="R1778" s="18"/>
      <c r="S1778" s="18"/>
    </row>
    <row r="1779" spans="1:19" x14ac:dyDescent="0.2">
      <c r="A1779" s="134">
        <v>44353.291666666664</v>
      </c>
      <c r="B1779" s="9" t="s">
        <v>219</v>
      </c>
      <c r="C1779" s="4">
        <f>IF(ISBLANK(B1779)=TRUE," ", IF(B1779='2. Metadata'!B$1,'2. Metadata'!B$5, IF(B1779='2. Metadata'!C$1,'2. Metadata'!C$5,IF(B1779='2. Metadata'!D$1,'2. Metadata'!D$5, IF(B1779='2. Metadata'!E$1,'2. Metadata'!E$5,IF( B1779='2. Metadata'!F$1,'2. Metadata'!F$5,IF(B1779='2. Metadata'!G$1,'2. Metadata'!G$5,IF(B1779='2. Metadata'!H$1,'2. Metadata'!H$5, IF(B1779='2. Metadata'!I$1,'2. Metadata'!I$5, IF(B1779='2. Metadata'!J$1,'2. Metadata'!J$5, IF(B1779='2. Metadata'!K$1,'2. Metadata'!K$5, IF(B1779='2. Metadata'!L$1,'2. Metadata'!L$5, IF(B1779='2. Metadata'!M$1,'2. Metadata'!M$5, IF(B1779='2. Metadata'!N$1,'2. Metadata'!N$5))))))))))))))</f>
        <v>49.069721999999999</v>
      </c>
      <c r="D1779" s="10">
        <f>IF(ISBLANK(B1779)=TRUE," ", IF(B1779='2. Metadata'!B$1,'2. Metadata'!B$6, IF(B1779='2. Metadata'!C$1,'2. Metadata'!C$6,IF(B1779='2. Metadata'!D$1,'2. Metadata'!D$6, IF(B1779='2. Metadata'!E$1,'2. Metadata'!E$6,IF( B1779='2. Metadata'!F$1,'2. Metadata'!F$6,IF(B1779='2. Metadata'!G$1,'2. Metadata'!G$6,IF(B1779='2. Metadata'!H$1,'2. Metadata'!H$6, IF(B1779='2. Metadata'!I$1,'2. Metadata'!I$6, IF(B1779='2. Metadata'!J$1,'2. Metadata'!J$6, IF(B1779='2. Metadata'!K$1,'2. Metadata'!K$6, IF(B1779='2. Metadata'!L$1,'2. Metadata'!L$6, IF(B1779='2. Metadata'!M$1,'2. Metadata'!M$6, IF(B1779='2. Metadata'!N$1,'2. Metadata'!N$6))))))))))))))</f>
        <v>-117.77416700000001</v>
      </c>
      <c r="E1779" s="15" t="s">
        <v>221</v>
      </c>
      <c r="F1779" s="11">
        <v>7.8801732063293457</v>
      </c>
      <c r="G1779" s="12" t="str">
        <f>IF(ISBLANK(F1779)=TRUE," ",'2. Metadata'!B$14)</f>
        <v>degrees Celsius</v>
      </c>
      <c r="H1779" s="16" t="s">
        <v>221</v>
      </c>
      <c r="I1779" s="17"/>
      <c r="J1779" s="18"/>
      <c r="K1779" s="18"/>
      <c r="L1779" s="18"/>
      <c r="M1779" s="18"/>
      <c r="N1779" s="18"/>
      <c r="O1779" s="18"/>
      <c r="P1779" s="18"/>
      <c r="Q1779" s="18"/>
      <c r="R1779" s="18"/>
      <c r="S1779" s="18"/>
    </row>
    <row r="1780" spans="1:19" x14ac:dyDescent="0.2">
      <c r="A1780" s="134">
        <v>44353.791666666664</v>
      </c>
      <c r="B1780" s="9" t="s">
        <v>219</v>
      </c>
      <c r="C1780" s="4">
        <f>IF(ISBLANK(B1780)=TRUE," ", IF(B1780='2. Metadata'!B$1,'2. Metadata'!B$5, IF(B1780='2. Metadata'!C$1,'2. Metadata'!C$5,IF(B1780='2. Metadata'!D$1,'2. Metadata'!D$5, IF(B1780='2. Metadata'!E$1,'2. Metadata'!E$5,IF( B1780='2. Metadata'!F$1,'2. Metadata'!F$5,IF(B1780='2. Metadata'!G$1,'2. Metadata'!G$5,IF(B1780='2. Metadata'!H$1,'2. Metadata'!H$5, IF(B1780='2. Metadata'!I$1,'2. Metadata'!I$5, IF(B1780='2. Metadata'!J$1,'2. Metadata'!J$5, IF(B1780='2. Metadata'!K$1,'2. Metadata'!K$5, IF(B1780='2. Metadata'!L$1,'2. Metadata'!L$5, IF(B1780='2. Metadata'!M$1,'2. Metadata'!M$5, IF(B1780='2. Metadata'!N$1,'2. Metadata'!N$5))))))))))))))</f>
        <v>49.069721999999999</v>
      </c>
      <c r="D1780" s="10">
        <f>IF(ISBLANK(B1780)=TRUE," ", IF(B1780='2. Metadata'!B$1,'2. Metadata'!B$6, IF(B1780='2. Metadata'!C$1,'2. Metadata'!C$6,IF(B1780='2. Metadata'!D$1,'2. Metadata'!D$6, IF(B1780='2. Metadata'!E$1,'2. Metadata'!E$6,IF( B1780='2. Metadata'!F$1,'2. Metadata'!F$6,IF(B1780='2. Metadata'!G$1,'2. Metadata'!G$6,IF(B1780='2. Metadata'!H$1,'2. Metadata'!H$6, IF(B1780='2. Metadata'!I$1,'2. Metadata'!I$6, IF(B1780='2. Metadata'!J$1,'2. Metadata'!J$6, IF(B1780='2. Metadata'!K$1,'2. Metadata'!K$6, IF(B1780='2. Metadata'!L$1,'2. Metadata'!L$6, IF(B1780='2. Metadata'!M$1,'2. Metadata'!M$6, IF(B1780='2. Metadata'!N$1,'2. Metadata'!N$6))))))))))))))</f>
        <v>-117.77416700000001</v>
      </c>
      <c r="E1780" s="15" t="s">
        <v>221</v>
      </c>
      <c r="F1780" s="11">
        <v>9.5318384170532227</v>
      </c>
      <c r="G1780" s="12" t="str">
        <f>IF(ISBLANK(F1780)=TRUE," ",'2. Metadata'!B$14)</f>
        <v>degrees Celsius</v>
      </c>
      <c r="H1780" s="16" t="s">
        <v>221</v>
      </c>
      <c r="I1780" s="17"/>
      <c r="J1780" s="18"/>
      <c r="K1780" s="18"/>
      <c r="L1780" s="18"/>
      <c r="M1780" s="18"/>
      <c r="N1780" s="18"/>
      <c r="O1780" s="18"/>
      <c r="P1780" s="18"/>
      <c r="Q1780" s="18"/>
      <c r="R1780" s="18"/>
      <c r="S1780" s="18"/>
    </row>
    <row r="1781" spans="1:19" x14ac:dyDescent="0.2">
      <c r="A1781" s="134">
        <v>44354.291666666664</v>
      </c>
      <c r="B1781" s="9" t="s">
        <v>219</v>
      </c>
      <c r="C1781" s="4">
        <f>IF(ISBLANK(B1781)=TRUE," ", IF(B1781='2. Metadata'!B$1,'2. Metadata'!B$5, IF(B1781='2. Metadata'!C$1,'2. Metadata'!C$5,IF(B1781='2. Metadata'!D$1,'2. Metadata'!D$5, IF(B1781='2. Metadata'!E$1,'2. Metadata'!E$5,IF( B1781='2. Metadata'!F$1,'2. Metadata'!F$5,IF(B1781='2. Metadata'!G$1,'2. Metadata'!G$5,IF(B1781='2. Metadata'!H$1,'2. Metadata'!H$5, IF(B1781='2. Metadata'!I$1,'2. Metadata'!I$5, IF(B1781='2. Metadata'!J$1,'2. Metadata'!J$5, IF(B1781='2. Metadata'!K$1,'2. Metadata'!K$5, IF(B1781='2. Metadata'!L$1,'2. Metadata'!L$5, IF(B1781='2. Metadata'!M$1,'2. Metadata'!M$5, IF(B1781='2. Metadata'!N$1,'2. Metadata'!N$5))))))))))))))</f>
        <v>49.069721999999999</v>
      </c>
      <c r="D1781" s="10">
        <f>IF(ISBLANK(B1781)=TRUE," ", IF(B1781='2. Metadata'!B$1,'2. Metadata'!B$6, IF(B1781='2. Metadata'!C$1,'2. Metadata'!C$6,IF(B1781='2. Metadata'!D$1,'2. Metadata'!D$6, IF(B1781='2. Metadata'!E$1,'2. Metadata'!E$6,IF( B1781='2. Metadata'!F$1,'2. Metadata'!F$6,IF(B1781='2. Metadata'!G$1,'2. Metadata'!G$6,IF(B1781='2. Metadata'!H$1,'2. Metadata'!H$6, IF(B1781='2. Metadata'!I$1,'2. Metadata'!I$6, IF(B1781='2. Metadata'!J$1,'2. Metadata'!J$6, IF(B1781='2. Metadata'!K$1,'2. Metadata'!K$6, IF(B1781='2. Metadata'!L$1,'2. Metadata'!L$6, IF(B1781='2. Metadata'!M$1,'2. Metadata'!M$6, IF(B1781='2. Metadata'!N$1,'2. Metadata'!N$6))))))))))))))</f>
        <v>-117.77416700000001</v>
      </c>
      <c r="E1781" s="15" t="s">
        <v>221</v>
      </c>
      <c r="F1781" s="11">
        <v>7.8158230781555176</v>
      </c>
      <c r="G1781" s="12" t="str">
        <f>IF(ISBLANK(F1781)=TRUE," ",'2. Metadata'!B$14)</f>
        <v>degrees Celsius</v>
      </c>
      <c r="H1781" s="16" t="s">
        <v>221</v>
      </c>
      <c r="I1781" s="17"/>
      <c r="J1781" s="18"/>
      <c r="K1781" s="18"/>
      <c r="L1781" s="18"/>
      <c r="M1781" s="18"/>
      <c r="N1781" s="18"/>
      <c r="O1781" s="18"/>
      <c r="P1781" s="18"/>
      <c r="Q1781" s="18"/>
      <c r="R1781" s="18"/>
      <c r="S1781" s="18"/>
    </row>
    <row r="1782" spans="1:19" x14ac:dyDescent="0.2">
      <c r="A1782" s="134">
        <v>44354.791666666664</v>
      </c>
      <c r="B1782" s="9" t="s">
        <v>219</v>
      </c>
      <c r="C1782" s="4">
        <f>IF(ISBLANK(B1782)=TRUE," ", IF(B1782='2. Metadata'!B$1,'2. Metadata'!B$5, IF(B1782='2. Metadata'!C$1,'2. Metadata'!C$5,IF(B1782='2. Metadata'!D$1,'2. Metadata'!D$5, IF(B1782='2. Metadata'!E$1,'2. Metadata'!E$5,IF( B1782='2. Metadata'!F$1,'2. Metadata'!F$5,IF(B1782='2. Metadata'!G$1,'2. Metadata'!G$5,IF(B1782='2. Metadata'!H$1,'2. Metadata'!H$5, IF(B1782='2. Metadata'!I$1,'2. Metadata'!I$5, IF(B1782='2. Metadata'!J$1,'2. Metadata'!J$5, IF(B1782='2. Metadata'!K$1,'2. Metadata'!K$5, IF(B1782='2. Metadata'!L$1,'2. Metadata'!L$5, IF(B1782='2. Metadata'!M$1,'2. Metadata'!M$5, IF(B1782='2. Metadata'!N$1,'2. Metadata'!N$5))))))))))))))</f>
        <v>49.069721999999999</v>
      </c>
      <c r="D1782" s="10">
        <f>IF(ISBLANK(B1782)=TRUE," ", IF(B1782='2. Metadata'!B$1,'2. Metadata'!B$6, IF(B1782='2. Metadata'!C$1,'2. Metadata'!C$6,IF(B1782='2. Metadata'!D$1,'2. Metadata'!D$6, IF(B1782='2. Metadata'!E$1,'2. Metadata'!E$6,IF( B1782='2. Metadata'!F$1,'2. Metadata'!F$6,IF(B1782='2. Metadata'!G$1,'2. Metadata'!G$6,IF(B1782='2. Metadata'!H$1,'2. Metadata'!H$6, IF(B1782='2. Metadata'!I$1,'2. Metadata'!I$6, IF(B1782='2. Metadata'!J$1,'2. Metadata'!J$6, IF(B1782='2. Metadata'!K$1,'2. Metadata'!K$6, IF(B1782='2. Metadata'!L$1,'2. Metadata'!L$6, IF(B1782='2. Metadata'!M$1,'2. Metadata'!M$6, IF(B1782='2. Metadata'!N$1,'2. Metadata'!N$6))))))))))))))</f>
        <v>-117.77416700000001</v>
      </c>
      <c r="E1782" s="15" t="s">
        <v>221</v>
      </c>
      <c r="F1782" s="11">
        <v>10.754499435424805</v>
      </c>
      <c r="G1782" s="12" t="str">
        <f>IF(ISBLANK(F1782)=TRUE," ",'2. Metadata'!B$14)</f>
        <v>degrees Celsius</v>
      </c>
      <c r="H1782" s="16" t="s">
        <v>221</v>
      </c>
      <c r="I1782" s="17"/>
      <c r="J1782" s="18"/>
      <c r="K1782" s="18"/>
      <c r="L1782" s="18"/>
      <c r="M1782" s="18"/>
      <c r="N1782" s="18"/>
      <c r="O1782" s="18"/>
      <c r="P1782" s="18"/>
      <c r="Q1782" s="18"/>
      <c r="R1782" s="18"/>
      <c r="S1782" s="18"/>
    </row>
    <row r="1783" spans="1:19" x14ac:dyDescent="0.2">
      <c r="A1783" s="134">
        <v>44355.291666666664</v>
      </c>
      <c r="B1783" s="9" t="s">
        <v>219</v>
      </c>
      <c r="C1783" s="4">
        <f>IF(ISBLANK(B1783)=TRUE," ", IF(B1783='2. Metadata'!B$1,'2. Metadata'!B$5, IF(B1783='2. Metadata'!C$1,'2. Metadata'!C$5,IF(B1783='2. Metadata'!D$1,'2. Metadata'!D$5, IF(B1783='2. Metadata'!E$1,'2. Metadata'!E$5,IF( B1783='2. Metadata'!F$1,'2. Metadata'!F$5,IF(B1783='2. Metadata'!G$1,'2. Metadata'!G$5,IF(B1783='2. Metadata'!H$1,'2. Metadata'!H$5, IF(B1783='2. Metadata'!I$1,'2. Metadata'!I$5, IF(B1783='2. Metadata'!J$1,'2. Metadata'!J$5, IF(B1783='2. Metadata'!K$1,'2. Metadata'!K$5, IF(B1783='2. Metadata'!L$1,'2. Metadata'!L$5, IF(B1783='2. Metadata'!M$1,'2. Metadata'!M$5, IF(B1783='2. Metadata'!N$1,'2. Metadata'!N$5))))))))))))))</f>
        <v>49.069721999999999</v>
      </c>
      <c r="D1783" s="10">
        <f>IF(ISBLANK(B1783)=TRUE," ", IF(B1783='2. Metadata'!B$1,'2. Metadata'!B$6, IF(B1783='2. Metadata'!C$1,'2. Metadata'!C$6,IF(B1783='2. Metadata'!D$1,'2. Metadata'!D$6, IF(B1783='2. Metadata'!E$1,'2. Metadata'!E$6,IF( B1783='2. Metadata'!F$1,'2. Metadata'!F$6,IF(B1783='2. Metadata'!G$1,'2. Metadata'!G$6,IF(B1783='2. Metadata'!H$1,'2. Metadata'!H$6, IF(B1783='2. Metadata'!I$1,'2. Metadata'!I$6, IF(B1783='2. Metadata'!J$1,'2. Metadata'!J$6, IF(B1783='2. Metadata'!K$1,'2. Metadata'!K$6, IF(B1783='2. Metadata'!L$1,'2. Metadata'!L$6, IF(B1783='2. Metadata'!M$1,'2. Metadata'!M$6, IF(B1783='2. Metadata'!N$1,'2. Metadata'!N$6))))))))))))))</f>
        <v>-117.77416700000001</v>
      </c>
      <c r="E1783" s="15" t="s">
        <v>221</v>
      </c>
      <c r="F1783" s="11">
        <v>7.6871209144592285</v>
      </c>
      <c r="G1783" s="12" t="str">
        <f>IF(ISBLANK(F1783)=TRUE," ",'2. Metadata'!B$14)</f>
        <v>degrees Celsius</v>
      </c>
      <c r="H1783" s="16" t="s">
        <v>221</v>
      </c>
      <c r="I1783" s="17"/>
      <c r="J1783" s="18"/>
      <c r="K1783" s="18"/>
      <c r="L1783" s="18"/>
      <c r="M1783" s="18"/>
      <c r="N1783" s="18"/>
      <c r="O1783" s="18"/>
      <c r="P1783" s="18"/>
      <c r="Q1783" s="18"/>
      <c r="R1783" s="18"/>
      <c r="S1783" s="18"/>
    </row>
    <row r="1784" spans="1:19" x14ac:dyDescent="0.2">
      <c r="A1784" s="134">
        <v>44355.791666666664</v>
      </c>
      <c r="B1784" s="9" t="s">
        <v>219</v>
      </c>
      <c r="C1784" s="4">
        <f>IF(ISBLANK(B1784)=TRUE," ", IF(B1784='2. Metadata'!B$1,'2. Metadata'!B$5, IF(B1784='2. Metadata'!C$1,'2. Metadata'!C$5,IF(B1784='2. Metadata'!D$1,'2. Metadata'!D$5, IF(B1784='2. Metadata'!E$1,'2. Metadata'!E$5,IF( B1784='2. Metadata'!F$1,'2. Metadata'!F$5,IF(B1784='2. Metadata'!G$1,'2. Metadata'!G$5,IF(B1784='2. Metadata'!H$1,'2. Metadata'!H$5, IF(B1784='2. Metadata'!I$1,'2. Metadata'!I$5, IF(B1784='2. Metadata'!J$1,'2. Metadata'!J$5, IF(B1784='2. Metadata'!K$1,'2. Metadata'!K$5, IF(B1784='2. Metadata'!L$1,'2. Metadata'!L$5, IF(B1784='2. Metadata'!M$1,'2. Metadata'!M$5, IF(B1784='2. Metadata'!N$1,'2. Metadata'!N$5))))))))))))))</f>
        <v>49.069721999999999</v>
      </c>
      <c r="D1784" s="10">
        <f>IF(ISBLANK(B1784)=TRUE," ", IF(B1784='2. Metadata'!B$1,'2. Metadata'!B$6, IF(B1784='2. Metadata'!C$1,'2. Metadata'!C$6,IF(B1784='2. Metadata'!D$1,'2. Metadata'!D$6, IF(B1784='2. Metadata'!E$1,'2. Metadata'!E$6,IF( B1784='2. Metadata'!F$1,'2. Metadata'!F$6,IF(B1784='2. Metadata'!G$1,'2. Metadata'!G$6,IF(B1784='2. Metadata'!H$1,'2. Metadata'!H$6, IF(B1784='2. Metadata'!I$1,'2. Metadata'!I$6, IF(B1784='2. Metadata'!J$1,'2. Metadata'!J$6, IF(B1784='2. Metadata'!K$1,'2. Metadata'!K$6, IF(B1784='2. Metadata'!L$1,'2. Metadata'!L$6, IF(B1784='2. Metadata'!M$1,'2. Metadata'!M$6, IF(B1784='2. Metadata'!N$1,'2. Metadata'!N$6))))))))))))))</f>
        <v>-117.77416700000001</v>
      </c>
      <c r="E1784" s="15" t="s">
        <v>221</v>
      </c>
      <c r="F1784" s="11">
        <v>12.138036727905273</v>
      </c>
      <c r="G1784" s="12" t="str">
        <f>IF(ISBLANK(F1784)=TRUE," ",'2. Metadata'!B$14)</f>
        <v>degrees Celsius</v>
      </c>
      <c r="H1784" s="16" t="s">
        <v>221</v>
      </c>
      <c r="I1784" s="17"/>
      <c r="J1784" s="18"/>
      <c r="K1784" s="18"/>
      <c r="L1784" s="18"/>
      <c r="M1784" s="18"/>
      <c r="N1784" s="18"/>
      <c r="O1784" s="18"/>
      <c r="P1784" s="18"/>
      <c r="Q1784" s="18"/>
      <c r="R1784" s="18"/>
      <c r="S1784" s="18"/>
    </row>
    <row r="1785" spans="1:19" x14ac:dyDescent="0.2">
      <c r="A1785" s="134">
        <v>44356.291666666664</v>
      </c>
      <c r="B1785" s="9" t="s">
        <v>219</v>
      </c>
      <c r="C1785" s="4">
        <f>IF(ISBLANK(B1785)=TRUE," ", IF(B1785='2. Metadata'!B$1,'2. Metadata'!B$5, IF(B1785='2. Metadata'!C$1,'2. Metadata'!C$5,IF(B1785='2. Metadata'!D$1,'2. Metadata'!D$5, IF(B1785='2. Metadata'!E$1,'2. Metadata'!E$5,IF( B1785='2. Metadata'!F$1,'2. Metadata'!F$5,IF(B1785='2. Metadata'!G$1,'2. Metadata'!G$5,IF(B1785='2. Metadata'!H$1,'2. Metadata'!H$5, IF(B1785='2. Metadata'!I$1,'2. Metadata'!I$5, IF(B1785='2. Metadata'!J$1,'2. Metadata'!J$5, IF(B1785='2. Metadata'!K$1,'2. Metadata'!K$5, IF(B1785='2. Metadata'!L$1,'2. Metadata'!L$5, IF(B1785='2. Metadata'!M$1,'2. Metadata'!M$5, IF(B1785='2. Metadata'!N$1,'2. Metadata'!N$5))))))))))))))</f>
        <v>49.069721999999999</v>
      </c>
      <c r="D1785" s="10">
        <f>IF(ISBLANK(B1785)=TRUE," ", IF(B1785='2. Metadata'!B$1,'2. Metadata'!B$6, IF(B1785='2. Metadata'!C$1,'2. Metadata'!C$6,IF(B1785='2. Metadata'!D$1,'2. Metadata'!D$6, IF(B1785='2. Metadata'!E$1,'2. Metadata'!E$6,IF( B1785='2. Metadata'!F$1,'2. Metadata'!F$6,IF(B1785='2. Metadata'!G$1,'2. Metadata'!G$6,IF(B1785='2. Metadata'!H$1,'2. Metadata'!H$6, IF(B1785='2. Metadata'!I$1,'2. Metadata'!I$6, IF(B1785='2. Metadata'!J$1,'2. Metadata'!J$6, IF(B1785='2. Metadata'!K$1,'2. Metadata'!K$6, IF(B1785='2. Metadata'!L$1,'2. Metadata'!L$6, IF(B1785='2. Metadata'!M$1,'2. Metadata'!M$6, IF(B1785='2. Metadata'!N$1,'2. Metadata'!N$6))))))))))))))</f>
        <v>-117.77416700000001</v>
      </c>
      <c r="E1785" s="15" t="s">
        <v>221</v>
      </c>
      <c r="F1785" s="11">
        <v>8.9741325378417969</v>
      </c>
      <c r="G1785" s="12" t="str">
        <f>IF(ISBLANK(F1785)=TRUE," ",'2. Metadata'!B$14)</f>
        <v>degrees Celsius</v>
      </c>
      <c r="H1785" s="16" t="s">
        <v>221</v>
      </c>
      <c r="I1785" s="17"/>
      <c r="J1785" s="18"/>
      <c r="K1785" s="18"/>
      <c r="L1785" s="18"/>
      <c r="M1785" s="18"/>
      <c r="N1785" s="18"/>
      <c r="O1785" s="18"/>
      <c r="P1785" s="18"/>
      <c r="Q1785" s="18"/>
      <c r="R1785" s="18"/>
      <c r="S1785" s="18"/>
    </row>
    <row r="1786" spans="1:19" x14ac:dyDescent="0.2">
      <c r="A1786" s="134">
        <v>44356.791666666664</v>
      </c>
      <c r="B1786" s="9" t="s">
        <v>219</v>
      </c>
      <c r="C1786" s="4">
        <f>IF(ISBLANK(B1786)=TRUE," ", IF(B1786='2. Metadata'!B$1,'2. Metadata'!B$5, IF(B1786='2. Metadata'!C$1,'2. Metadata'!C$5,IF(B1786='2. Metadata'!D$1,'2. Metadata'!D$5, IF(B1786='2. Metadata'!E$1,'2. Metadata'!E$5,IF( B1786='2. Metadata'!F$1,'2. Metadata'!F$5,IF(B1786='2. Metadata'!G$1,'2. Metadata'!G$5,IF(B1786='2. Metadata'!H$1,'2. Metadata'!H$5, IF(B1786='2. Metadata'!I$1,'2. Metadata'!I$5, IF(B1786='2. Metadata'!J$1,'2. Metadata'!J$5, IF(B1786='2. Metadata'!K$1,'2. Metadata'!K$5, IF(B1786='2. Metadata'!L$1,'2. Metadata'!L$5, IF(B1786='2. Metadata'!M$1,'2. Metadata'!M$5, IF(B1786='2. Metadata'!N$1,'2. Metadata'!N$5))))))))))))))</f>
        <v>49.069721999999999</v>
      </c>
      <c r="D1786" s="10">
        <f>IF(ISBLANK(B1786)=TRUE," ", IF(B1786='2. Metadata'!B$1,'2. Metadata'!B$6, IF(B1786='2. Metadata'!C$1,'2. Metadata'!C$6,IF(B1786='2. Metadata'!D$1,'2. Metadata'!D$6, IF(B1786='2. Metadata'!E$1,'2. Metadata'!E$6,IF( B1786='2. Metadata'!F$1,'2. Metadata'!F$6,IF(B1786='2. Metadata'!G$1,'2. Metadata'!G$6,IF(B1786='2. Metadata'!H$1,'2. Metadata'!H$6, IF(B1786='2. Metadata'!I$1,'2. Metadata'!I$6, IF(B1786='2. Metadata'!J$1,'2. Metadata'!J$6, IF(B1786='2. Metadata'!K$1,'2. Metadata'!K$6, IF(B1786='2. Metadata'!L$1,'2. Metadata'!L$6, IF(B1786='2. Metadata'!M$1,'2. Metadata'!M$6, IF(B1786='2. Metadata'!N$1,'2. Metadata'!N$6))))))))))))))</f>
        <v>-117.77416700000001</v>
      </c>
      <c r="E1786" s="15" t="s">
        <v>221</v>
      </c>
      <c r="F1786" s="11">
        <v>11.387280464172363</v>
      </c>
      <c r="G1786" s="12" t="str">
        <f>IF(ISBLANK(F1786)=TRUE," ",'2. Metadata'!B$14)</f>
        <v>degrees Celsius</v>
      </c>
      <c r="H1786" s="16" t="s">
        <v>221</v>
      </c>
      <c r="I1786" s="17"/>
      <c r="J1786" s="18"/>
      <c r="K1786" s="18"/>
      <c r="L1786" s="18"/>
      <c r="M1786" s="18"/>
      <c r="N1786" s="18"/>
      <c r="O1786" s="18"/>
      <c r="P1786" s="18"/>
      <c r="Q1786" s="18"/>
      <c r="R1786" s="18"/>
      <c r="S1786" s="18"/>
    </row>
    <row r="1787" spans="1:19" x14ac:dyDescent="0.2">
      <c r="A1787" s="134">
        <v>44357.291666666664</v>
      </c>
      <c r="B1787" s="9" t="s">
        <v>219</v>
      </c>
      <c r="C1787" s="4">
        <f>IF(ISBLANK(B1787)=TRUE," ", IF(B1787='2. Metadata'!B$1,'2. Metadata'!B$5, IF(B1787='2. Metadata'!C$1,'2. Metadata'!C$5,IF(B1787='2. Metadata'!D$1,'2. Metadata'!D$5, IF(B1787='2. Metadata'!E$1,'2. Metadata'!E$5,IF( B1787='2. Metadata'!F$1,'2. Metadata'!F$5,IF(B1787='2. Metadata'!G$1,'2. Metadata'!G$5,IF(B1787='2. Metadata'!H$1,'2. Metadata'!H$5, IF(B1787='2. Metadata'!I$1,'2. Metadata'!I$5, IF(B1787='2. Metadata'!J$1,'2. Metadata'!J$5, IF(B1787='2. Metadata'!K$1,'2. Metadata'!K$5, IF(B1787='2. Metadata'!L$1,'2. Metadata'!L$5, IF(B1787='2. Metadata'!M$1,'2. Metadata'!M$5, IF(B1787='2. Metadata'!N$1,'2. Metadata'!N$5))))))))))))))</f>
        <v>49.069721999999999</v>
      </c>
      <c r="D1787" s="10">
        <f>IF(ISBLANK(B1787)=TRUE," ", IF(B1787='2. Metadata'!B$1,'2. Metadata'!B$6, IF(B1787='2. Metadata'!C$1,'2. Metadata'!C$6,IF(B1787='2. Metadata'!D$1,'2. Metadata'!D$6, IF(B1787='2. Metadata'!E$1,'2. Metadata'!E$6,IF( B1787='2. Metadata'!F$1,'2. Metadata'!F$6,IF(B1787='2. Metadata'!G$1,'2. Metadata'!G$6,IF(B1787='2. Metadata'!H$1,'2. Metadata'!H$6, IF(B1787='2. Metadata'!I$1,'2. Metadata'!I$6, IF(B1787='2. Metadata'!J$1,'2. Metadata'!J$6, IF(B1787='2. Metadata'!K$1,'2. Metadata'!K$6, IF(B1787='2. Metadata'!L$1,'2. Metadata'!L$6, IF(B1787='2. Metadata'!M$1,'2. Metadata'!M$6, IF(B1787='2. Metadata'!N$1,'2. Metadata'!N$6))))))))))))))</f>
        <v>-117.77416700000001</v>
      </c>
      <c r="E1787" s="15" t="s">
        <v>221</v>
      </c>
      <c r="F1787" s="11">
        <v>8.180476188659668</v>
      </c>
      <c r="G1787" s="12" t="str">
        <f>IF(ISBLANK(F1787)=TRUE," ",'2. Metadata'!B$14)</f>
        <v>degrees Celsius</v>
      </c>
      <c r="H1787" s="16" t="s">
        <v>221</v>
      </c>
      <c r="I1787" s="17"/>
      <c r="J1787" s="18"/>
      <c r="K1787" s="18"/>
      <c r="L1787" s="18"/>
      <c r="M1787" s="18"/>
      <c r="N1787" s="18"/>
      <c r="O1787" s="18"/>
      <c r="P1787" s="18"/>
      <c r="Q1787" s="18"/>
      <c r="R1787" s="18"/>
      <c r="S1787" s="18"/>
    </row>
    <row r="1788" spans="1:19" x14ac:dyDescent="0.2">
      <c r="A1788" s="134">
        <v>44357.791666666664</v>
      </c>
      <c r="B1788" s="9" t="s">
        <v>219</v>
      </c>
      <c r="C1788" s="4">
        <f>IF(ISBLANK(B1788)=TRUE," ", IF(B1788='2. Metadata'!B$1,'2. Metadata'!B$5, IF(B1788='2. Metadata'!C$1,'2. Metadata'!C$5,IF(B1788='2. Metadata'!D$1,'2. Metadata'!D$5, IF(B1788='2. Metadata'!E$1,'2. Metadata'!E$5,IF( B1788='2. Metadata'!F$1,'2. Metadata'!F$5,IF(B1788='2. Metadata'!G$1,'2. Metadata'!G$5,IF(B1788='2. Metadata'!H$1,'2. Metadata'!H$5, IF(B1788='2. Metadata'!I$1,'2. Metadata'!I$5, IF(B1788='2. Metadata'!J$1,'2. Metadata'!J$5, IF(B1788='2. Metadata'!K$1,'2. Metadata'!K$5, IF(B1788='2. Metadata'!L$1,'2. Metadata'!L$5, IF(B1788='2. Metadata'!M$1,'2. Metadata'!M$5, IF(B1788='2. Metadata'!N$1,'2. Metadata'!N$5))))))))))))))</f>
        <v>49.069721999999999</v>
      </c>
      <c r="D1788" s="10">
        <f>IF(ISBLANK(B1788)=TRUE," ", IF(B1788='2. Metadata'!B$1,'2. Metadata'!B$6, IF(B1788='2. Metadata'!C$1,'2. Metadata'!C$6,IF(B1788='2. Metadata'!D$1,'2. Metadata'!D$6, IF(B1788='2. Metadata'!E$1,'2. Metadata'!E$6,IF( B1788='2. Metadata'!F$1,'2. Metadata'!F$6,IF(B1788='2. Metadata'!G$1,'2. Metadata'!G$6,IF(B1788='2. Metadata'!H$1,'2. Metadata'!H$6, IF(B1788='2. Metadata'!I$1,'2. Metadata'!I$6, IF(B1788='2. Metadata'!J$1,'2. Metadata'!J$6, IF(B1788='2. Metadata'!K$1,'2. Metadata'!K$6, IF(B1788='2. Metadata'!L$1,'2. Metadata'!L$6, IF(B1788='2. Metadata'!M$1,'2. Metadata'!M$6, IF(B1788='2. Metadata'!N$1,'2. Metadata'!N$6))))))))))))))</f>
        <v>-117.77416700000001</v>
      </c>
      <c r="E1788" s="15" t="s">
        <v>221</v>
      </c>
      <c r="F1788" s="11">
        <v>12.009336471557617</v>
      </c>
      <c r="G1788" s="12" t="str">
        <f>IF(ISBLANK(F1788)=TRUE," ",'2. Metadata'!B$14)</f>
        <v>degrees Celsius</v>
      </c>
      <c r="H1788" s="16" t="s">
        <v>221</v>
      </c>
      <c r="I1788" s="17"/>
      <c r="J1788" s="18"/>
      <c r="K1788" s="18"/>
      <c r="L1788" s="18"/>
      <c r="M1788" s="18"/>
      <c r="N1788" s="18"/>
      <c r="O1788" s="18"/>
      <c r="P1788" s="18"/>
      <c r="Q1788" s="18"/>
      <c r="R1788" s="18"/>
      <c r="S1788" s="18"/>
    </row>
    <row r="1789" spans="1:19" x14ac:dyDescent="0.2">
      <c r="A1789" s="134">
        <v>44358.291666666664</v>
      </c>
      <c r="B1789" s="9" t="s">
        <v>219</v>
      </c>
      <c r="C1789" s="4">
        <f>IF(ISBLANK(B1789)=TRUE," ", IF(B1789='2. Metadata'!B$1,'2. Metadata'!B$5, IF(B1789='2. Metadata'!C$1,'2. Metadata'!C$5,IF(B1789='2. Metadata'!D$1,'2. Metadata'!D$5, IF(B1789='2. Metadata'!E$1,'2. Metadata'!E$5,IF( B1789='2. Metadata'!F$1,'2. Metadata'!F$5,IF(B1789='2. Metadata'!G$1,'2. Metadata'!G$5,IF(B1789='2. Metadata'!H$1,'2. Metadata'!H$5, IF(B1789='2. Metadata'!I$1,'2. Metadata'!I$5, IF(B1789='2. Metadata'!J$1,'2. Metadata'!J$5, IF(B1789='2. Metadata'!K$1,'2. Metadata'!K$5, IF(B1789='2. Metadata'!L$1,'2. Metadata'!L$5, IF(B1789='2. Metadata'!M$1,'2. Metadata'!M$5, IF(B1789='2. Metadata'!N$1,'2. Metadata'!N$5))))))))))))))</f>
        <v>49.069721999999999</v>
      </c>
      <c r="D1789" s="10">
        <f>IF(ISBLANK(B1789)=TRUE," ", IF(B1789='2. Metadata'!B$1,'2. Metadata'!B$6, IF(B1789='2. Metadata'!C$1,'2. Metadata'!C$6,IF(B1789='2. Metadata'!D$1,'2. Metadata'!D$6, IF(B1789='2. Metadata'!E$1,'2. Metadata'!E$6,IF( B1789='2. Metadata'!F$1,'2. Metadata'!F$6,IF(B1789='2. Metadata'!G$1,'2. Metadata'!G$6,IF(B1789='2. Metadata'!H$1,'2. Metadata'!H$6, IF(B1789='2. Metadata'!I$1,'2. Metadata'!I$6, IF(B1789='2. Metadata'!J$1,'2. Metadata'!J$6, IF(B1789='2. Metadata'!K$1,'2. Metadata'!K$6, IF(B1789='2. Metadata'!L$1,'2. Metadata'!L$6, IF(B1789='2. Metadata'!M$1,'2. Metadata'!M$6, IF(B1789='2. Metadata'!N$1,'2. Metadata'!N$6))))))))))))))</f>
        <v>-117.77416700000001</v>
      </c>
      <c r="E1789" s="15" t="s">
        <v>221</v>
      </c>
      <c r="F1789" s="11">
        <v>7.4404439926147461</v>
      </c>
      <c r="G1789" s="12" t="str">
        <f>IF(ISBLANK(F1789)=TRUE," ",'2. Metadata'!B$14)</f>
        <v>degrees Celsius</v>
      </c>
      <c r="H1789" s="16" t="s">
        <v>221</v>
      </c>
      <c r="I1789" s="17"/>
      <c r="J1789" s="18"/>
      <c r="K1789" s="18"/>
      <c r="L1789" s="18"/>
      <c r="M1789" s="18"/>
      <c r="N1789" s="18"/>
      <c r="O1789" s="18"/>
      <c r="P1789" s="18"/>
      <c r="Q1789" s="18"/>
      <c r="R1789" s="18"/>
      <c r="S1789" s="18"/>
    </row>
    <row r="1790" spans="1:19" x14ac:dyDescent="0.2">
      <c r="A1790" s="134">
        <v>44358.791666666664</v>
      </c>
      <c r="B1790" s="9" t="s">
        <v>219</v>
      </c>
      <c r="C1790" s="4">
        <f>IF(ISBLANK(B1790)=TRUE," ", IF(B1790='2. Metadata'!B$1,'2. Metadata'!B$5, IF(B1790='2. Metadata'!C$1,'2. Metadata'!C$5,IF(B1790='2. Metadata'!D$1,'2. Metadata'!D$5, IF(B1790='2. Metadata'!E$1,'2. Metadata'!E$5,IF( B1790='2. Metadata'!F$1,'2. Metadata'!F$5,IF(B1790='2. Metadata'!G$1,'2. Metadata'!G$5,IF(B1790='2. Metadata'!H$1,'2. Metadata'!H$5, IF(B1790='2. Metadata'!I$1,'2. Metadata'!I$5, IF(B1790='2. Metadata'!J$1,'2. Metadata'!J$5, IF(B1790='2. Metadata'!K$1,'2. Metadata'!K$5, IF(B1790='2. Metadata'!L$1,'2. Metadata'!L$5, IF(B1790='2. Metadata'!M$1,'2. Metadata'!M$5, IF(B1790='2. Metadata'!N$1,'2. Metadata'!N$5))))))))))))))</f>
        <v>49.069721999999999</v>
      </c>
      <c r="D1790" s="10">
        <f>IF(ISBLANK(B1790)=TRUE," ", IF(B1790='2. Metadata'!B$1,'2. Metadata'!B$6, IF(B1790='2. Metadata'!C$1,'2. Metadata'!C$6,IF(B1790='2. Metadata'!D$1,'2. Metadata'!D$6, IF(B1790='2. Metadata'!E$1,'2. Metadata'!E$6,IF( B1790='2. Metadata'!F$1,'2. Metadata'!F$6,IF(B1790='2. Metadata'!G$1,'2. Metadata'!G$6,IF(B1790='2. Metadata'!H$1,'2. Metadata'!H$6, IF(B1790='2. Metadata'!I$1,'2. Metadata'!I$6, IF(B1790='2. Metadata'!J$1,'2. Metadata'!J$6, IF(B1790='2. Metadata'!K$1,'2. Metadata'!K$6, IF(B1790='2. Metadata'!L$1,'2. Metadata'!L$6, IF(B1790='2. Metadata'!M$1,'2. Metadata'!M$6, IF(B1790='2. Metadata'!N$1,'2. Metadata'!N$6))))))))))))))</f>
        <v>-117.77416700000001</v>
      </c>
      <c r="E1790" s="15" t="s">
        <v>221</v>
      </c>
      <c r="F1790" s="11">
        <v>10.550723075866699</v>
      </c>
      <c r="G1790" s="12" t="str">
        <f>IF(ISBLANK(F1790)=TRUE," ",'2. Metadata'!B$14)</f>
        <v>degrees Celsius</v>
      </c>
      <c r="H1790" s="16" t="s">
        <v>221</v>
      </c>
      <c r="I1790" s="17"/>
      <c r="J1790" s="18"/>
      <c r="K1790" s="18"/>
      <c r="L1790" s="18"/>
      <c r="M1790" s="18"/>
      <c r="N1790" s="18"/>
      <c r="O1790" s="18"/>
      <c r="P1790" s="18"/>
      <c r="Q1790" s="18"/>
      <c r="R1790" s="18"/>
      <c r="S1790" s="18"/>
    </row>
    <row r="1791" spans="1:19" x14ac:dyDescent="0.2">
      <c r="A1791" s="134">
        <v>44359.291666666664</v>
      </c>
      <c r="B1791" s="9" t="s">
        <v>219</v>
      </c>
      <c r="C1791" s="4">
        <f>IF(ISBLANK(B1791)=TRUE," ", IF(B1791='2. Metadata'!B$1,'2. Metadata'!B$5, IF(B1791='2. Metadata'!C$1,'2. Metadata'!C$5,IF(B1791='2. Metadata'!D$1,'2. Metadata'!D$5, IF(B1791='2. Metadata'!E$1,'2. Metadata'!E$5,IF( B1791='2. Metadata'!F$1,'2. Metadata'!F$5,IF(B1791='2. Metadata'!G$1,'2. Metadata'!G$5,IF(B1791='2. Metadata'!H$1,'2. Metadata'!H$5, IF(B1791='2. Metadata'!I$1,'2. Metadata'!I$5, IF(B1791='2. Metadata'!J$1,'2. Metadata'!J$5, IF(B1791='2. Metadata'!K$1,'2. Metadata'!K$5, IF(B1791='2. Metadata'!L$1,'2. Metadata'!L$5, IF(B1791='2. Metadata'!M$1,'2. Metadata'!M$5, IF(B1791='2. Metadata'!N$1,'2. Metadata'!N$5))))))))))))))</f>
        <v>49.069721999999999</v>
      </c>
      <c r="D1791" s="10">
        <f>IF(ISBLANK(B1791)=TRUE," ", IF(B1791='2. Metadata'!B$1,'2. Metadata'!B$6, IF(B1791='2. Metadata'!C$1,'2. Metadata'!C$6,IF(B1791='2. Metadata'!D$1,'2. Metadata'!D$6, IF(B1791='2. Metadata'!E$1,'2. Metadata'!E$6,IF( B1791='2. Metadata'!F$1,'2. Metadata'!F$6,IF(B1791='2. Metadata'!G$1,'2. Metadata'!G$6,IF(B1791='2. Metadata'!H$1,'2. Metadata'!H$6, IF(B1791='2. Metadata'!I$1,'2. Metadata'!I$6, IF(B1791='2. Metadata'!J$1,'2. Metadata'!J$6, IF(B1791='2. Metadata'!K$1,'2. Metadata'!K$6, IF(B1791='2. Metadata'!L$1,'2. Metadata'!L$6, IF(B1791='2. Metadata'!M$1,'2. Metadata'!M$6, IF(B1791='2. Metadata'!N$1,'2. Metadata'!N$6))))))))))))))</f>
        <v>-117.77416700000001</v>
      </c>
      <c r="E1791" s="15" t="s">
        <v>221</v>
      </c>
      <c r="F1791" s="11">
        <v>8.86688232421875</v>
      </c>
      <c r="G1791" s="12" t="str">
        <f>IF(ISBLANK(F1791)=TRUE," ",'2. Metadata'!B$14)</f>
        <v>degrees Celsius</v>
      </c>
      <c r="H1791" s="16" t="s">
        <v>221</v>
      </c>
      <c r="I1791" s="17"/>
      <c r="J1791" s="18"/>
      <c r="K1791" s="18"/>
      <c r="L1791" s="18"/>
      <c r="M1791" s="18"/>
      <c r="N1791" s="18"/>
      <c r="O1791" s="18"/>
      <c r="P1791" s="18"/>
      <c r="Q1791" s="18"/>
      <c r="R1791" s="18"/>
      <c r="S1791" s="18"/>
    </row>
    <row r="1792" spans="1:19" x14ac:dyDescent="0.2">
      <c r="A1792" s="134">
        <v>44359.791666666664</v>
      </c>
      <c r="B1792" s="9" t="s">
        <v>219</v>
      </c>
      <c r="C1792" s="4">
        <f>IF(ISBLANK(B1792)=TRUE," ", IF(B1792='2. Metadata'!B$1,'2. Metadata'!B$5, IF(B1792='2. Metadata'!C$1,'2. Metadata'!C$5,IF(B1792='2. Metadata'!D$1,'2. Metadata'!D$5, IF(B1792='2. Metadata'!E$1,'2. Metadata'!E$5,IF( B1792='2. Metadata'!F$1,'2. Metadata'!F$5,IF(B1792='2. Metadata'!G$1,'2. Metadata'!G$5,IF(B1792='2. Metadata'!H$1,'2. Metadata'!H$5, IF(B1792='2. Metadata'!I$1,'2. Metadata'!I$5, IF(B1792='2. Metadata'!J$1,'2. Metadata'!J$5, IF(B1792='2. Metadata'!K$1,'2. Metadata'!K$5, IF(B1792='2. Metadata'!L$1,'2. Metadata'!L$5, IF(B1792='2. Metadata'!M$1,'2. Metadata'!M$5, IF(B1792='2. Metadata'!N$1,'2. Metadata'!N$5))))))))))))))</f>
        <v>49.069721999999999</v>
      </c>
      <c r="D1792" s="10">
        <f>IF(ISBLANK(B1792)=TRUE," ", IF(B1792='2. Metadata'!B$1,'2. Metadata'!B$6, IF(B1792='2. Metadata'!C$1,'2. Metadata'!C$6,IF(B1792='2. Metadata'!D$1,'2. Metadata'!D$6, IF(B1792='2. Metadata'!E$1,'2. Metadata'!E$6,IF( B1792='2. Metadata'!F$1,'2. Metadata'!F$6,IF(B1792='2. Metadata'!G$1,'2. Metadata'!G$6,IF(B1792='2. Metadata'!H$1,'2. Metadata'!H$6, IF(B1792='2. Metadata'!I$1,'2. Metadata'!I$6, IF(B1792='2. Metadata'!J$1,'2. Metadata'!J$6, IF(B1792='2. Metadata'!K$1,'2. Metadata'!K$6, IF(B1792='2. Metadata'!L$1,'2. Metadata'!L$6, IF(B1792='2. Metadata'!M$1,'2. Metadata'!M$6, IF(B1792='2. Metadata'!N$1,'2. Metadata'!N$6))))))))))))))</f>
        <v>-117.77416700000001</v>
      </c>
      <c r="E1792" s="15" t="s">
        <v>221</v>
      </c>
      <c r="F1792" s="11">
        <v>13.178371429443359</v>
      </c>
      <c r="G1792" s="12" t="str">
        <f>IF(ISBLANK(F1792)=TRUE," ",'2. Metadata'!B$14)</f>
        <v>degrees Celsius</v>
      </c>
      <c r="H1792" s="16" t="s">
        <v>221</v>
      </c>
      <c r="I1792" s="17"/>
      <c r="J1792" s="18"/>
      <c r="K1792" s="18"/>
      <c r="L1792" s="18"/>
      <c r="M1792" s="18"/>
      <c r="N1792" s="18"/>
      <c r="O1792" s="18"/>
      <c r="P1792" s="18"/>
      <c r="Q1792" s="18"/>
      <c r="R1792" s="18"/>
      <c r="S1792" s="18"/>
    </row>
    <row r="1793" spans="1:19" x14ac:dyDescent="0.2">
      <c r="A1793" s="134">
        <v>44360.291666666664</v>
      </c>
      <c r="B1793" s="9" t="s">
        <v>219</v>
      </c>
      <c r="C1793" s="4">
        <f>IF(ISBLANK(B1793)=TRUE," ", IF(B1793='2. Metadata'!B$1,'2. Metadata'!B$5, IF(B1793='2. Metadata'!C$1,'2. Metadata'!C$5,IF(B1793='2. Metadata'!D$1,'2. Metadata'!D$5, IF(B1793='2. Metadata'!E$1,'2. Metadata'!E$5,IF( B1793='2. Metadata'!F$1,'2. Metadata'!F$5,IF(B1793='2. Metadata'!G$1,'2. Metadata'!G$5,IF(B1793='2. Metadata'!H$1,'2. Metadata'!H$5, IF(B1793='2. Metadata'!I$1,'2. Metadata'!I$5, IF(B1793='2. Metadata'!J$1,'2. Metadata'!J$5, IF(B1793='2. Metadata'!K$1,'2. Metadata'!K$5, IF(B1793='2. Metadata'!L$1,'2. Metadata'!L$5, IF(B1793='2. Metadata'!M$1,'2. Metadata'!M$5, IF(B1793='2. Metadata'!N$1,'2. Metadata'!N$5))))))))))))))</f>
        <v>49.069721999999999</v>
      </c>
      <c r="D1793" s="10">
        <f>IF(ISBLANK(B1793)=TRUE," ", IF(B1793='2. Metadata'!B$1,'2. Metadata'!B$6, IF(B1793='2. Metadata'!C$1,'2. Metadata'!C$6,IF(B1793='2. Metadata'!D$1,'2. Metadata'!D$6, IF(B1793='2. Metadata'!E$1,'2. Metadata'!E$6,IF( B1793='2. Metadata'!F$1,'2. Metadata'!F$6,IF(B1793='2. Metadata'!G$1,'2. Metadata'!G$6,IF(B1793='2. Metadata'!H$1,'2. Metadata'!H$6, IF(B1793='2. Metadata'!I$1,'2. Metadata'!I$6, IF(B1793='2. Metadata'!J$1,'2. Metadata'!J$6, IF(B1793='2. Metadata'!K$1,'2. Metadata'!K$6, IF(B1793='2. Metadata'!L$1,'2. Metadata'!L$6, IF(B1793='2. Metadata'!M$1,'2. Metadata'!M$6, IF(B1793='2. Metadata'!N$1,'2. Metadata'!N$6))))))))))))))</f>
        <v>-117.77416700000001</v>
      </c>
      <c r="E1793" s="15" t="s">
        <v>221</v>
      </c>
      <c r="F1793" s="11">
        <v>9.8643159866333008</v>
      </c>
      <c r="G1793" s="12" t="str">
        <f>IF(ISBLANK(F1793)=TRUE," ",'2. Metadata'!B$14)</f>
        <v>degrees Celsius</v>
      </c>
      <c r="H1793" s="16" t="s">
        <v>221</v>
      </c>
      <c r="I1793" s="17"/>
      <c r="J1793" s="18"/>
      <c r="K1793" s="18"/>
      <c r="L1793" s="18"/>
      <c r="M1793" s="18"/>
      <c r="N1793" s="18"/>
      <c r="O1793" s="18"/>
      <c r="P1793" s="18"/>
      <c r="Q1793" s="18"/>
      <c r="R1793" s="18"/>
      <c r="S1793" s="18"/>
    </row>
    <row r="1794" spans="1:19" x14ac:dyDescent="0.2">
      <c r="A1794" s="134">
        <v>44360.791666666664</v>
      </c>
      <c r="B1794" s="9" t="s">
        <v>219</v>
      </c>
      <c r="C1794" s="4">
        <f>IF(ISBLANK(B1794)=TRUE," ", IF(B1794='2. Metadata'!B$1,'2. Metadata'!B$5, IF(B1794='2. Metadata'!C$1,'2. Metadata'!C$5,IF(B1794='2. Metadata'!D$1,'2. Metadata'!D$5, IF(B1794='2. Metadata'!E$1,'2. Metadata'!E$5,IF( B1794='2. Metadata'!F$1,'2. Metadata'!F$5,IF(B1794='2. Metadata'!G$1,'2. Metadata'!G$5,IF(B1794='2. Metadata'!H$1,'2. Metadata'!H$5, IF(B1794='2. Metadata'!I$1,'2. Metadata'!I$5, IF(B1794='2. Metadata'!J$1,'2. Metadata'!J$5, IF(B1794='2. Metadata'!K$1,'2. Metadata'!K$5, IF(B1794='2. Metadata'!L$1,'2. Metadata'!L$5, IF(B1794='2. Metadata'!M$1,'2. Metadata'!M$5, IF(B1794='2. Metadata'!N$1,'2. Metadata'!N$5))))))))))))))</f>
        <v>49.069721999999999</v>
      </c>
      <c r="D1794" s="10">
        <f>IF(ISBLANK(B1794)=TRUE," ", IF(B1794='2. Metadata'!B$1,'2. Metadata'!B$6, IF(B1794='2. Metadata'!C$1,'2. Metadata'!C$6,IF(B1794='2. Metadata'!D$1,'2. Metadata'!D$6, IF(B1794='2. Metadata'!E$1,'2. Metadata'!E$6,IF( B1794='2. Metadata'!F$1,'2. Metadata'!F$6,IF(B1794='2. Metadata'!G$1,'2. Metadata'!G$6,IF(B1794='2. Metadata'!H$1,'2. Metadata'!H$6, IF(B1794='2. Metadata'!I$1,'2. Metadata'!I$6, IF(B1794='2. Metadata'!J$1,'2. Metadata'!J$6, IF(B1794='2. Metadata'!K$1,'2. Metadata'!K$6, IF(B1794='2. Metadata'!L$1,'2. Metadata'!L$6, IF(B1794='2. Metadata'!M$1,'2. Metadata'!M$6, IF(B1794='2. Metadata'!N$1,'2. Metadata'!N$6))))))))))))))</f>
        <v>-117.77416700000001</v>
      </c>
      <c r="E1794" s="15" t="s">
        <v>221</v>
      </c>
      <c r="F1794" s="11">
        <v>15.516443252563477</v>
      </c>
      <c r="G1794" s="12" t="str">
        <f>IF(ISBLANK(F1794)=TRUE," ",'2. Metadata'!B$14)</f>
        <v>degrees Celsius</v>
      </c>
      <c r="H1794" s="16" t="s">
        <v>221</v>
      </c>
      <c r="I1794" s="17"/>
      <c r="J1794" s="18"/>
      <c r="K1794" s="18"/>
      <c r="L1794" s="18"/>
      <c r="M1794" s="18"/>
      <c r="N1794" s="18"/>
      <c r="O1794" s="18"/>
      <c r="P1794" s="18"/>
      <c r="Q1794" s="18"/>
      <c r="R1794" s="18"/>
      <c r="S1794" s="18"/>
    </row>
    <row r="1795" spans="1:19" x14ac:dyDescent="0.2">
      <c r="A1795" s="134">
        <v>44361.291666666664</v>
      </c>
      <c r="B1795" s="9" t="s">
        <v>219</v>
      </c>
      <c r="C1795" s="4">
        <f>IF(ISBLANK(B1795)=TRUE," ", IF(B1795='2. Metadata'!B$1,'2. Metadata'!B$5, IF(B1795='2. Metadata'!C$1,'2. Metadata'!C$5,IF(B1795='2. Metadata'!D$1,'2. Metadata'!D$5, IF(B1795='2. Metadata'!E$1,'2. Metadata'!E$5,IF( B1795='2. Metadata'!F$1,'2. Metadata'!F$5,IF(B1795='2. Metadata'!G$1,'2. Metadata'!G$5,IF(B1795='2. Metadata'!H$1,'2. Metadata'!H$5, IF(B1795='2. Metadata'!I$1,'2. Metadata'!I$5, IF(B1795='2. Metadata'!J$1,'2. Metadata'!J$5, IF(B1795='2. Metadata'!K$1,'2. Metadata'!K$5, IF(B1795='2. Metadata'!L$1,'2. Metadata'!L$5, IF(B1795='2. Metadata'!M$1,'2. Metadata'!M$5, IF(B1795='2. Metadata'!N$1,'2. Metadata'!N$5))))))))))))))</f>
        <v>49.069721999999999</v>
      </c>
      <c r="D1795" s="10">
        <f>IF(ISBLANK(B1795)=TRUE," ", IF(B1795='2. Metadata'!B$1,'2. Metadata'!B$6, IF(B1795='2. Metadata'!C$1,'2. Metadata'!C$6,IF(B1795='2. Metadata'!D$1,'2. Metadata'!D$6, IF(B1795='2. Metadata'!E$1,'2. Metadata'!E$6,IF( B1795='2. Metadata'!F$1,'2. Metadata'!F$6,IF(B1795='2. Metadata'!G$1,'2. Metadata'!G$6,IF(B1795='2. Metadata'!H$1,'2. Metadata'!H$6, IF(B1795='2. Metadata'!I$1,'2. Metadata'!I$6, IF(B1795='2. Metadata'!J$1,'2. Metadata'!J$6, IF(B1795='2. Metadata'!K$1,'2. Metadata'!K$6, IF(B1795='2. Metadata'!L$1,'2. Metadata'!L$6, IF(B1795='2. Metadata'!M$1,'2. Metadata'!M$6, IF(B1795='2. Metadata'!N$1,'2. Metadata'!N$6))))))))))))))</f>
        <v>-117.77416700000001</v>
      </c>
      <c r="E1795" s="15" t="s">
        <v>221</v>
      </c>
      <c r="F1795" s="11">
        <v>10.647248268127441</v>
      </c>
      <c r="G1795" s="12" t="str">
        <f>IF(ISBLANK(F1795)=TRUE," ",'2. Metadata'!B$14)</f>
        <v>degrees Celsius</v>
      </c>
      <c r="H1795" s="16" t="s">
        <v>221</v>
      </c>
      <c r="I1795" s="17"/>
      <c r="J1795" s="18"/>
      <c r="K1795" s="18"/>
      <c r="L1795" s="18"/>
      <c r="M1795" s="18"/>
      <c r="N1795" s="18"/>
      <c r="O1795" s="18"/>
      <c r="P1795" s="18"/>
      <c r="Q1795" s="18"/>
      <c r="R1795" s="18"/>
      <c r="S1795" s="18"/>
    </row>
    <row r="1796" spans="1:19" x14ac:dyDescent="0.2">
      <c r="A1796" s="134">
        <v>44361.791666666664</v>
      </c>
      <c r="B1796" s="9" t="s">
        <v>219</v>
      </c>
      <c r="C1796" s="4">
        <f>IF(ISBLANK(B1796)=TRUE," ", IF(B1796='2. Metadata'!B$1,'2. Metadata'!B$5, IF(B1796='2. Metadata'!C$1,'2. Metadata'!C$5,IF(B1796='2. Metadata'!D$1,'2. Metadata'!D$5, IF(B1796='2. Metadata'!E$1,'2. Metadata'!E$5,IF( B1796='2. Metadata'!F$1,'2. Metadata'!F$5,IF(B1796='2. Metadata'!G$1,'2. Metadata'!G$5,IF(B1796='2. Metadata'!H$1,'2. Metadata'!H$5, IF(B1796='2. Metadata'!I$1,'2. Metadata'!I$5, IF(B1796='2. Metadata'!J$1,'2. Metadata'!J$5, IF(B1796='2. Metadata'!K$1,'2. Metadata'!K$5, IF(B1796='2. Metadata'!L$1,'2. Metadata'!L$5, IF(B1796='2. Metadata'!M$1,'2. Metadata'!M$5, IF(B1796='2. Metadata'!N$1,'2. Metadata'!N$5))))))))))))))</f>
        <v>49.069721999999999</v>
      </c>
      <c r="D1796" s="10">
        <f>IF(ISBLANK(B1796)=TRUE," ", IF(B1796='2. Metadata'!B$1,'2. Metadata'!B$6, IF(B1796='2. Metadata'!C$1,'2. Metadata'!C$6,IF(B1796='2. Metadata'!D$1,'2. Metadata'!D$6, IF(B1796='2. Metadata'!E$1,'2. Metadata'!E$6,IF( B1796='2. Metadata'!F$1,'2. Metadata'!F$6,IF(B1796='2. Metadata'!G$1,'2. Metadata'!G$6,IF(B1796='2. Metadata'!H$1,'2. Metadata'!H$6, IF(B1796='2. Metadata'!I$1,'2. Metadata'!I$6, IF(B1796='2. Metadata'!J$1,'2. Metadata'!J$6, IF(B1796='2. Metadata'!K$1,'2. Metadata'!K$6, IF(B1796='2. Metadata'!L$1,'2. Metadata'!L$6, IF(B1796='2. Metadata'!M$1,'2. Metadata'!M$6, IF(B1796='2. Metadata'!N$1,'2. Metadata'!N$6))))))))))))))</f>
        <v>-117.77416700000001</v>
      </c>
      <c r="E1796" s="15" t="s">
        <v>221</v>
      </c>
      <c r="F1796" s="11">
        <v>16.460250854492188</v>
      </c>
      <c r="G1796" s="12" t="str">
        <f>IF(ISBLANK(F1796)=TRUE," ",'2. Metadata'!B$14)</f>
        <v>degrees Celsius</v>
      </c>
      <c r="H1796" s="16" t="s">
        <v>221</v>
      </c>
      <c r="I1796" s="17"/>
      <c r="J1796" s="18"/>
      <c r="K1796" s="18"/>
      <c r="L1796" s="18"/>
      <c r="M1796" s="18"/>
      <c r="N1796" s="18"/>
      <c r="O1796" s="18"/>
      <c r="P1796" s="18"/>
      <c r="Q1796" s="18"/>
      <c r="R1796" s="18"/>
      <c r="S1796" s="18"/>
    </row>
    <row r="1797" spans="1:19" x14ac:dyDescent="0.2">
      <c r="A1797" s="134">
        <v>44362.291666666664</v>
      </c>
      <c r="B1797" s="9" t="s">
        <v>219</v>
      </c>
      <c r="C1797" s="4">
        <f>IF(ISBLANK(B1797)=TRUE," ", IF(B1797='2. Metadata'!B$1,'2. Metadata'!B$5, IF(B1797='2. Metadata'!C$1,'2. Metadata'!C$5,IF(B1797='2. Metadata'!D$1,'2. Metadata'!D$5, IF(B1797='2. Metadata'!E$1,'2. Metadata'!E$5,IF( B1797='2. Metadata'!F$1,'2. Metadata'!F$5,IF(B1797='2. Metadata'!G$1,'2. Metadata'!G$5,IF(B1797='2. Metadata'!H$1,'2. Metadata'!H$5, IF(B1797='2. Metadata'!I$1,'2. Metadata'!I$5, IF(B1797='2. Metadata'!J$1,'2. Metadata'!J$5, IF(B1797='2. Metadata'!K$1,'2. Metadata'!K$5, IF(B1797='2. Metadata'!L$1,'2. Metadata'!L$5, IF(B1797='2. Metadata'!M$1,'2. Metadata'!M$5, IF(B1797='2. Metadata'!N$1,'2. Metadata'!N$5))))))))))))))</f>
        <v>49.069721999999999</v>
      </c>
      <c r="D1797" s="10">
        <f>IF(ISBLANK(B1797)=TRUE," ", IF(B1797='2. Metadata'!B$1,'2. Metadata'!B$6, IF(B1797='2. Metadata'!C$1,'2. Metadata'!C$6,IF(B1797='2. Metadata'!D$1,'2. Metadata'!D$6, IF(B1797='2. Metadata'!E$1,'2. Metadata'!E$6,IF( B1797='2. Metadata'!F$1,'2. Metadata'!F$6,IF(B1797='2. Metadata'!G$1,'2. Metadata'!G$6,IF(B1797='2. Metadata'!H$1,'2. Metadata'!H$6, IF(B1797='2. Metadata'!I$1,'2. Metadata'!I$6, IF(B1797='2. Metadata'!J$1,'2. Metadata'!J$6, IF(B1797='2. Metadata'!K$1,'2. Metadata'!K$6, IF(B1797='2. Metadata'!L$1,'2. Metadata'!L$6, IF(B1797='2. Metadata'!M$1,'2. Metadata'!M$6, IF(B1797='2. Metadata'!N$1,'2. Metadata'!N$6))))))))))))))</f>
        <v>-117.77416700000001</v>
      </c>
      <c r="E1797" s="15" t="s">
        <v>221</v>
      </c>
      <c r="F1797" s="11">
        <v>13.607375144958496</v>
      </c>
      <c r="G1797" s="12" t="str">
        <f>IF(ISBLANK(F1797)=TRUE," ",'2. Metadata'!B$14)</f>
        <v>degrees Celsius</v>
      </c>
      <c r="H1797" s="16" t="s">
        <v>221</v>
      </c>
      <c r="I1797" s="17"/>
      <c r="J1797" s="18"/>
      <c r="K1797" s="18"/>
      <c r="L1797" s="18"/>
      <c r="M1797" s="18"/>
      <c r="N1797" s="18"/>
      <c r="O1797" s="18"/>
      <c r="P1797" s="18"/>
      <c r="Q1797" s="18"/>
      <c r="R1797" s="18"/>
      <c r="S1797" s="18"/>
    </row>
    <row r="1798" spans="1:19" x14ac:dyDescent="0.2">
      <c r="A1798" s="134">
        <v>44362.791666666664</v>
      </c>
      <c r="B1798" s="9" t="s">
        <v>219</v>
      </c>
      <c r="C1798" s="4">
        <f>IF(ISBLANK(B1798)=TRUE," ", IF(B1798='2. Metadata'!B$1,'2. Metadata'!B$5, IF(B1798='2. Metadata'!C$1,'2. Metadata'!C$5,IF(B1798='2. Metadata'!D$1,'2. Metadata'!D$5, IF(B1798='2. Metadata'!E$1,'2. Metadata'!E$5,IF( B1798='2. Metadata'!F$1,'2. Metadata'!F$5,IF(B1798='2. Metadata'!G$1,'2. Metadata'!G$5,IF(B1798='2. Metadata'!H$1,'2. Metadata'!H$5, IF(B1798='2. Metadata'!I$1,'2. Metadata'!I$5, IF(B1798='2. Metadata'!J$1,'2. Metadata'!J$5, IF(B1798='2. Metadata'!K$1,'2. Metadata'!K$5, IF(B1798='2. Metadata'!L$1,'2. Metadata'!L$5, IF(B1798='2. Metadata'!M$1,'2. Metadata'!M$5, IF(B1798='2. Metadata'!N$1,'2. Metadata'!N$5))))))))))))))</f>
        <v>49.069721999999999</v>
      </c>
      <c r="D1798" s="10">
        <f>IF(ISBLANK(B1798)=TRUE," ", IF(B1798='2. Metadata'!B$1,'2. Metadata'!B$6, IF(B1798='2. Metadata'!C$1,'2. Metadata'!C$6,IF(B1798='2. Metadata'!D$1,'2. Metadata'!D$6, IF(B1798='2. Metadata'!E$1,'2. Metadata'!E$6,IF( B1798='2. Metadata'!F$1,'2. Metadata'!F$6,IF(B1798='2. Metadata'!G$1,'2. Metadata'!G$6,IF(B1798='2. Metadata'!H$1,'2. Metadata'!H$6, IF(B1798='2. Metadata'!I$1,'2. Metadata'!I$6, IF(B1798='2. Metadata'!J$1,'2. Metadata'!J$6, IF(B1798='2. Metadata'!K$1,'2. Metadata'!K$6, IF(B1798='2. Metadata'!L$1,'2. Metadata'!L$6, IF(B1798='2. Metadata'!M$1,'2. Metadata'!M$6, IF(B1798='2. Metadata'!N$1,'2. Metadata'!N$6))))))))))))))</f>
        <v>-117.77416700000001</v>
      </c>
      <c r="E1798" s="15" t="s">
        <v>221</v>
      </c>
      <c r="F1798" s="11">
        <v>13.800427436828613</v>
      </c>
      <c r="G1798" s="12" t="str">
        <f>IF(ISBLANK(F1798)=TRUE," ",'2. Metadata'!B$14)</f>
        <v>degrees Celsius</v>
      </c>
      <c r="H1798" s="16" t="s">
        <v>221</v>
      </c>
      <c r="I1798" s="17"/>
      <c r="J1798" s="18"/>
      <c r="K1798" s="18"/>
      <c r="L1798" s="18"/>
      <c r="M1798" s="18"/>
      <c r="N1798" s="18"/>
      <c r="O1798" s="18"/>
      <c r="P1798" s="18"/>
      <c r="Q1798" s="18"/>
      <c r="R1798" s="18"/>
      <c r="S1798" s="18"/>
    </row>
    <row r="1799" spans="1:19" x14ac:dyDescent="0.2">
      <c r="A1799" s="134">
        <v>44363.291666666664</v>
      </c>
      <c r="B1799" s="9" t="s">
        <v>219</v>
      </c>
      <c r="C1799" s="4">
        <f>IF(ISBLANK(B1799)=TRUE," ", IF(B1799='2. Metadata'!B$1,'2. Metadata'!B$5, IF(B1799='2. Metadata'!C$1,'2. Metadata'!C$5,IF(B1799='2. Metadata'!D$1,'2. Metadata'!D$5, IF(B1799='2. Metadata'!E$1,'2. Metadata'!E$5,IF( B1799='2. Metadata'!F$1,'2. Metadata'!F$5,IF(B1799='2. Metadata'!G$1,'2. Metadata'!G$5,IF(B1799='2. Metadata'!H$1,'2. Metadata'!H$5, IF(B1799='2. Metadata'!I$1,'2. Metadata'!I$5, IF(B1799='2. Metadata'!J$1,'2. Metadata'!J$5, IF(B1799='2. Metadata'!K$1,'2. Metadata'!K$5, IF(B1799='2. Metadata'!L$1,'2. Metadata'!L$5, IF(B1799='2. Metadata'!M$1,'2. Metadata'!M$5, IF(B1799='2. Metadata'!N$1,'2. Metadata'!N$5))))))))))))))</f>
        <v>49.069721999999999</v>
      </c>
      <c r="D1799" s="10">
        <f>IF(ISBLANK(B1799)=TRUE," ", IF(B1799='2. Metadata'!B$1,'2. Metadata'!B$6, IF(B1799='2. Metadata'!C$1,'2. Metadata'!C$6,IF(B1799='2. Metadata'!D$1,'2. Metadata'!D$6, IF(B1799='2. Metadata'!E$1,'2. Metadata'!E$6,IF( B1799='2. Metadata'!F$1,'2. Metadata'!F$6,IF(B1799='2. Metadata'!G$1,'2. Metadata'!G$6,IF(B1799='2. Metadata'!H$1,'2. Metadata'!H$6, IF(B1799='2. Metadata'!I$1,'2. Metadata'!I$6, IF(B1799='2. Metadata'!J$1,'2. Metadata'!J$6, IF(B1799='2. Metadata'!K$1,'2. Metadata'!K$6, IF(B1799='2. Metadata'!L$1,'2. Metadata'!L$6, IF(B1799='2. Metadata'!M$1,'2. Metadata'!M$6, IF(B1799='2. Metadata'!N$1,'2. Metadata'!N$6))))))))))))))</f>
        <v>-117.77416700000001</v>
      </c>
      <c r="E1799" s="15" t="s">
        <v>221</v>
      </c>
      <c r="F1799" s="11">
        <v>8.748906135559082</v>
      </c>
      <c r="G1799" s="12" t="str">
        <f>IF(ISBLANK(F1799)=TRUE," ",'2. Metadata'!B$14)</f>
        <v>degrees Celsius</v>
      </c>
      <c r="H1799" s="16" t="s">
        <v>221</v>
      </c>
      <c r="I1799" s="17"/>
      <c r="J1799" s="18"/>
      <c r="K1799" s="18"/>
      <c r="L1799" s="18"/>
      <c r="M1799" s="18"/>
      <c r="N1799" s="18"/>
      <c r="O1799" s="18"/>
      <c r="P1799" s="18"/>
      <c r="Q1799" s="18"/>
      <c r="R1799" s="18"/>
      <c r="S1799" s="18"/>
    </row>
    <row r="1800" spans="1:19" x14ac:dyDescent="0.2">
      <c r="A1800" s="134">
        <v>44363.791666666664</v>
      </c>
      <c r="B1800" s="9" t="s">
        <v>219</v>
      </c>
      <c r="C1800" s="4">
        <f>IF(ISBLANK(B1800)=TRUE," ", IF(B1800='2. Metadata'!B$1,'2. Metadata'!B$5, IF(B1800='2. Metadata'!C$1,'2. Metadata'!C$5,IF(B1800='2. Metadata'!D$1,'2. Metadata'!D$5, IF(B1800='2. Metadata'!E$1,'2. Metadata'!E$5,IF( B1800='2. Metadata'!F$1,'2. Metadata'!F$5,IF(B1800='2. Metadata'!G$1,'2. Metadata'!G$5,IF(B1800='2. Metadata'!H$1,'2. Metadata'!H$5, IF(B1800='2. Metadata'!I$1,'2. Metadata'!I$5, IF(B1800='2. Metadata'!J$1,'2. Metadata'!J$5, IF(B1800='2. Metadata'!K$1,'2. Metadata'!K$5, IF(B1800='2. Metadata'!L$1,'2. Metadata'!L$5, IF(B1800='2. Metadata'!M$1,'2. Metadata'!M$5, IF(B1800='2. Metadata'!N$1,'2. Metadata'!N$5))))))))))))))</f>
        <v>49.069721999999999</v>
      </c>
      <c r="D1800" s="10">
        <f>IF(ISBLANK(B1800)=TRUE," ", IF(B1800='2. Metadata'!B$1,'2. Metadata'!B$6, IF(B1800='2. Metadata'!C$1,'2. Metadata'!C$6,IF(B1800='2. Metadata'!D$1,'2. Metadata'!D$6, IF(B1800='2. Metadata'!E$1,'2. Metadata'!E$6,IF( B1800='2. Metadata'!F$1,'2. Metadata'!F$6,IF(B1800='2. Metadata'!G$1,'2. Metadata'!G$6,IF(B1800='2. Metadata'!H$1,'2. Metadata'!H$6, IF(B1800='2. Metadata'!I$1,'2. Metadata'!I$6, IF(B1800='2. Metadata'!J$1,'2. Metadata'!J$6, IF(B1800='2. Metadata'!K$1,'2. Metadata'!K$6, IF(B1800='2. Metadata'!L$1,'2. Metadata'!L$6, IF(B1800='2. Metadata'!M$1,'2. Metadata'!M$6, IF(B1800='2. Metadata'!N$1,'2. Metadata'!N$6))))))))))))))</f>
        <v>-117.77416700000001</v>
      </c>
      <c r="E1800" s="15" t="s">
        <v>221</v>
      </c>
      <c r="F1800" s="11">
        <v>13.736076354980469</v>
      </c>
      <c r="G1800" s="12" t="str">
        <f>IF(ISBLANK(F1800)=TRUE," ",'2. Metadata'!B$14)</f>
        <v>degrees Celsius</v>
      </c>
      <c r="H1800" s="16" t="s">
        <v>221</v>
      </c>
      <c r="I1800" s="17"/>
      <c r="J1800" s="18"/>
      <c r="K1800" s="18"/>
      <c r="L1800" s="18"/>
      <c r="M1800" s="18"/>
      <c r="N1800" s="18"/>
      <c r="O1800" s="18"/>
      <c r="P1800" s="18"/>
      <c r="Q1800" s="18"/>
      <c r="R1800" s="18"/>
      <c r="S1800" s="18"/>
    </row>
    <row r="1801" spans="1:19" x14ac:dyDescent="0.2">
      <c r="A1801" s="134">
        <v>44364.291666666664</v>
      </c>
      <c r="B1801" s="9" t="s">
        <v>219</v>
      </c>
      <c r="C1801" s="4">
        <f>IF(ISBLANK(B1801)=TRUE," ", IF(B1801='2. Metadata'!B$1,'2. Metadata'!B$5, IF(B1801='2. Metadata'!C$1,'2. Metadata'!C$5,IF(B1801='2. Metadata'!D$1,'2. Metadata'!D$5, IF(B1801='2. Metadata'!E$1,'2. Metadata'!E$5,IF( B1801='2. Metadata'!F$1,'2. Metadata'!F$5,IF(B1801='2. Metadata'!G$1,'2. Metadata'!G$5,IF(B1801='2. Metadata'!H$1,'2. Metadata'!H$5, IF(B1801='2. Metadata'!I$1,'2. Metadata'!I$5, IF(B1801='2. Metadata'!J$1,'2. Metadata'!J$5, IF(B1801='2. Metadata'!K$1,'2. Metadata'!K$5, IF(B1801='2. Metadata'!L$1,'2. Metadata'!L$5, IF(B1801='2. Metadata'!M$1,'2. Metadata'!M$5, IF(B1801='2. Metadata'!N$1,'2. Metadata'!N$5))))))))))))))</f>
        <v>49.069721999999999</v>
      </c>
      <c r="D1801" s="10">
        <f>IF(ISBLANK(B1801)=TRUE," ", IF(B1801='2. Metadata'!B$1,'2. Metadata'!B$6, IF(B1801='2. Metadata'!C$1,'2. Metadata'!C$6,IF(B1801='2. Metadata'!D$1,'2. Metadata'!D$6, IF(B1801='2. Metadata'!E$1,'2. Metadata'!E$6,IF( B1801='2. Metadata'!F$1,'2. Metadata'!F$6,IF(B1801='2. Metadata'!G$1,'2. Metadata'!G$6,IF(B1801='2. Metadata'!H$1,'2. Metadata'!H$6, IF(B1801='2. Metadata'!I$1,'2. Metadata'!I$6, IF(B1801='2. Metadata'!J$1,'2. Metadata'!J$6, IF(B1801='2. Metadata'!K$1,'2. Metadata'!K$6, IF(B1801='2. Metadata'!L$1,'2. Metadata'!L$6, IF(B1801='2. Metadata'!M$1,'2. Metadata'!M$6, IF(B1801='2. Metadata'!N$1,'2. Metadata'!N$6))))))))))))))</f>
        <v>-117.77416700000001</v>
      </c>
      <c r="E1801" s="15" t="s">
        <v>221</v>
      </c>
      <c r="F1801" s="11">
        <v>8.9205074310302734</v>
      </c>
      <c r="G1801" s="12" t="str">
        <f>IF(ISBLANK(F1801)=TRUE," ",'2. Metadata'!B$14)</f>
        <v>degrees Celsius</v>
      </c>
      <c r="H1801" s="16" t="s">
        <v>221</v>
      </c>
      <c r="I1801" s="17"/>
      <c r="J1801" s="18"/>
      <c r="K1801" s="18"/>
      <c r="L1801" s="18"/>
      <c r="M1801" s="18"/>
      <c r="N1801" s="18"/>
      <c r="O1801" s="18"/>
      <c r="P1801" s="18"/>
      <c r="Q1801" s="18"/>
      <c r="R1801" s="18"/>
      <c r="S1801" s="18"/>
    </row>
    <row r="1802" spans="1:19" x14ac:dyDescent="0.2">
      <c r="A1802" s="134">
        <v>44364.791666666664</v>
      </c>
      <c r="B1802" s="9" t="s">
        <v>219</v>
      </c>
      <c r="C1802" s="4">
        <f>IF(ISBLANK(B1802)=TRUE," ", IF(B1802='2. Metadata'!B$1,'2. Metadata'!B$5, IF(B1802='2. Metadata'!C$1,'2. Metadata'!C$5,IF(B1802='2. Metadata'!D$1,'2. Metadata'!D$5, IF(B1802='2. Metadata'!E$1,'2. Metadata'!E$5,IF( B1802='2. Metadata'!F$1,'2. Metadata'!F$5,IF(B1802='2. Metadata'!G$1,'2. Metadata'!G$5,IF(B1802='2. Metadata'!H$1,'2. Metadata'!H$5, IF(B1802='2. Metadata'!I$1,'2. Metadata'!I$5, IF(B1802='2. Metadata'!J$1,'2. Metadata'!J$5, IF(B1802='2. Metadata'!K$1,'2. Metadata'!K$5, IF(B1802='2. Metadata'!L$1,'2. Metadata'!L$5, IF(B1802='2. Metadata'!M$1,'2. Metadata'!M$5, IF(B1802='2. Metadata'!N$1,'2. Metadata'!N$5))))))))))))))</f>
        <v>49.069721999999999</v>
      </c>
      <c r="D1802" s="10">
        <f>IF(ISBLANK(B1802)=TRUE," ", IF(B1802='2. Metadata'!B$1,'2. Metadata'!B$6, IF(B1802='2. Metadata'!C$1,'2. Metadata'!C$6,IF(B1802='2. Metadata'!D$1,'2. Metadata'!D$6, IF(B1802='2. Metadata'!E$1,'2. Metadata'!E$6,IF( B1802='2. Metadata'!F$1,'2. Metadata'!F$6,IF(B1802='2. Metadata'!G$1,'2. Metadata'!G$6,IF(B1802='2. Metadata'!H$1,'2. Metadata'!H$6, IF(B1802='2. Metadata'!I$1,'2. Metadata'!I$6, IF(B1802='2. Metadata'!J$1,'2. Metadata'!J$6, IF(B1802='2. Metadata'!K$1,'2. Metadata'!K$6, IF(B1802='2. Metadata'!L$1,'2. Metadata'!L$6, IF(B1802='2. Metadata'!M$1,'2. Metadata'!M$6, IF(B1802='2. Metadata'!N$1,'2. Metadata'!N$6))))))))))))))</f>
        <v>-117.77416700000001</v>
      </c>
      <c r="E1802" s="15" t="s">
        <v>221</v>
      </c>
      <c r="F1802" s="11">
        <v>15.505718231201172</v>
      </c>
      <c r="G1802" s="12" t="str">
        <f>IF(ISBLANK(F1802)=TRUE," ",'2. Metadata'!B$14)</f>
        <v>degrees Celsius</v>
      </c>
      <c r="H1802" s="16" t="s">
        <v>221</v>
      </c>
      <c r="I1802" s="17"/>
      <c r="J1802" s="18"/>
      <c r="K1802" s="18"/>
      <c r="L1802" s="18"/>
      <c r="M1802" s="18"/>
      <c r="N1802" s="18"/>
      <c r="O1802" s="18"/>
      <c r="P1802" s="18"/>
      <c r="Q1802" s="18"/>
      <c r="R1802" s="18"/>
      <c r="S1802" s="18"/>
    </row>
    <row r="1803" spans="1:19" x14ac:dyDescent="0.2">
      <c r="A1803" s="134">
        <v>44365.291666666664</v>
      </c>
      <c r="B1803" s="9" t="s">
        <v>219</v>
      </c>
      <c r="C1803" s="4">
        <f>IF(ISBLANK(B1803)=TRUE," ", IF(B1803='2. Metadata'!B$1,'2. Metadata'!B$5, IF(B1803='2. Metadata'!C$1,'2. Metadata'!C$5,IF(B1803='2. Metadata'!D$1,'2. Metadata'!D$5, IF(B1803='2. Metadata'!E$1,'2. Metadata'!E$5,IF( B1803='2. Metadata'!F$1,'2. Metadata'!F$5,IF(B1803='2. Metadata'!G$1,'2. Metadata'!G$5,IF(B1803='2. Metadata'!H$1,'2. Metadata'!H$5, IF(B1803='2. Metadata'!I$1,'2. Metadata'!I$5, IF(B1803='2. Metadata'!J$1,'2. Metadata'!J$5, IF(B1803='2. Metadata'!K$1,'2. Metadata'!K$5, IF(B1803='2. Metadata'!L$1,'2. Metadata'!L$5, IF(B1803='2. Metadata'!M$1,'2. Metadata'!M$5, IF(B1803='2. Metadata'!N$1,'2. Metadata'!N$5))))))))))))))</f>
        <v>49.069721999999999</v>
      </c>
      <c r="D1803" s="10">
        <f>IF(ISBLANK(B1803)=TRUE," ", IF(B1803='2. Metadata'!B$1,'2. Metadata'!B$6, IF(B1803='2. Metadata'!C$1,'2. Metadata'!C$6,IF(B1803='2. Metadata'!D$1,'2. Metadata'!D$6, IF(B1803='2. Metadata'!E$1,'2. Metadata'!E$6,IF( B1803='2. Metadata'!F$1,'2. Metadata'!F$6,IF(B1803='2. Metadata'!G$1,'2. Metadata'!G$6,IF(B1803='2. Metadata'!H$1,'2. Metadata'!H$6, IF(B1803='2. Metadata'!I$1,'2. Metadata'!I$6, IF(B1803='2. Metadata'!J$1,'2. Metadata'!J$6, IF(B1803='2. Metadata'!K$1,'2. Metadata'!K$6, IF(B1803='2. Metadata'!L$1,'2. Metadata'!L$6, IF(B1803='2. Metadata'!M$1,'2. Metadata'!M$6, IF(B1803='2. Metadata'!N$1,'2. Metadata'!N$6))))))))))))))</f>
        <v>-117.77416700000001</v>
      </c>
      <c r="E1803" s="15" t="s">
        <v>221</v>
      </c>
      <c r="F1803" s="11">
        <v>9.5854635238647461</v>
      </c>
      <c r="G1803" s="12" t="str">
        <f>IF(ISBLANK(F1803)=TRUE," ",'2. Metadata'!B$14)</f>
        <v>degrees Celsius</v>
      </c>
      <c r="H1803" s="16" t="s">
        <v>221</v>
      </c>
      <c r="I1803" s="17"/>
      <c r="J1803" s="18"/>
      <c r="K1803" s="18"/>
      <c r="L1803" s="18"/>
      <c r="M1803" s="18"/>
      <c r="N1803" s="18"/>
      <c r="O1803" s="18"/>
      <c r="P1803" s="18"/>
      <c r="Q1803" s="18"/>
      <c r="R1803" s="18"/>
      <c r="S1803" s="18"/>
    </row>
    <row r="1804" spans="1:19" x14ac:dyDescent="0.2">
      <c r="A1804" s="134">
        <v>44365.791666666664</v>
      </c>
      <c r="B1804" s="9" t="s">
        <v>219</v>
      </c>
      <c r="C1804" s="4">
        <f>IF(ISBLANK(B1804)=TRUE," ", IF(B1804='2. Metadata'!B$1,'2. Metadata'!B$5, IF(B1804='2. Metadata'!C$1,'2. Metadata'!C$5,IF(B1804='2. Metadata'!D$1,'2. Metadata'!D$5, IF(B1804='2. Metadata'!E$1,'2. Metadata'!E$5,IF( B1804='2. Metadata'!F$1,'2. Metadata'!F$5,IF(B1804='2. Metadata'!G$1,'2. Metadata'!G$5,IF(B1804='2. Metadata'!H$1,'2. Metadata'!H$5, IF(B1804='2. Metadata'!I$1,'2. Metadata'!I$5, IF(B1804='2. Metadata'!J$1,'2. Metadata'!J$5, IF(B1804='2. Metadata'!K$1,'2. Metadata'!K$5, IF(B1804='2. Metadata'!L$1,'2. Metadata'!L$5, IF(B1804='2. Metadata'!M$1,'2. Metadata'!M$5, IF(B1804='2. Metadata'!N$1,'2. Metadata'!N$5))))))))))))))</f>
        <v>49.069721999999999</v>
      </c>
      <c r="D1804" s="10">
        <f>IF(ISBLANK(B1804)=TRUE," ", IF(B1804='2. Metadata'!B$1,'2. Metadata'!B$6, IF(B1804='2. Metadata'!C$1,'2. Metadata'!C$6,IF(B1804='2. Metadata'!D$1,'2. Metadata'!D$6, IF(B1804='2. Metadata'!E$1,'2. Metadata'!E$6,IF( B1804='2. Metadata'!F$1,'2. Metadata'!F$6,IF(B1804='2. Metadata'!G$1,'2. Metadata'!G$6,IF(B1804='2. Metadata'!H$1,'2. Metadata'!H$6, IF(B1804='2. Metadata'!I$1,'2. Metadata'!I$6, IF(B1804='2. Metadata'!J$1,'2. Metadata'!J$6, IF(B1804='2. Metadata'!K$1,'2. Metadata'!K$6, IF(B1804='2. Metadata'!L$1,'2. Metadata'!L$6, IF(B1804='2. Metadata'!M$1,'2. Metadata'!M$6, IF(B1804='2. Metadata'!N$1,'2. Metadata'!N$6))))))))))))))</f>
        <v>-117.77416700000001</v>
      </c>
      <c r="E1804" s="15" t="s">
        <v>221</v>
      </c>
      <c r="F1804" s="11">
        <v>15.988347053527832</v>
      </c>
      <c r="G1804" s="12" t="str">
        <f>IF(ISBLANK(F1804)=TRUE," ",'2. Metadata'!B$14)</f>
        <v>degrees Celsius</v>
      </c>
      <c r="H1804" s="16" t="s">
        <v>221</v>
      </c>
      <c r="I1804" s="17"/>
      <c r="J1804" s="18"/>
      <c r="K1804" s="18"/>
      <c r="L1804" s="18"/>
      <c r="M1804" s="18"/>
      <c r="N1804" s="18"/>
      <c r="O1804" s="18"/>
      <c r="P1804" s="18"/>
      <c r="Q1804" s="18"/>
      <c r="R1804" s="18"/>
      <c r="S1804" s="18"/>
    </row>
    <row r="1805" spans="1:19" x14ac:dyDescent="0.2">
      <c r="A1805" s="134">
        <v>44366.291666666664</v>
      </c>
      <c r="B1805" s="9" t="s">
        <v>219</v>
      </c>
      <c r="C1805" s="4">
        <f>IF(ISBLANK(B1805)=TRUE," ", IF(B1805='2. Metadata'!B$1,'2. Metadata'!B$5, IF(B1805='2. Metadata'!C$1,'2. Metadata'!C$5,IF(B1805='2. Metadata'!D$1,'2. Metadata'!D$5, IF(B1805='2. Metadata'!E$1,'2. Metadata'!E$5,IF( B1805='2. Metadata'!F$1,'2. Metadata'!F$5,IF(B1805='2. Metadata'!G$1,'2. Metadata'!G$5,IF(B1805='2. Metadata'!H$1,'2. Metadata'!H$5, IF(B1805='2. Metadata'!I$1,'2. Metadata'!I$5, IF(B1805='2. Metadata'!J$1,'2. Metadata'!J$5, IF(B1805='2. Metadata'!K$1,'2. Metadata'!K$5, IF(B1805='2. Metadata'!L$1,'2. Metadata'!L$5, IF(B1805='2. Metadata'!M$1,'2. Metadata'!M$5, IF(B1805='2. Metadata'!N$1,'2. Metadata'!N$5))))))))))))))</f>
        <v>49.069721999999999</v>
      </c>
      <c r="D1805" s="10">
        <f>IF(ISBLANK(B1805)=TRUE," ", IF(B1805='2. Metadata'!B$1,'2. Metadata'!B$6, IF(B1805='2. Metadata'!C$1,'2. Metadata'!C$6,IF(B1805='2. Metadata'!D$1,'2. Metadata'!D$6, IF(B1805='2. Metadata'!E$1,'2. Metadata'!E$6,IF( B1805='2. Metadata'!F$1,'2. Metadata'!F$6,IF(B1805='2. Metadata'!G$1,'2. Metadata'!G$6,IF(B1805='2. Metadata'!H$1,'2. Metadata'!H$6, IF(B1805='2. Metadata'!I$1,'2. Metadata'!I$6, IF(B1805='2. Metadata'!J$1,'2. Metadata'!J$6, IF(B1805='2. Metadata'!K$1,'2. Metadata'!K$6, IF(B1805='2. Metadata'!L$1,'2. Metadata'!L$6, IF(B1805='2. Metadata'!M$1,'2. Metadata'!M$6, IF(B1805='2. Metadata'!N$1,'2. Metadata'!N$6))))))))))))))</f>
        <v>-117.77416700000001</v>
      </c>
      <c r="E1805" s="15" t="s">
        <v>221</v>
      </c>
      <c r="F1805" s="11">
        <v>10.604348182678223</v>
      </c>
      <c r="G1805" s="12" t="str">
        <f>IF(ISBLANK(F1805)=TRUE," ",'2. Metadata'!B$14)</f>
        <v>degrees Celsius</v>
      </c>
      <c r="H1805" s="16" t="s">
        <v>221</v>
      </c>
      <c r="I1805" s="17"/>
      <c r="J1805" s="18"/>
      <c r="K1805" s="18"/>
      <c r="L1805" s="18"/>
      <c r="M1805" s="18"/>
      <c r="N1805" s="18"/>
      <c r="O1805" s="18"/>
      <c r="P1805" s="18"/>
      <c r="Q1805" s="18"/>
      <c r="R1805" s="18"/>
      <c r="S1805" s="18"/>
    </row>
    <row r="1806" spans="1:19" x14ac:dyDescent="0.2">
      <c r="A1806" s="134">
        <v>44366.791666666664</v>
      </c>
      <c r="B1806" s="9" t="s">
        <v>219</v>
      </c>
      <c r="C1806" s="4">
        <f>IF(ISBLANK(B1806)=TRUE," ", IF(B1806='2. Metadata'!B$1,'2. Metadata'!B$5, IF(B1806='2. Metadata'!C$1,'2. Metadata'!C$5,IF(B1806='2. Metadata'!D$1,'2. Metadata'!D$5, IF(B1806='2. Metadata'!E$1,'2. Metadata'!E$5,IF( B1806='2. Metadata'!F$1,'2. Metadata'!F$5,IF(B1806='2. Metadata'!G$1,'2. Metadata'!G$5,IF(B1806='2. Metadata'!H$1,'2. Metadata'!H$5, IF(B1806='2. Metadata'!I$1,'2. Metadata'!I$5, IF(B1806='2. Metadata'!J$1,'2. Metadata'!J$5, IF(B1806='2. Metadata'!K$1,'2. Metadata'!K$5, IF(B1806='2. Metadata'!L$1,'2. Metadata'!L$5, IF(B1806='2. Metadata'!M$1,'2. Metadata'!M$5, IF(B1806='2. Metadata'!N$1,'2. Metadata'!N$5))))))))))))))</f>
        <v>49.069721999999999</v>
      </c>
      <c r="D1806" s="10">
        <f>IF(ISBLANK(B1806)=TRUE," ", IF(B1806='2. Metadata'!B$1,'2. Metadata'!B$6, IF(B1806='2. Metadata'!C$1,'2. Metadata'!C$6,IF(B1806='2. Metadata'!D$1,'2. Metadata'!D$6, IF(B1806='2. Metadata'!E$1,'2. Metadata'!E$6,IF( B1806='2. Metadata'!F$1,'2. Metadata'!F$6,IF(B1806='2. Metadata'!G$1,'2. Metadata'!G$6,IF(B1806='2. Metadata'!H$1,'2. Metadata'!H$6, IF(B1806='2. Metadata'!I$1,'2. Metadata'!I$6, IF(B1806='2. Metadata'!J$1,'2. Metadata'!J$6, IF(B1806='2. Metadata'!K$1,'2. Metadata'!K$6, IF(B1806='2. Metadata'!L$1,'2. Metadata'!L$6, IF(B1806='2. Metadata'!M$1,'2. Metadata'!M$6, IF(B1806='2. Metadata'!N$1,'2. Metadata'!N$6))))))))))))))</f>
        <v>-117.77416700000001</v>
      </c>
      <c r="E1806" s="15" t="s">
        <v>221</v>
      </c>
      <c r="F1806" s="11">
        <v>16.159948348999023</v>
      </c>
      <c r="G1806" s="12" t="str">
        <f>IF(ISBLANK(F1806)=TRUE," ",'2. Metadata'!B$14)</f>
        <v>degrees Celsius</v>
      </c>
      <c r="H1806" s="16" t="s">
        <v>221</v>
      </c>
      <c r="I1806" s="17"/>
      <c r="J1806" s="18"/>
      <c r="K1806" s="18"/>
      <c r="L1806" s="18"/>
      <c r="M1806" s="18"/>
      <c r="N1806" s="18"/>
      <c r="O1806" s="18"/>
      <c r="P1806" s="18"/>
      <c r="Q1806" s="18"/>
      <c r="R1806" s="18"/>
      <c r="S1806" s="18"/>
    </row>
    <row r="1807" spans="1:19" x14ac:dyDescent="0.2">
      <c r="A1807" s="134">
        <v>44367.291666666664</v>
      </c>
      <c r="B1807" s="9" t="s">
        <v>219</v>
      </c>
      <c r="C1807" s="4">
        <f>IF(ISBLANK(B1807)=TRUE," ", IF(B1807='2. Metadata'!B$1,'2. Metadata'!B$5, IF(B1807='2. Metadata'!C$1,'2. Metadata'!C$5,IF(B1807='2. Metadata'!D$1,'2. Metadata'!D$5, IF(B1807='2. Metadata'!E$1,'2. Metadata'!E$5,IF( B1807='2. Metadata'!F$1,'2. Metadata'!F$5,IF(B1807='2. Metadata'!G$1,'2. Metadata'!G$5,IF(B1807='2. Metadata'!H$1,'2. Metadata'!H$5, IF(B1807='2. Metadata'!I$1,'2. Metadata'!I$5, IF(B1807='2. Metadata'!J$1,'2. Metadata'!J$5, IF(B1807='2. Metadata'!K$1,'2. Metadata'!K$5, IF(B1807='2. Metadata'!L$1,'2. Metadata'!L$5, IF(B1807='2. Metadata'!M$1,'2. Metadata'!M$5, IF(B1807='2. Metadata'!N$1,'2. Metadata'!N$5))))))))))))))</f>
        <v>49.069721999999999</v>
      </c>
      <c r="D1807" s="10">
        <f>IF(ISBLANK(B1807)=TRUE," ", IF(B1807='2. Metadata'!B$1,'2. Metadata'!B$6, IF(B1807='2. Metadata'!C$1,'2. Metadata'!C$6,IF(B1807='2. Metadata'!D$1,'2. Metadata'!D$6, IF(B1807='2. Metadata'!E$1,'2. Metadata'!E$6,IF( B1807='2. Metadata'!F$1,'2. Metadata'!F$6,IF(B1807='2. Metadata'!G$1,'2. Metadata'!G$6,IF(B1807='2. Metadata'!H$1,'2. Metadata'!H$6, IF(B1807='2. Metadata'!I$1,'2. Metadata'!I$6, IF(B1807='2. Metadata'!J$1,'2. Metadata'!J$6, IF(B1807='2. Metadata'!K$1,'2. Metadata'!K$6, IF(B1807='2. Metadata'!L$1,'2. Metadata'!L$6, IF(B1807='2. Metadata'!M$1,'2. Metadata'!M$6, IF(B1807='2. Metadata'!N$1,'2. Metadata'!N$6))))))))))))))</f>
        <v>-117.77416700000001</v>
      </c>
      <c r="E1807" s="15" t="s">
        <v>221</v>
      </c>
      <c r="F1807" s="11">
        <v>10.722324371337891</v>
      </c>
      <c r="G1807" s="12" t="str">
        <f>IF(ISBLANK(F1807)=TRUE," ",'2. Metadata'!B$14)</f>
        <v>degrees Celsius</v>
      </c>
      <c r="H1807" s="16" t="s">
        <v>221</v>
      </c>
      <c r="I1807" s="17"/>
      <c r="J1807" s="18"/>
      <c r="K1807" s="18"/>
      <c r="L1807" s="18"/>
      <c r="M1807" s="18"/>
      <c r="N1807" s="18"/>
      <c r="O1807" s="18"/>
      <c r="P1807" s="18"/>
      <c r="Q1807" s="18"/>
      <c r="R1807" s="18"/>
      <c r="S1807" s="18"/>
    </row>
    <row r="1808" spans="1:19" x14ac:dyDescent="0.2">
      <c r="A1808" s="134">
        <v>44367.791666666664</v>
      </c>
      <c r="B1808" s="9" t="s">
        <v>219</v>
      </c>
      <c r="C1808" s="4">
        <f>IF(ISBLANK(B1808)=TRUE," ", IF(B1808='2. Metadata'!B$1,'2. Metadata'!B$5, IF(B1808='2. Metadata'!C$1,'2. Metadata'!C$5,IF(B1808='2. Metadata'!D$1,'2. Metadata'!D$5, IF(B1808='2. Metadata'!E$1,'2. Metadata'!E$5,IF( B1808='2. Metadata'!F$1,'2. Metadata'!F$5,IF(B1808='2. Metadata'!G$1,'2. Metadata'!G$5,IF(B1808='2. Metadata'!H$1,'2. Metadata'!H$5, IF(B1808='2. Metadata'!I$1,'2. Metadata'!I$5, IF(B1808='2. Metadata'!J$1,'2. Metadata'!J$5, IF(B1808='2. Metadata'!K$1,'2. Metadata'!K$5, IF(B1808='2. Metadata'!L$1,'2. Metadata'!L$5, IF(B1808='2. Metadata'!M$1,'2. Metadata'!M$5, IF(B1808='2. Metadata'!N$1,'2. Metadata'!N$5))))))))))))))</f>
        <v>49.069721999999999</v>
      </c>
      <c r="D1808" s="10">
        <f>IF(ISBLANK(B1808)=TRUE," ", IF(B1808='2. Metadata'!B$1,'2. Metadata'!B$6, IF(B1808='2. Metadata'!C$1,'2. Metadata'!C$6,IF(B1808='2. Metadata'!D$1,'2. Metadata'!D$6, IF(B1808='2. Metadata'!E$1,'2. Metadata'!E$6,IF( B1808='2. Metadata'!F$1,'2. Metadata'!F$6,IF(B1808='2. Metadata'!G$1,'2. Metadata'!G$6,IF(B1808='2. Metadata'!H$1,'2. Metadata'!H$6, IF(B1808='2. Metadata'!I$1,'2. Metadata'!I$6, IF(B1808='2. Metadata'!J$1,'2. Metadata'!J$6, IF(B1808='2. Metadata'!K$1,'2. Metadata'!K$6, IF(B1808='2. Metadata'!L$1,'2. Metadata'!L$6, IF(B1808='2. Metadata'!M$1,'2. Metadata'!M$6, IF(B1808='2. Metadata'!N$1,'2. Metadata'!N$6))))))))))))))</f>
        <v>-117.77416700000001</v>
      </c>
      <c r="E1808" s="15" t="s">
        <v>221</v>
      </c>
      <c r="F1808" s="11">
        <v>17.972490310668945</v>
      </c>
      <c r="G1808" s="12" t="str">
        <f>IF(ISBLANK(F1808)=TRUE," ",'2. Metadata'!B$14)</f>
        <v>degrees Celsius</v>
      </c>
      <c r="H1808" s="16" t="s">
        <v>221</v>
      </c>
      <c r="I1808" s="17"/>
      <c r="J1808" s="18"/>
      <c r="K1808" s="18"/>
      <c r="L1808" s="18"/>
      <c r="M1808" s="18"/>
      <c r="N1808" s="18"/>
      <c r="O1808" s="18"/>
      <c r="P1808" s="18"/>
      <c r="Q1808" s="18"/>
      <c r="R1808" s="18"/>
      <c r="S1808" s="18"/>
    </row>
    <row r="1809" spans="1:19" x14ac:dyDescent="0.2">
      <c r="A1809" s="134">
        <v>44368.291666666664</v>
      </c>
      <c r="B1809" s="9" t="s">
        <v>219</v>
      </c>
      <c r="C1809" s="4">
        <f>IF(ISBLANK(B1809)=TRUE," ", IF(B1809='2. Metadata'!B$1,'2. Metadata'!B$5, IF(B1809='2. Metadata'!C$1,'2. Metadata'!C$5,IF(B1809='2. Metadata'!D$1,'2. Metadata'!D$5, IF(B1809='2. Metadata'!E$1,'2. Metadata'!E$5,IF( B1809='2. Metadata'!F$1,'2. Metadata'!F$5,IF(B1809='2. Metadata'!G$1,'2. Metadata'!G$5,IF(B1809='2. Metadata'!H$1,'2. Metadata'!H$5, IF(B1809='2. Metadata'!I$1,'2. Metadata'!I$5, IF(B1809='2. Metadata'!J$1,'2. Metadata'!J$5, IF(B1809='2. Metadata'!K$1,'2. Metadata'!K$5, IF(B1809='2. Metadata'!L$1,'2. Metadata'!L$5, IF(B1809='2. Metadata'!M$1,'2. Metadata'!M$5, IF(B1809='2. Metadata'!N$1,'2. Metadata'!N$5))))))))))))))</f>
        <v>49.069721999999999</v>
      </c>
      <c r="D1809" s="10">
        <f>IF(ISBLANK(B1809)=TRUE," ", IF(B1809='2. Metadata'!B$1,'2. Metadata'!B$6, IF(B1809='2. Metadata'!C$1,'2. Metadata'!C$6,IF(B1809='2. Metadata'!D$1,'2. Metadata'!D$6, IF(B1809='2. Metadata'!E$1,'2. Metadata'!E$6,IF( B1809='2. Metadata'!F$1,'2. Metadata'!F$6,IF(B1809='2. Metadata'!G$1,'2. Metadata'!G$6,IF(B1809='2. Metadata'!H$1,'2. Metadata'!H$6, IF(B1809='2. Metadata'!I$1,'2. Metadata'!I$6, IF(B1809='2. Metadata'!J$1,'2. Metadata'!J$6, IF(B1809='2. Metadata'!K$1,'2. Metadata'!K$6, IF(B1809='2. Metadata'!L$1,'2. Metadata'!L$6, IF(B1809='2. Metadata'!M$1,'2. Metadata'!M$6, IF(B1809='2. Metadata'!N$1,'2. Metadata'!N$6))))))))))))))</f>
        <v>-117.77416700000001</v>
      </c>
      <c r="E1809" s="15" t="s">
        <v>221</v>
      </c>
      <c r="F1809" s="11">
        <v>10.561448097229004</v>
      </c>
      <c r="G1809" s="12" t="str">
        <f>IF(ISBLANK(F1809)=TRUE," ",'2. Metadata'!B$14)</f>
        <v>degrees Celsius</v>
      </c>
      <c r="H1809" s="16" t="s">
        <v>221</v>
      </c>
      <c r="I1809" s="17"/>
      <c r="J1809" s="18"/>
      <c r="K1809" s="18"/>
      <c r="L1809" s="18"/>
      <c r="M1809" s="18"/>
      <c r="N1809" s="18"/>
      <c r="O1809" s="18"/>
      <c r="P1809" s="18"/>
      <c r="Q1809" s="18"/>
      <c r="R1809" s="18"/>
      <c r="S1809" s="18"/>
    </row>
    <row r="1810" spans="1:19" x14ac:dyDescent="0.2">
      <c r="A1810" s="134">
        <v>44368.791666666664</v>
      </c>
      <c r="B1810" s="9" t="s">
        <v>219</v>
      </c>
      <c r="C1810" s="4">
        <f>IF(ISBLANK(B1810)=TRUE," ", IF(B1810='2. Metadata'!B$1,'2. Metadata'!B$5, IF(B1810='2. Metadata'!C$1,'2. Metadata'!C$5,IF(B1810='2. Metadata'!D$1,'2. Metadata'!D$5, IF(B1810='2. Metadata'!E$1,'2. Metadata'!E$5,IF( B1810='2. Metadata'!F$1,'2. Metadata'!F$5,IF(B1810='2. Metadata'!G$1,'2. Metadata'!G$5,IF(B1810='2. Metadata'!H$1,'2. Metadata'!H$5, IF(B1810='2. Metadata'!I$1,'2. Metadata'!I$5, IF(B1810='2. Metadata'!J$1,'2. Metadata'!J$5, IF(B1810='2. Metadata'!K$1,'2. Metadata'!K$5, IF(B1810='2. Metadata'!L$1,'2. Metadata'!L$5, IF(B1810='2. Metadata'!M$1,'2. Metadata'!M$5, IF(B1810='2. Metadata'!N$1,'2. Metadata'!N$5))))))))))))))</f>
        <v>49.069721999999999</v>
      </c>
      <c r="D1810" s="10">
        <f>IF(ISBLANK(B1810)=TRUE," ", IF(B1810='2. Metadata'!B$1,'2. Metadata'!B$6, IF(B1810='2. Metadata'!C$1,'2. Metadata'!C$6,IF(B1810='2. Metadata'!D$1,'2. Metadata'!D$6, IF(B1810='2. Metadata'!E$1,'2. Metadata'!E$6,IF( B1810='2. Metadata'!F$1,'2. Metadata'!F$6,IF(B1810='2. Metadata'!G$1,'2. Metadata'!G$6,IF(B1810='2. Metadata'!H$1,'2. Metadata'!H$6, IF(B1810='2. Metadata'!I$1,'2. Metadata'!I$6, IF(B1810='2. Metadata'!J$1,'2. Metadata'!J$6, IF(B1810='2. Metadata'!K$1,'2. Metadata'!K$6, IF(B1810='2. Metadata'!L$1,'2. Metadata'!L$6, IF(B1810='2. Metadata'!M$1,'2. Metadata'!M$6, IF(B1810='2. Metadata'!N$1,'2. Metadata'!N$6))))))))))))))</f>
        <v>-117.77416700000001</v>
      </c>
      <c r="E1810" s="15" t="s">
        <v>221</v>
      </c>
      <c r="F1810" s="11">
        <v>18.272792816162109</v>
      </c>
      <c r="G1810" s="12" t="str">
        <f>IF(ISBLANK(F1810)=TRUE," ",'2. Metadata'!B$14)</f>
        <v>degrees Celsius</v>
      </c>
      <c r="H1810" s="16" t="s">
        <v>221</v>
      </c>
      <c r="I1810" s="17"/>
      <c r="J1810" s="18"/>
      <c r="K1810" s="18"/>
      <c r="L1810" s="18"/>
      <c r="M1810" s="18"/>
      <c r="N1810" s="18"/>
      <c r="O1810" s="18"/>
      <c r="P1810" s="18"/>
      <c r="Q1810" s="18"/>
      <c r="R1810" s="18"/>
      <c r="S1810" s="18"/>
    </row>
    <row r="1811" spans="1:19" x14ac:dyDescent="0.2">
      <c r="A1811" s="134">
        <v>44369.291666666664</v>
      </c>
      <c r="B1811" s="9" t="s">
        <v>219</v>
      </c>
      <c r="C1811" s="4">
        <f>IF(ISBLANK(B1811)=TRUE," ", IF(B1811='2. Metadata'!B$1,'2. Metadata'!B$5, IF(B1811='2. Metadata'!C$1,'2. Metadata'!C$5,IF(B1811='2. Metadata'!D$1,'2. Metadata'!D$5, IF(B1811='2. Metadata'!E$1,'2. Metadata'!E$5,IF( B1811='2. Metadata'!F$1,'2. Metadata'!F$5,IF(B1811='2. Metadata'!G$1,'2. Metadata'!G$5,IF(B1811='2. Metadata'!H$1,'2. Metadata'!H$5, IF(B1811='2. Metadata'!I$1,'2. Metadata'!I$5, IF(B1811='2. Metadata'!J$1,'2. Metadata'!J$5, IF(B1811='2. Metadata'!K$1,'2. Metadata'!K$5, IF(B1811='2. Metadata'!L$1,'2. Metadata'!L$5, IF(B1811='2. Metadata'!M$1,'2. Metadata'!M$5, IF(B1811='2. Metadata'!N$1,'2. Metadata'!N$5))))))))))))))</f>
        <v>49.069721999999999</v>
      </c>
      <c r="D1811" s="10">
        <f>IF(ISBLANK(B1811)=TRUE," ", IF(B1811='2. Metadata'!B$1,'2. Metadata'!B$6, IF(B1811='2. Metadata'!C$1,'2. Metadata'!C$6,IF(B1811='2. Metadata'!D$1,'2. Metadata'!D$6, IF(B1811='2. Metadata'!E$1,'2. Metadata'!E$6,IF( B1811='2. Metadata'!F$1,'2. Metadata'!F$6,IF(B1811='2. Metadata'!G$1,'2. Metadata'!G$6,IF(B1811='2. Metadata'!H$1,'2. Metadata'!H$6, IF(B1811='2. Metadata'!I$1,'2. Metadata'!I$6, IF(B1811='2. Metadata'!J$1,'2. Metadata'!J$6, IF(B1811='2. Metadata'!K$1,'2. Metadata'!K$6, IF(B1811='2. Metadata'!L$1,'2. Metadata'!L$6, IF(B1811='2. Metadata'!M$1,'2. Metadata'!M$6, IF(B1811='2. Metadata'!N$1,'2. Metadata'!N$6))))))))))))))</f>
        <v>-117.77416700000001</v>
      </c>
      <c r="E1811" s="15" t="s">
        <v>221</v>
      </c>
      <c r="F1811" s="11">
        <v>11.977160453796387</v>
      </c>
      <c r="G1811" s="12" t="str">
        <f>IF(ISBLANK(F1811)=TRUE," ",'2. Metadata'!B$14)</f>
        <v>degrees Celsius</v>
      </c>
      <c r="H1811" s="16" t="s">
        <v>221</v>
      </c>
      <c r="I1811" s="17"/>
      <c r="J1811" s="18"/>
      <c r="K1811" s="18"/>
      <c r="L1811" s="18"/>
      <c r="M1811" s="18"/>
      <c r="N1811" s="18"/>
      <c r="O1811" s="18"/>
      <c r="P1811" s="18"/>
      <c r="Q1811" s="18"/>
      <c r="R1811" s="18"/>
      <c r="S1811" s="18"/>
    </row>
    <row r="1812" spans="1:19" x14ac:dyDescent="0.2">
      <c r="A1812" s="134">
        <v>44369.791666666664</v>
      </c>
      <c r="B1812" s="9" t="s">
        <v>219</v>
      </c>
      <c r="C1812" s="4">
        <f>IF(ISBLANK(B1812)=TRUE," ", IF(B1812='2. Metadata'!B$1,'2. Metadata'!B$5, IF(B1812='2. Metadata'!C$1,'2. Metadata'!C$5,IF(B1812='2. Metadata'!D$1,'2. Metadata'!D$5, IF(B1812='2. Metadata'!E$1,'2. Metadata'!E$5,IF( B1812='2. Metadata'!F$1,'2. Metadata'!F$5,IF(B1812='2. Metadata'!G$1,'2. Metadata'!G$5,IF(B1812='2. Metadata'!H$1,'2. Metadata'!H$5, IF(B1812='2. Metadata'!I$1,'2. Metadata'!I$5, IF(B1812='2. Metadata'!J$1,'2. Metadata'!J$5, IF(B1812='2. Metadata'!K$1,'2. Metadata'!K$5, IF(B1812='2. Metadata'!L$1,'2. Metadata'!L$5, IF(B1812='2. Metadata'!M$1,'2. Metadata'!M$5, IF(B1812='2. Metadata'!N$1,'2. Metadata'!N$5))))))))))))))</f>
        <v>49.069721999999999</v>
      </c>
      <c r="D1812" s="10">
        <f>IF(ISBLANK(B1812)=TRUE," ", IF(B1812='2. Metadata'!B$1,'2. Metadata'!B$6, IF(B1812='2. Metadata'!C$1,'2. Metadata'!C$6,IF(B1812='2. Metadata'!D$1,'2. Metadata'!D$6, IF(B1812='2. Metadata'!E$1,'2. Metadata'!E$6,IF( B1812='2. Metadata'!F$1,'2. Metadata'!F$6,IF(B1812='2. Metadata'!G$1,'2. Metadata'!G$6,IF(B1812='2. Metadata'!H$1,'2. Metadata'!H$6, IF(B1812='2. Metadata'!I$1,'2. Metadata'!I$6, IF(B1812='2. Metadata'!J$1,'2. Metadata'!J$6, IF(B1812='2. Metadata'!K$1,'2. Metadata'!K$6, IF(B1812='2. Metadata'!L$1,'2. Metadata'!L$6, IF(B1812='2. Metadata'!M$1,'2. Metadata'!M$6, IF(B1812='2. Metadata'!N$1,'2. Metadata'!N$6))))))))))))))</f>
        <v>-117.77416700000001</v>
      </c>
      <c r="E1812" s="15" t="s">
        <v>221</v>
      </c>
      <c r="F1812" s="11">
        <v>19.238052368164062</v>
      </c>
      <c r="G1812" s="12" t="str">
        <f>IF(ISBLANK(F1812)=TRUE," ",'2. Metadata'!B$14)</f>
        <v>degrees Celsius</v>
      </c>
      <c r="H1812" s="16" t="s">
        <v>221</v>
      </c>
      <c r="I1812" s="17"/>
      <c r="J1812" s="18"/>
      <c r="K1812" s="18"/>
      <c r="L1812" s="18"/>
      <c r="M1812" s="18"/>
      <c r="N1812" s="18"/>
      <c r="O1812" s="18"/>
      <c r="P1812" s="18"/>
      <c r="Q1812" s="18"/>
      <c r="R1812" s="18"/>
      <c r="S1812" s="18"/>
    </row>
    <row r="1813" spans="1:19" x14ac:dyDescent="0.2">
      <c r="A1813" s="134">
        <v>44370.291666666664</v>
      </c>
      <c r="B1813" s="9" t="s">
        <v>219</v>
      </c>
      <c r="C1813" s="4">
        <f>IF(ISBLANK(B1813)=TRUE," ", IF(B1813='2. Metadata'!B$1,'2. Metadata'!B$5, IF(B1813='2. Metadata'!C$1,'2. Metadata'!C$5,IF(B1813='2. Metadata'!D$1,'2. Metadata'!D$5, IF(B1813='2. Metadata'!E$1,'2. Metadata'!E$5,IF( B1813='2. Metadata'!F$1,'2. Metadata'!F$5,IF(B1813='2. Metadata'!G$1,'2. Metadata'!G$5,IF(B1813='2. Metadata'!H$1,'2. Metadata'!H$5, IF(B1813='2. Metadata'!I$1,'2. Metadata'!I$5, IF(B1813='2. Metadata'!J$1,'2. Metadata'!J$5, IF(B1813='2. Metadata'!K$1,'2. Metadata'!K$5, IF(B1813='2. Metadata'!L$1,'2. Metadata'!L$5, IF(B1813='2. Metadata'!M$1,'2. Metadata'!M$5, IF(B1813='2. Metadata'!N$1,'2. Metadata'!N$5))))))))))))))</f>
        <v>49.069721999999999</v>
      </c>
      <c r="D1813" s="10">
        <f>IF(ISBLANK(B1813)=TRUE," ", IF(B1813='2. Metadata'!B$1,'2. Metadata'!B$6, IF(B1813='2. Metadata'!C$1,'2. Metadata'!C$6,IF(B1813='2. Metadata'!D$1,'2. Metadata'!D$6, IF(B1813='2. Metadata'!E$1,'2. Metadata'!E$6,IF( B1813='2. Metadata'!F$1,'2. Metadata'!F$6,IF(B1813='2. Metadata'!G$1,'2. Metadata'!G$6,IF(B1813='2. Metadata'!H$1,'2. Metadata'!H$6, IF(B1813='2. Metadata'!I$1,'2. Metadata'!I$6, IF(B1813='2. Metadata'!J$1,'2. Metadata'!J$6, IF(B1813='2. Metadata'!K$1,'2. Metadata'!K$6, IF(B1813='2. Metadata'!L$1,'2. Metadata'!L$6, IF(B1813='2. Metadata'!M$1,'2. Metadata'!M$6, IF(B1813='2. Metadata'!N$1,'2. Metadata'!N$6))))))))))))))</f>
        <v>-117.77416700000001</v>
      </c>
      <c r="E1813" s="15" t="s">
        <v>221</v>
      </c>
      <c r="F1813" s="11">
        <v>13.124746322631836</v>
      </c>
      <c r="G1813" s="12" t="str">
        <f>IF(ISBLANK(F1813)=TRUE," ",'2. Metadata'!B$14)</f>
        <v>degrees Celsius</v>
      </c>
      <c r="H1813" s="16" t="s">
        <v>221</v>
      </c>
      <c r="I1813" s="17"/>
      <c r="J1813" s="18"/>
      <c r="K1813" s="18"/>
      <c r="L1813" s="18"/>
      <c r="M1813" s="18"/>
      <c r="N1813" s="18"/>
      <c r="O1813" s="18"/>
      <c r="P1813" s="18"/>
      <c r="Q1813" s="18"/>
      <c r="R1813" s="18"/>
      <c r="S1813" s="18"/>
    </row>
    <row r="1814" spans="1:19" x14ac:dyDescent="0.2">
      <c r="A1814" s="134">
        <v>44370.791666666664</v>
      </c>
      <c r="B1814" s="9" t="s">
        <v>219</v>
      </c>
      <c r="C1814" s="4">
        <f>IF(ISBLANK(B1814)=TRUE," ", IF(B1814='2. Metadata'!B$1,'2. Metadata'!B$5, IF(B1814='2. Metadata'!C$1,'2. Metadata'!C$5,IF(B1814='2. Metadata'!D$1,'2. Metadata'!D$5, IF(B1814='2. Metadata'!E$1,'2. Metadata'!E$5,IF( B1814='2. Metadata'!F$1,'2. Metadata'!F$5,IF(B1814='2. Metadata'!G$1,'2. Metadata'!G$5,IF(B1814='2. Metadata'!H$1,'2. Metadata'!H$5, IF(B1814='2. Metadata'!I$1,'2. Metadata'!I$5, IF(B1814='2. Metadata'!J$1,'2. Metadata'!J$5, IF(B1814='2. Metadata'!K$1,'2. Metadata'!K$5, IF(B1814='2. Metadata'!L$1,'2. Metadata'!L$5, IF(B1814='2. Metadata'!M$1,'2. Metadata'!M$5, IF(B1814='2. Metadata'!N$1,'2. Metadata'!N$5))))))))))))))</f>
        <v>49.069721999999999</v>
      </c>
      <c r="D1814" s="10">
        <f>IF(ISBLANK(B1814)=TRUE," ", IF(B1814='2. Metadata'!B$1,'2. Metadata'!B$6, IF(B1814='2. Metadata'!C$1,'2. Metadata'!C$6,IF(B1814='2. Metadata'!D$1,'2. Metadata'!D$6, IF(B1814='2. Metadata'!E$1,'2. Metadata'!E$6,IF( B1814='2. Metadata'!F$1,'2. Metadata'!F$6,IF(B1814='2. Metadata'!G$1,'2. Metadata'!G$6,IF(B1814='2. Metadata'!H$1,'2. Metadata'!H$6, IF(B1814='2. Metadata'!I$1,'2. Metadata'!I$6, IF(B1814='2. Metadata'!J$1,'2. Metadata'!J$6, IF(B1814='2. Metadata'!K$1,'2. Metadata'!K$6, IF(B1814='2. Metadata'!L$1,'2. Metadata'!L$6, IF(B1814='2. Metadata'!M$1,'2. Metadata'!M$6, IF(B1814='2. Metadata'!N$1,'2. Metadata'!N$6))))))))))))))</f>
        <v>-117.77416700000001</v>
      </c>
      <c r="E1814" s="15" t="s">
        <v>221</v>
      </c>
      <c r="F1814" s="11">
        <v>19.345302581787109</v>
      </c>
      <c r="G1814" s="12" t="str">
        <f>IF(ISBLANK(F1814)=TRUE," ",'2. Metadata'!B$14)</f>
        <v>degrees Celsius</v>
      </c>
      <c r="H1814" s="16" t="s">
        <v>221</v>
      </c>
      <c r="I1814" s="17"/>
      <c r="J1814" s="18"/>
      <c r="K1814" s="18"/>
      <c r="L1814" s="18"/>
      <c r="M1814" s="18"/>
      <c r="N1814" s="18"/>
      <c r="O1814" s="18"/>
      <c r="P1814" s="18"/>
      <c r="Q1814" s="18"/>
      <c r="R1814" s="18"/>
      <c r="S1814" s="18"/>
    </row>
    <row r="1815" spans="1:19" x14ac:dyDescent="0.2">
      <c r="A1815" s="134">
        <v>44371.291666666664</v>
      </c>
      <c r="B1815" s="9" t="s">
        <v>219</v>
      </c>
      <c r="C1815" s="4">
        <f>IF(ISBLANK(B1815)=TRUE," ", IF(B1815='2. Metadata'!B$1,'2. Metadata'!B$5, IF(B1815='2. Metadata'!C$1,'2. Metadata'!C$5,IF(B1815='2. Metadata'!D$1,'2. Metadata'!D$5, IF(B1815='2. Metadata'!E$1,'2. Metadata'!E$5,IF( B1815='2. Metadata'!F$1,'2. Metadata'!F$5,IF(B1815='2. Metadata'!G$1,'2. Metadata'!G$5,IF(B1815='2. Metadata'!H$1,'2. Metadata'!H$5, IF(B1815='2. Metadata'!I$1,'2. Metadata'!I$5, IF(B1815='2. Metadata'!J$1,'2. Metadata'!J$5, IF(B1815='2. Metadata'!K$1,'2. Metadata'!K$5, IF(B1815='2. Metadata'!L$1,'2. Metadata'!L$5, IF(B1815='2. Metadata'!M$1,'2. Metadata'!M$5, IF(B1815='2. Metadata'!N$1,'2. Metadata'!N$5))))))))))))))</f>
        <v>49.069721999999999</v>
      </c>
      <c r="D1815" s="10">
        <f>IF(ISBLANK(B1815)=TRUE," ", IF(B1815='2. Metadata'!B$1,'2. Metadata'!B$6, IF(B1815='2. Metadata'!C$1,'2. Metadata'!C$6,IF(B1815='2. Metadata'!D$1,'2. Metadata'!D$6, IF(B1815='2. Metadata'!E$1,'2. Metadata'!E$6,IF( B1815='2. Metadata'!F$1,'2. Metadata'!F$6,IF(B1815='2. Metadata'!G$1,'2. Metadata'!G$6,IF(B1815='2. Metadata'!H$1,'2. Metadata'!H$6, IF(B1815='2. Metadata'!I$1,'2. Metadata'!I$6, IF(B1815='2. Metadata'!J$1,'2. Metadata'!J$6, IF(B1815='2. Metadata'!K$1,'2. Metadata'!K$6, IF(B1815='2. Metadata'!L$1,'2. Metadata'!L$6, IF(B1815='2. Metadata'!M$1,'2. Metadata'!M$6, IF(B1815='2. Metadata'!N$1,'2. Metadata'!N$6))))))))))))))</f>
        <v>-117.77416700000001</v>
      </c>
      <c r="E1815" s="15" t="s">
        <v>221</v>
      </c>
      <c r="F1815" s="11">
        <v>14.712060928344727</v>
      </c>
      <c r="G1815" s="12" t="str">
        <f>IF(ISBLANK(F1815)=TRUE," ",'2. Metadata'!B$14)</f>
        <v>degrees Celsius</v>
      </c>
      <c r="H1815" s="16" t="s">
        <v>221</v>
      </c>
      <c r="I1815" s="17"/>
      <c r="J1815" s="18"/>
      <c r="K1815" s="18"/>
      <c r="L1815" s="18"/>
      <c r="M1815" s="18"/>
      <c r="N1815" s="18"/>
      <c r="O1815" s="18"/>
      <c r="P1815" s="18"/>
      <c r="Q1815" s="18"/>
      <c r="R1815" s="18"/>
      <c r="S1815" s="18"/>
    </row>
    <row r="1816" spans="1:19" x14ac:dyDescent="0.2">
      <c r="A1816" s="134">
        <v>44371.791666666664</v>
      </c>
      <c r="B1816" s="9" t="s">
        <v>219</v>
      </c>
      <c r="C1816" s="4">
        <f>IF(ISBLANK(B1816)=TRUE," ", IF(B1816='2. Metadata'!B$1,'2. Metadata'!B$5, IF(B1816='2. Metadata'!C$1,'2. Metadata'!C$5,IF(B1816='2. Metadata'!D$1,'2. Metadata'!D$5, IF(B1816='2. Metadata'!E$1,'2. Metadata'!E$5,IF( B1816='2. Metadata'!F$1,'2. Metadata'!F$5,IF(B1816='2. Metadata'!G$1,'2. Metadata'!G$5,IF(B1816='2. Metadata'!H$1,'2. Metadata'!H$5, IF(B1816='2. Metadata'!I$1,'2. Metadata'!I$5, IF(B1816='2. Metadata'!J$1,'2. Metadata'!J$5, IF(B1816='2. Metadata'!K$1,'2. Metadata'!K$5, IF(B1816='2. Metadata'!L$1,'2. Metadata'!L$5, IF(B1816='2. Metadata'!M$1,'2. Metadata'!M$5, IF(B1816='2. Metadata'!N$1,'2. Metadata'!N$5))))))))))))))</f>
        <v>49.069721999999999</v>
      </c>
      <c r="D1816" s="10">
        <f>IF(ISBLANK(B1816)=TRUE," ", IF(B1816='2. Metadata'!B$1,'2. Metadata'!B$6, IF(B1816='2. Metadata'!C$1,'2. Metadata'!C$6,IF(B1816='2. Metadata'!D$1,'2. Metadata'!D$6, IF(B1816='2. Metadata'!E$1,'2. Metadata'!E$6,IF( B1816='2. Metadata'!F$1,'2. Metadata'!F$6,IF(B1816='2. Metadata'!G$1,'2. Metadata'!G$6,IF(B1816='2. Metadata'!H$1,'2. Metadata'!H$6, IF(B1816='2. Metadata'!I$1,'2. Metadata'!I$6, IF(B1816='2. Metadata'!J$1,'2. Metadata'!J$6, IF(B1816='2. Metadata'!K$1,'2. Metadata'!K$6, IF(B1816='2. Metadata'!L$1,'2. Metadata'!L$6, IF(B1816='2. Metadata'!M$1,'2. Metadata'!M$6, IF(B1816='2. Metadata'!N$1,'2. Metadata'!N$6))))))))))))))</f>
        <v>-117.77416700000001</v>
      </c>
      <c r="E1816" s="15" t="s">
        <v>221</v>
      </c>
      <c r="F1816" s="11">
        <v>18.959199905395508</v>
      </c>
      <c r="G1816" s="12" t="str">
        <f>IF(ISBLANK(F1816)=TRUE," ",'2. Metadata'!B$14)</f>
        <v>degrees Celsius</v>
      </c>
      <c r="H1816" s="16" t="s">
        <v>221</v>
      </c>
      <c r="I1816" s="17"/>
      <c r="J1816" s="18"/>
      <c r="K1816" s="18"/>
      <c r="L1816" s="18"/>
      <c r="M1816" s="18"/>
      <c r="N1816" s="18"/>
      <c r="O1816" s="18"/>
      <c r="P1816" s="18"/>
      <c r="Q1816" s="18"/>
      <c r="R1816" s="18"/>
      <c r="S1816" s="18"/>
    </row>
    <row r="1817" spans="1:19" x14ac:dyDescent="0.2">
      <c r="A1817" s="134">
        <v>44372.291666666664</v>
      </c>
      <c r="B1817" s="9" t="s">
        <v>219</v>
      </c>
      <c r="C1817" s="4">
        <f>IF(ISBLANK(B1817)=TRUE," ", IF(B1817='2. Metadata'!B$1,'2. Metadata'!B$5, IF(B1817='2. Metadata'!C$1,'2. Metadata'!C$5,IF(B1817='2. Metadata'!D$1,'2. Metadata'!D$5, IF(B1817='2. Metadata'!E$1,'2. Metadata'!E$5,IF( B1817='2. Metadata'!F$1,'2. Metadata'!F$5,IF(B1817='2. Metadata'!G$1,'2. Metadata'!G$5,IF(B1817='2. Metadata'!H$1,'2. Metadata'!H$5, IF(B1817='2. Metadata'!I$1,'2. Metadata'!I$5, IF(B1817='2. Metadata'!J$1,'2. Metadata'!J$5, IF(B1817='2. Metadata'!K$1,'2. Metadata'!K$5, IF(B1817='2. Metadata'!L$1,'2. Metadata'!L$5, IF(B1817='2. Metadata'!M$1,'2. Metadata'!M$5, IF(B1817='2. Metadata'!N$1,'2. Metadata'!N$5))))))))))))))</f>
        <v>49.069721999999999</v>
      </c>
      <c r="D1817" s="10">
        <f>IF(ISBLANK(B1817)=TRUE," ", IF(B1817='2. Metadata'!B$1,'2. Metadata'!B$6, IF(B1817='2. Metadata'!C$1,'2. Metadata'!C$6,IF(B1817='2. Metadata'!D$1,'2. Metadata'!D$6, IF(B1817='2. Metadata'!E$1,'2. Metadata'!E$6,IF( B1817='2. Metadata'!F$1,'2. Metadata'!F$6,IF(B1817='2. Metadata'!G$1,'2. Metadata'!G$6,IF(B1817='2. Metadata'!H$1,'2. Metadata'!H$6, IF(B1817='2. Metadata'!I$1,'2. Metadata'!I$6, IF(B1817='2. Metadata'!J$1,'2. Metadata'!J$6, IF(B1817='2. Metadata'!K$1,'2. Metadata'!K$6, IF(B1817='2. Metadata'!L$1,'2. Metadata'!L$6, IF(B1817='2. Metadata'!M$1,'2. Metadata'!M$6, IF(B1817='2. Metadata'!N$1,'2. Metadata'!N$6))))))))))))))</f>
        <v>-117.77416700000001</v>
      </c>
      <c r="E1817" s="15" t="s">
        <v>221</v>
      </c>
      <c r="F1817" s="11">
        <v>12.717192649841309</v>
      </c>
      <c r="G1817" s="12" t="str">
        <f>IF(ISBLANK(F1817)=TRUE," ",'2. Metadata'!B$14)</f>
        <v>degrees Celsius</v>
      </c>
      <c r="H1817" s="16" t="s">
        <v>221</v>
      </c>
      <c r="I1817" s="17"/>
      <c r="J1817" s="18"/>
      <c r="K1817" s="18"/>
      <c r="L1817" s="18"/>
      <c r="M1817" s="18"/>
      <c r="N1817" s="18"/>
      <c r="O1817" s="18"/>
      <c r="P1817" s="18"/>
      <c r="Q1817" s="18"/>
      <c r="R1817" s="18"/>
      <c r="S1817" s="18"/>
    </row>
    <row r="1818" spans="1:19" x14ac:dyDescent="0.2">
      <c r="A1818" s="134">
        <v>44372.791666666664</v>
      </c>
      <c r="B1818" s="9" t="s">
        <v>219</v>
      </c>
      <c r="C1818" s="4">
        <f>IF(ISBLANK(B1818)=TRUE," ", IF(B1818='2. Metadata'!B$1,'2. Metadata'!B$5, IF(B1818='2. Metadata'!C$1,'2. Metadata'!C$5,IF(B1818='2. Metadata'!D$1,'2. Metadata'!D$5, IF(B1818='2. Metadata'!E$1,'2. Metadata'!E$5,IF( B1818='2. Metadata'!F$1,'2. Metadata'!F$5,IF(B1818='2. Metadata'!G$1,'2. Metadata'!G$5,IF(B1818='2. Metadata'!H$1,'2. Metadata'!H$5, IF(B1818='2. Metadata'!I$1,'2. Metadata'!I$5, IF(B1818='2. Metadata'!J$1,'2. Metadata'!J$5, IF(B1818='2. Metadata'!K$1,'2. Metadata'!K$5, IF(B1818='2. Metadata'!L$1,'2. Metadata'!L$5, IF(B1818='2. Metadata'!M$1,'2. Metadata'!M$5, IF(B1818='2. Metadata'!N$1,'2. Metadata'!N$5))))))))))))))</f>
        <v>49.069721999999999</v>
      </c>
      <c r="D1818" s="10">
        <f>IF(ISBLANK(B1818)=TRUE," ", IF(B1818='2. Metadata'!B$1,'2. Metadata'!B$6, IF(B1818='2. Metadata'!C$1,'2. Metadata'!C$6,IF(B1818='2. Metadata'!D$1,'2. Metadata'!D$6, IF(B1818='2. Metadata'!E$1,'2. Metadata'!E$6,IF( B1818='2. Metadata'!F$1,'2. Metadata'!F$6,IF(B1818='2. Metadata'!G$1,'2. Metadata'!G$6,IF(B1818='2. Metadata'!H$1,'2. Metadata'!H$6, IF(B1818='2. Metadata'!I$1,'2. Metadata'!I$6, IF(B1818='2. Metadata'!J$1,'2. Metadata'!J$6, IF(B1818='2. Metadata'!K$1,'2. Metadata'!K$6, IF(B1818='2. Metadata'!L$1,'2. Metadata'!L$6, IF(B1818='2. Metadata'!M$1,'2. Metadata'!M$6, IF(B1818='2. Metadata'!N$1,'2. Metadata'!N$6))))))))))))))</f>
        <v>-117.77416700000001</v>
      </c>
      <c r="E1818" s="15" t="s">
        <v>221</v>
      </c>
      <c r="F1818" s="11">
        <v>19.924457550048828</v>
      </c>
      <c r="G1818" s="12" t="str">
        <f>IF(ISBLANK(F1818)=TRUE," ",'2. Metadata'!B$14)</f>
        <v>degrees Celsius</v>
      </c>
      <c r="H1818" s="16" t="s">
        <v>221</v>
      </c>
      <c r="I1818" s="17"/>
      <c r="J1818" s="18"/>
      <c r="K1818" s="18"/>
      <c r="L1818" s="18"/>
      <c r="M1818" s="18"/>
      <c r="N1818" s="18"/>
      <c r="O1818" s="18"/>
      <c r="P1818" s="18"/>
      <c r="Q1818" s="18"/>
      <c r="R1818" s="18"/>
      <c r="S1818" s="18"/>
    </row>
    <row r="1819" spans="1:19" x14ac:dyDescent="0.2">
      <c r="A1819" s="134">
        <v>44373.291666666664</v>
      </c>
      <c r="B1819" s="9" t="s">
        <v>219</v>
      </c>
      <c r="C1819" s="4">
        <f>IF(ISBLANK(B1819)=TRUE," ", IF(B1819='2. Metadata'!B$1,'2. Metadata'!B$5, IF(B1819='2. Metadata'!C$1,'2. Metadata'!C$5,IF(B1819='2. Metadata'!D$1,'2. Metadata'!D$5, IF(B1819='2. Metadata'!E$1,'2. Metadata'!E$5,IF( B1819='2. Metadata'!F$1,'2. Metadata'!F$5,IF(B1819='2. Metadata'!G$1,'2. Metadata'!G$5,IF(B1819='2. Metadata'!H$1,'2. Metadata'!H$5, IF(B1819='2. Metadata'!I$1,'2. Metadata'!I$5, IF(B1819='2. Metadata'!J$1,'2. Metadata'!J$5, IF(B1819='2. Metadata'!K$1,'2. Metadata'!K$5, IF(B1819='2. Metadata'!L$1,'2. Metadata'!L$5, IF(B1819='2. Metadata'!M$1,'2. Metadata'!M$5, IF(B1819='2. Metadata'!N$1,'2. Metadata'!N$5))))))))))))))</f>
        <v>49.069721999999999</v>
      </c>
      <c r="D1819" s="10">
        <f>IF(ISBLANK(B1819)=TRUE," ", IF(B1819='2. Metadata'!B$1,'2. Metadata'!B$6, IF(B1819='2. Metadata'!C$1,'2. Metadata'!C$6,IF(B1819='2. Metadata'!D$1,'2. Metadata'!D$6, IF(B1819='2. Metadata'!E$1,'2. Metadata'!E$6,IF( B1819='2. Metadata'!F$1,'2. Metadata'!F$6,IF(B1819='2. Metadata'!G$1,'2. Metadata'!G$6,IF(B1819='2. Metadata'!H$1,'2. Metadata'!H$6, IF(B1819='2. Metadata'!I$1,'2. Metadata'!I$6, IF(B1819='2. Metadata'!J$1,'2. Metadata'!J$6, IF(B1819='2. Metadata'!K$1,'2. Metadata'!K$6, IF(B1819='2. Metadata'!L$1,'2. Metadata'!L$6, IF(B1819='2. Metadata'!M$1,'2. Metadata'!M$6, IF(B1819='2. Metadata'!N$1,'2. Metadata'!N$6))))))))))))))</f>
        <v>-117.77416700000001</v>
      </c>
      <c r="E1819" s="15" t="s">
        <v>221</v>
      </c>
      <c r="F1819" s="11">
        <v>14.465383529663086</v>
      </c>
      <c r="G1819" s="12" t="str">
        <f>IF(ISBLANK(F1819)=TRUE," ",'2. Metadata'!B$14)</f>
        <v>degrees Celsius</v>
      </c>
      <c r="H1819" s="16" t="s">
        <v>221</v>
      </c>
      <c r="I1819" s="17"/>
      <c r="J1819" s="18"/>
      <c r="K1819" s="18"/>
      <c r="L1819" s="18"/>
      <c r="M1819" s="18"/>
      <c r="N1819" s="18"/>
      <c r="O1819" s="18"/>
      <c r="P1819" s="18"/>
      <c r="Q1819" s="18"/>
      <c r="R1819" s="18"/>
      <c r="S1819" s="18"/>
    </row>
    <row r="1820" spans="1:19" x14ac:dyDescent="0.2">
      <c r="A1820" s="134">
        <v>44373.791666666664</v>
      </c>
      <c r="B1820" s="9" t="s">
        <v>219</v>
      </c>
      <c r="C1820" s="4">
        <f>IF(ISBLANK(B1820)=TRUE," ", IF(B1820='2. Metadata'!B$1,'2. Metadata'!B$5, IF(B1820='2. Metadata'!C$1,'2. Metadata'!C$5,IF(B1820='2. Metadata'!D$1,'2. Metadata'!D$5, IF(B1820='2. Metadata'!E$1,'2. Metadata'!E$5,IF( B1820='2. Metadata'!F$1,'2. Metadata'!F$5,IF(B1820='2. Metadata'!G$1,'2. Metadata'!G$5,IF(B1820='2. Metadata'!H$1,'2. Metadata'!H$5, IF(B1820='2. Metadata'!I$1,'2. Metadata'!I$5, IF(B1820='2. Metadata'!J$1,'2. Metadata'!J$5, IF(B1820='2. Metadata'!K$1,'2. Metadata'!K$5, IF(B1820='2. Metadata'!L$1,'2. Metadata'!L$5, IF(B1820='2. Metadata'!M$1,'2. Metadata'!M$5, IF(B1820='2. Metadata'!N$1,'2. Metadata'!N$5))))))))))))))</f>
        <v>49.069721999999999</v>
      </c>
      <c r="D1820" s="10">
        <f>IF(ISBLANK(B1820)=TRUE," ", IF(B1820='2. Metadata'!B$1,'2. Metadata'!B$6, IF(B1820='2. Metadata'!C$1,'2. Metadata'!C$6,IF(B1820='2. Metadata'!D$1,'2. Metadata'!D$6, IF(B1820='2. Metadata'!E$1,'2. Metadata'!E$6,IF( B1820='2. Metadata'!F$1,'2. Metadata'!F$6,IF(B1820='2. Metadata'!G$1,'2. Metadata'!G$6,IF(B1820='2. Metadata'!H$1,'2. Metadata'!H$6, IF(B1820='2. Metadata'!I$1,'2. Metadata'!I$6, IF(B1820='2. Metadata'!J$1,'2. Metadata'!J$6, IF(B1820='2. Metadata'!K$1,'2. Metadata'!K$6, IF(B1820='2. Metadata'!L$1,'2. Metadata'!L$6, IF(B1820='2. Metadata'!M$1,'2. Metadata'!M$6, IF(B1820='2. Metadata'!N$1,'2. Metadata'!N$6))))))))))))))</f>
        <v>-117.77416700000001</v>
      </c>
      <c r="E1820" s="15" t="s">
        <v>221</v>
      </c>
      <c r="F1820" s="11">
        <v>21.425971984863281</v>
      </c>
      <c r="G1820" s="12" t="str">
        <f>IF(ISBLANK(F1820)=TRUE," ",'2. Metadata'!B$14)</f>
        <v>degrees Celsius</v>
      </c>
      <c r="H1820" s="16" t="s">
        <v>221</v>
      </c>
      <c r="I1820" s="17"/>
      <c r="J1820" s="18"/>
      <c r="K1820" s="18"/>
      <c r="L1820" s="18"/>
      <c r="M1820" s="18"/>
      <c r="N1820" s="18"/>
      <c r="O1820" s="18"/>
      <c r="P1820" s="18"/>
      <c r="Q1820" s="18"/>
      <c r="R1820" s="18"/>
      <c r="S1820" s="18"/>
    </row>
    <row r="1821" spans="1:19" x14ac:dyDescent="0.2">
      <c r="A1821" s="134">
        <v>44374.291666666664</v>
      </c>
      <c r="B1821" s="9" t="s">
        <v>219</v>
      </c>
      <c r="C1821" s="4">
        <f>IF(ISBLANK(B1821)=TRUE," ", IF(B1821='2. Metadata'!B$1,'2. Metadata'!B$5, IF(B1821='2. Metadata'!C$1,'2. Metadata'!C$5,IF(B1821='2. Metadata'!D$1,'2. Metadata'!D$5, IF(B1821='2. Metadata'!E$1,'2. Metadata'!E$5,IF( B1821='2. Metadata'!F$1,'2. Metadata'!F$5,IF(B1821='2. Metadata'!G$1,'2. Metadata'!G$5,IF(B1821='2. Metadata'!H$1,'2. Metadata'!H$5, IF(B1821='2. Metadata'!I$1,'2. Metadata'!I$5, IF(B1821='2. Metadata'!J$1,'2. Metadata'!J$5, IF(B1821='2. Metadata'!K$1,'2. Metadata'!K$5, IF(B1821='2. Metadata'!L$1,'2. Metadata'!L$5, IF(B1821='2. Metadata'!M$1,'2. Metadata'!M$5, IF(B1821='2. Metadata'!N$1,'2. Metadata'!N$5))))))))))))))</f>
        <v>49.069721999999999</v>
      </c>
      <c r="D1821" s="10">
        <f>IF(ISBLANK(B1821)=TRUE," ", IF(B1821='2. Metadata'!B$1,'2. Metadata'!B$6, IF(B1821='2. Metadata'!C$1,'2. Metadata'!C$6,IF(B1821='2. Metadata'!D$1,'2. Metadata'!D$6, IF(B1821='2. Metadata'!E$1,'2. Metadata'!E$6,IF( B1821='2. Metadata'!F$1,'2. Metadata'!F$6,IF(B1821='2. Metadata'!G$1,'2. Metadata'!G$6,IF(B1821='2. Metadata'!H$1,'2. Metadata'!H$6, IF(B1821='2. Metadata'!I$1,'2. Metadata'!I$6, IF(B1821='2. Metadata'!J$1,'2. Metadata'!J$6, IF(B1821='2. Metadata'!K$1,'2. Metadata'!K$6, IF(B1821='2. Metadata'!L$1,'2. Metadata'!L$6, IF(B1821='2. Metadata'!M$1,'2. Metadata'!M$6, IF(B1821='2. Metadata'!N$1,'2. Metadata'!N$6))))))))))))))</f>
        <v>-117.77416700000001</v>
      </c>
      <c r="E1821" s="15" t="s">
        <v>221</v>
      </c>
      <c r="F1821" s="11">
        <v>15.194689750671387</v>
      </c>
      <c r="G1821" s="12" t="str">
        <f>IF(ISBLANK(F1821)=TRUE," ",'2. Metadata'!B$14)</f>
        <v>degrees Celsius</v>
      </c>
      <c r="H1821" s="16" t="s">
        <v>221</v>
      </c>
      <c r="I1821" s="17"/>
      <c r="J1821" s="18"/>
      <c r="K1821" s="18"/>
      <c r="L1821" s="18"/>
      <c r="M1821" s="18"/>
      <c r="N1821" s="18"/>
      <c r="O1821" s="18"/>
      <c r="P1821" s="18"/>
      <c r="Q1821" s="18"/>
      <c r="R1821" s="18"/>
      <c r="S1821" s="18"/>
    </row>
    <row r="1822" spans="1:19" x14ac:dyDescent="0.2">
      <c r="A1822" s="134">
        <v>44374.791666666664</v>
      </c>
      <c r="B1822" s="9" t="s">
        <v>219</v>
      </c>
      <c r="C1822" s="4">
        <f>IF(ISBLANK(B1822)=TRUE," ", IF(B1822='2. Metadata'!B$1,'2. Metadata'!B$5, IF(B1822='2. Metadata'!C$1,'2. Metadata'!C$5,IF(B1822='2. Metadata'!D$1,'2. Metadata'!D$5, IF(B1822='2. Metadata'!E$1,'2. Metadata'!E$5,IF( B1822='2. Metadata'!F$1,'2. Metadata'!F$5,IF(B1822='2. Metadata'!G$1,'2. Metadata'!G$5,IF(B1822='2. Metadata'!H$1,'2. Metadata'!H$5, IF(B1822='2. Metadata'!I$1,'2. Metadata'!I$5, IF(B1822='2. Metadata'!J$1,'2. Metadata'!J$5, IF(B1822='2. Metadata'!K$1,'2. Metadata'!K$5, IF(B1822='2. Metadata'!L$1,'2. Metadata'!L$5, IF(B1822='2. Metadata'!M$1,'2. Metadata'!M$5, IF(B1822='2. Metadata'!N$1,'2. Metadata'!N$5))))))))))))))</f>
        <v>49.069721999999999</v>
      </c>
      <c r="D1822" s="10">
        <f>IF(ISBLANK(B1822)=TRUE," ", IF(B1822='2. Metadata'!B$1,'2. Metadata'!B$6, IF(B1822='2. Metadata'!C$1,'2. Metadata'!C$6,IF(B1822='2. Metadata'!D$1,'2. Metadata'!D$6, IF(B1822='2. Metadata'!E$1,'2. Metadata'!E$6,IF( B1822='2. Metadata'!F$1,'2. Metadata'!F$6,IF(B1822='2. Metadata'!G$1,'2. Metadata'!G$6,IF(B1822='2. Metadata'!H$1,'2. Metadata'!H$6, IF(B1822='2. Metadata'!I$1,'2. Metadata'!I$6, IF(B1822='2. Metadata'!J$1,'2. Metadata'!J$6, IF(B1822='2. Metadata'!K$1,'2. Metadata'!K$6, IF(B1822='2. Metadata'!L$1,'2. Metadata'!L$6, IF(B1822='2. Metadata'!M$1,'2. Metadata'!M$6, IF(B1822='2. Metadata'!N$1,'2. Metadata'!N$6))))))))))))))</f>
        <v>-117.77416700000001</v>
      </c>
      <c r="E1822" s="15" t="s">
        <v>221</v>
      </c>
      <c r="F1822" s="11">
        <v>22.477031707763672</v>
      </c>
      <c r="G1822" s="12" t="str">
        <f>IF(ISBLANK(F1822)=TRUE," ",'2. Metadata'!B$14)</f>
        <v>degrees Celsius</v>
      </c>
      <c r="H1822" s="16" t="s">
        <v>221</v>
      </c>
      <c r="I1822" s="17"/>
      <c r="J1822" s="18"/>
      <c r="K1822" s="18"/>
      <c r="L1822" s="18"/>
      <c r="M1822" s="18"/>
      <c r="N1822" s="18"/>
      <c r="O1822" s="18"/>
      <c r="P1822" s="18"/>
      <c r="Q1822" s="18"/>
      <c r="R1822" s="18"/>
      <c r="S1822" s="18"/>
    </row>
    <row r="1823" spans="1:19" x14ac:dyDescent="0.2">
      <c r="A1823" s="134">
        <v>44375.291666666664</v>
      </c>
      <c r="B1823" s="9" t="s">
        <v>219</v>
      </c>
      <c r="C1823" s="4">
        <f>IF(ISBLANK(B1823)=TRUE," ", IF(B1823='2. Metadata'!B$1,'2. Metadata'!B$5, IF(B1823='2. Metadata'!C$1,'2. Metadata'!C$5,IF(B1823='2. Metadata'!D$1,'2. Metadata'!D$5, IF(B1823='2. Metadata'!E$1,'2. Metadata'!E$5,IF( B1823='2. Metadata'!F$1,'2. Metadata'!F$5,IF(B1823='2. Metadata'!G$1,'2. Metadata'!G$5,IF(B1823='2. Metadata'!H$1,'2. Metadata'!H$5, IF(B1823='2. Metadata'!I$1,'2. Metadata'!I$5, IF(B1823='2. Metadata'!J$1,'2. Metadata'!J$5, IF(B1823='2. Metadata'!K$1,'2. Metadata'!K$5, IF(B1823='2. Metadata'!L$1,'2. Metadata'!L$5, IF(B1823='2. Metadata'!M$1,'2. Metadata'!M$5, IF(B1823='2. Metadata'!N$1,'2. Metadata'!N$5))))))))))))))</f>
        <v>49.069721999999999</v>
      </c>
      <c r="D1823" s="10">
        <f>IF(ISBLANK(B1823)=TRUE," ", IF(B1823='2. Metadata'!B$1,'2. Metadata'!B$6, IF(B1823='2. Metadata'!C$1,'2. Metadata'!C$6,IF(B1823='2. Metadata'!D$1,'2. Metadata'!D$6, IF(B1823='2. Metadata'!E$1,'2. Metadata'!E$6,IF( B1823='2. Metadata'!F$1,'2. Metadata'!F$6,IF(B1823='2. Metadata'!G$1,'2. Metadata'!G$6,IF(B1823='2. Metadata'!H$1,'2. Metadata'!H$6, IF(B1823='2. Metadata'!I$1,'2. Metadata'!I$6, IF(B1823='2. Metadata'!J$1,'2. Metadata'!J$6, IF(B1823='2. Metadata'!K$1,'2. Metadata'!K$6, IF(B1823='2. Metadata'!L$1,'2. Metadata'!L$6, IF(B1823='2. Metadata'!M$1,'2. Metadata'!M$6, IF(B1823='2. Metadata'!N$1,'2. Metadata'!N$6))))))))))))))</f>
        <v>-117.77416700000001</v>
      </c>
      <c r="E1823" s="15" t="s">
        <v>221</v>
      </c>
      <c r="F1823" s="11">
        <v>16.127773284912109</v>
      </c>
      <c r="G1823" s="12" t="str">
        <f>IF(ISBLANK(F1823)=TRUE," ",'2. Metadata'!B$14)</f>
        <v>degrees Celsius</v>
      </c>
      <c r="H1823" s="16" t="s">
        <v>221</v>
      </c>
      <c r="I1823" s="17"/>
      <c r="J1823" s="18"/>
      <c r="K1823" s="18"/>
      <c r="L1823" s="18"/>
      <c r="M1823" s="18"/>
      <c r="N1823" s="18"/>
      <c r="O1823" s="18"/>
      <c r="P1823" s="18"/>
      <c r="Q1823" s="18"/>
      <c r="R1823" s="18"/>
      <c r="S1823" s="18"/>
    </row>
    <row r="1824" spans="1:19" x14ac:dyDescent="0.2">
      <c r="A1824" s="134">
        <v>44375.791666666664</v>
      </c>
      <c r="B1824" s="9" t="s">
        <v>219</v>
      </c>
      <c r="C1824" s="4">
        <f>IF(ISBLANK(B1824)=TRUE," ", IF(B1824='2. Metadata'!B$1,'2. Metadata'!B$5, IF(B1824='2. Metadata'!C$1,'2. Metadata'!C$5,IF(B1824='2. Metadata'!D$1,'2. Metadata'!D$5, IF(B1824='2. Metadata'!E$1,'2. Metadata'!E$5,IF( B1824='2. Metadata'!F$1,'2. Metadata'!F$5,IF(B1824='2. Metadata'!G$1,'2. Metadata'!G$5,IF(B1824='2. Metadata'!H$1,'2. Metadata'!H$5, IF(B1824='2. Metadata'!I$1,'2. Metadata'!I$5, IF(B1824='2. Metadata'!J$1,'2. Metadata'!J$5, IF(B1824='2. Metadata'!K$1,'2. Metadata'!K$5, IF(B1824='2. Metadata'!L$1,'2. Metadata'!L$5, IF(B1824='2. Metadata'!M$1,'2. Metadata'!M$5, IF(B1824='2. Metadata'!N$1,'2. Metadata'!N$5))))))))))))))</f>
        <v>49.069721999999999</v>
      </c>
      <c r="D1824" s="10">
        <f>IF(ISBLANK(B1824)=TRUE," ", IF(B1824='2. Metadata'!B$1,'2. Metadata'!B$6, IF(B1824='2. Metadata'!C$1,'2. Metadata'!C$6,IF(B1824='2. Metadata'!D$1,'2. Metadata'!D$6, IF(B1824='2. Metadata'!E$1,'2. Metadata'!E$6,IF( B1824='2. Metadata'!F$1,'2. Metadata'!F$6,IF(B1824='2. Metadata'!G$1,'2. Metadata'!G$6,IF(B1824='2. Metadata'!H$1,'2. Metadata'!H$6, IF(B1824='2. Metadata'!I$1,'2. Metadata'!I$6, IF(B1824='2. Metadata'!J$1,'2. Metadata'!J$6, IF(B1824='2. Metadata'!K$1,'2. Metadata'!K$6, IF(B1824='2. Metadata'!L$1,'2. Metadata'!L$6, IF(B1824='2. Metadata'!M$1,'2. Metadata'!M$6, IF(B1824='2. Metadata'!N$1,'2. Metadata'!N$6))))))))))))))</f>
        <v>-117.77416700000001</v>
      </c>
      <c r="E1824" s="15" t="s">
        <v>221</v>
      </c>
      <c r="F1824" s="11">
        <v>23.099086761474609</v>
      </c>
      <c r="G1824" s="12" t="str">
        <f>IF(ISBLANK(F1824)=TRUE," ",'2. Metadata'!B$14)</f>
        <v>degrees Celsius</v>
      </c>
      <c r="H1824" s="16" t="s">
        <v>221</v>
      </c>
      <c r="I1824" s="17"/>
      <c r="J1824" s="18"/>
      <c r="K1824" s="18"/>
      <c r="L1824" s="18"/>
      <c r="M1824" s="18"/>
      <c r="N1824" s="18"/>
      <c r="O1824" s="18"/>
      <c r="P1824" s="18"/>
      <c r="Q1824" s="18"/>
      <c r="R1824" s="18"/>
      <c r="S1824" s="18"/>
    </row>
    <row r="1825" spans="1:19" x14ac:dyDescent="0.2">
      <c r="A1825" s="134">
        <v>44376.291666666664</v>
      </c>
      <c r="B1825" s="9" t="s">
        <v>219</v>
      </c>
      <c r="C1825" s="4">
        <f>IF(ISBLANK(B1825)=TRUE," ", IF(B1825='2. Metadata'!B$1,'2. Metadata'!B$5, IF(B1825='2. Metadata'!C$1,'2. Metadata'!C$5,IF(B1825='2. Metadata'!D$1,'2. Metadata'!D$5, IF(B1825='2. Metadata'!E$1,'2. Metadata'!E$5,IF( B1825='2. Metadata'!F$1,'2. Metadata'!F$5,IF(B1825='2. Metadata'!G$1,'2. Metadata'!G$5,IF(B1825='2. Metadata'!H$1,'2. Metadata'!H$5, IF(B1825='2. Metadata'!I$1,'2. Metadata'!I$5, IF(B1825='2. Metadata'!J$1,'2. Metadata'!J$5, IF(B1825='2. Metadata'!K$1,'2. Metadata'!K$5, IF(B1825='2. Metadata'!L$1,'2. Metadata'!L$5, IF(B1825='2. Metadata'!M$1,'2. Metadata'!M$5, IF(B1825='2. Metadata'!N$1,'2. Metadata'!N$5))))))))))))))</f>
        <v>49.069721999999999</v>
      </c>
      <c r="D1825" s="10">
        <f>IF(ISBLANK(B1825)=TRUE," ", IF(B1825='2. Metadata'!B$1,'2. Metadata'!B$6, IF(B1825='2. Metadata'!C$1,'2. Metadata'!C$6,IF(B1825='2. Metadata'!D$1,'2. Metadata'!D$6, IF(B1825='2. Metadata'!E$1,'2. Metadata'!E$6,IF( B1825='2. Metadata'!F$1,'2. Metadata'!F$6,IF(B1825='2. Metadata'!G$1,'2. Metadata'!G$6,IF(B1825='2. Metadata'!H$1,'2. Metadata'!H$6, IF(B1825='2. Metadata'!I$1,'2. Metadata'!I$6, IF(B1825='2. Metadata'!J$1,'2. Metadata'!J$6, IF(B1825='2. Metadata'!K$1,'2. Metadata'!K$6, IF(B1825='2. Metadata'!L$1,'2. Metadata'!L$6, IF(B1825='2. Metadata'!M$1,'2. Metadata'!M$6, IF(B1825='2. Metadata'!N$1,'2. Metadata'!N$6))))))))))))))</f>
        <v>-117.77416700000001</v>
      </c>
      <c r="E1825" s="15" t="s">
        <v>221</v>
      </c>
      <c r="F1825" s="11">
        <v>16.964330673217773</v>
      </c>
      <c r="G1825" s="12" t="str">
        <f>IF(ISBLANK(F1825)=TRUE," ",'2. Metadata'!B$14)</f>
        <v>degrees Celsius</v>
      </c>
      <c r="H1825" s="16" t="s">
        <v>221</v>
      </c>
      <c r="I1825" s="17"/>
      <c r="J1825" s="18"/>
      <c r="K1825" s="18"/>
      <c r="L1825" s="18"/>
      <c r="M1825" s="18"/>
      <c r="N1825" s="18"/>
      <c r="O1825" s="18"/>
      <c r="P1825" s="18"/>
      <c r="Q1825" s="18"/>
      <c r="R1825" s="18"/>
      <c r="S1825" s="18"/>
    </row>
    <row r="1826" spans="1:19" x14ac:dyDescent="0.2">
      <c r="A1826" s="134">
        <v>44376.791666666664</v>
      </c>
      <c r="B1826" s="9" t="s">
        <v>219</v>
      </c>
      <c r="C1826" s="4">
        <f>IF(ISBLANK(B1826)=TRUE," ", IF(B1826='2. Metadata'!B$1,'2. Metadata'!B$5, IF(B1826='2. Metadata'!C$1,'2. Metadata'!C$5,IF(B1826='2. Metadata'!D$1,'2. Metadata'!D$5, IF(B1826='2. Metadata'!E$1,'2. Metadata'!E$5,IF( B1826='2. Metadata'!F$1,'2. Metadata'!F$5,IF(B1826='2. Metadata'!G$1,'2. Metadata'!G$5,IF(B1826='2. Metadata'!H$1,'2. Metadata'!H$5, IF(B1826='2. Metadata'!I$1,'2. Metadata'!I$5, IF(B1826='2. Metadata'!J$1,'2. Metadata'!J$5, IF(B1826='2. Metadata'!K$1,'2. Metadata'!K$5, IF(B1826='2. Metadata'!L$1,'2. Metadata'!L$5, IF(B1826='2. Metadata'!M$1,'2. Metadata'!M$5, IF(B1826='2. Metadata'!N$1,'2. Metadata'!N$5))))))))))))))</f>
        <v>49.069721999999999</v>
      </c>
      <c r="D1826" s="10">
        <f>IF(ISBLANK(B1826)=TRUE," ", IF(B1826='2. Metadata'!B$1,'2. Metadata'!B$6, IF(B1826='2. Metadata'!C$1,'2. Metadata'!C$6,IF(B1826='2. Metadata'!D$1,'2. Metadata'!D$6, IF(B1826='2. Metadata'!E$1,'2. Metadata'!E$6,IF( B1826='2. Metadata'!F$1,'2. Metadata'!F$6,IF(B1826='2. Metadata'!G$1,'2. Metadata'!G$6,IF(B1826='2. Metadata'!H$1,'2. Metadata'!H$6, IF(B1826='2. Metadata'!I$1,'2. Metadata'!I$6, IF(B1826='2. Metadata'!J$1,'2. Metadata'!J$6, IF(B1826='2. Metadata'!K$1,'2. Metadata'!K$6, IF(B1826='2. Metadata'!L$1,'2. Metadata'!L$6, IF(B1826='2. Metadata'!M$1,'2. Metadata'!M$6, IF(B1826='2. Metadata'!N$1,'2. Metadata'!N$6))))))))))))))</f>
        <v>-117.77416700000001</v>
      </c>
      <c r="E1826" s="15" t="s">
        <v>221</v>
      </c>
      <c r="F1826" s="11">
        <v>24.096521377563477</v>
      </c>
      <c r="G1826" s="12" t="str">
        <f>IF(ISBLANK(F1826)=TRUE," ",'2. Metadata'!B$14)</f>
        <v>degrees Celsius</v>
      </c>
      <c r="H1826" s="16" t="s">
        <v>221</v>
      </c>
      <c r="I1826" s="17"/>
      <c r="J1826" s="18"/>
      <c r="K1826" s="18"/>
      <c r="L1826" s="18"/>
      <c r="M1826" s="18"/>
      <c r="N1826" s="18"/>
      <c r="O1826" s="18"/>
      <c r="P1826" s="18"/>
      <c r="Q1826" s="18"/>
      <c r="R1826" s="18"/>
      <c r="S1826" s="18"/>
    </row>
    <row r="1827" spans="1:19" x14ac:dyDescent="0.2">
      <c r="A1827" s="134">
        <v>44377.291666666664</v>
      </c>
      <c r="B1827" s="9" t="s">
        <v>219</v>
      </c>
      <c r="C1827" s="4">
        <f>IF(ISBLANK(B1827)=TRUE," ", IF(B1827='2. Metadata'!B$1,'2. Metadata'!B$5, IF(B1827='2. Metadata'!C$1,'2. Metadata'!C$5,IF(B1827='2. Metadata'!D$1,'2. Metadata'!D$5, IF(B1827='2. Metadata'!E$1,'2. Metadata'!E$5,IF( B1827='2. Metadata'!F$1,'2. Metadata'!F$5,IF(B1827='2. Metadata'!G$1,'2. Metadata'!G$5,IF(B1827='2. Metadata'!H$1,'2. Metadata'!H$5, IF(B1827='2. Metadata'!I$1,'2. Metadata'!I$5, IF(B1827='2. Metadata'!J$1,'2. Metadata'!J$5, IF(B1827='2. Metadata'!K$1,'2. Metadata'!K$5, IF(B1827='2. Metadata'!L$1,'2. Metadata'!L$5, IF(B1827='2. Metadata'!M$1,'2. Metadata'!M$5, IF(B1827='2. Metadata'!N$1,'2. Metadata'!N$5))))))))))))))</f>
        <v>49.069721999999999</v>
      </c>
      <c r="D1827" s="10">
        <f>IF(ISBLANK(B1827)=TRUE," ", IF(B1827='2. Metadata'!B$1,'2. Metadata'!B$6, IF(B1827='2. Metadata'!C$1,'2. Metadata'!C$6,IF(B1827='2. Metadata'!D$1,'2. Metadata'!D$6, IF(B1827='2. Metadata'!E$1,'2. Metadata'!E$6,IF( B1827='2. Metadata'!F$1,'2. Metadata'!F$6,IF(B1827='2. Metadata'!G$1,'2. Metadata'!G$6,IF(B1827='2. Metadata'!H$1,'2. Metadata'!H$6, IF(B1827='2. Metadata'!I$1,'2. Metadata'!I$6, IF(B1827='2. Metadata'!J$1,'2. Metadata'!J$6, IF(B1827='2. Metadata'!K$1,'2. Metadata'!K$6, IF(B1827='2. Metadata'!L$1,'2. Metadata'!L$6, IF(B1827='2. Metadata'!M$1,'2. Metadata'!M$6, IF(B1827='2. Metadata'!N$1,'2. Metadata'!N$6))))))))))))))</f>
        <v>-117.77416700000001</v>
      </c>
      <c r="E1827" s="15" t="s">
        <v>221</v>
      </c>
      <c r="F1827" s="11">
        <v>17.725812911987305</v>
      </c>
      <c r="G1827" s="12" t="str">
        <f>IF(ISBLANK(F1827)=TRUE," ",'2. Metadata'!B$14)</f>
        <v>degrees Celsius</v>
      </c>
      <c r="H1827" s="16" t="s">
        <v>221</v>
      </c>
      <c r="I1827" s="17"/>
      <c r="J1827" s="18"/>
      <c r="K1827" s="18"/>
      <c r="L1827" s="18"/>
      <c r="M1827" s="18"/>
      <c r="N1827" s="18"/>
      <c r="O1827" s="18"/>
      <c r="P1827" s="18"/>
      <c r="Q1827" s="18"/>
      <c r="R1827" s="18"/>
      <c r="S1827" s="18"/>
    </row>
    <row r="1828" spans="1:19" x14ac:dyDescent="0.2">
      <c r="A1828" s="134">
        <v>44377.791666666664</v>
      </c>
      <c r="B1828" s="9" t="s">
        <v>219</v>
      </c>
      <c r="C1828" s="4">
        <f>IF(ISBLANK(B1828)=TRUE," ", IF(B1828='2. Metadata'!B$1,'2. Metadata'!B$5, IF(B1828='2. Metadata'!C$1,'2. Metadata'!C$5,IF(B1828='2. Metadata'!D$1,'2. Metadata'!D$5, IF(B1828='2. Metadata'!E$1,'2. Metadata'!E$5,IF( B1828='2. Metadata'!F$1,'2. Metadata'!F$5,IF(B1828='2. Metadata'!G$1,'2. Metadata'!G$5,IF(B1828='2. Metadata'!H$1,'2. Metadata'!H$5, IF(B1828='2. Metadata'!I$1,'2. Metadata'!I$5, IF(B1828='2. Metadata'!J$1,'2. Metadata'!J$5, IF(B1828='2. Metadata'!K$1,'2. Metadata'!K$5, IF(B1828='2. Metadata'!L$1,'2. Metadata'!L$5, IF(B1828='2. Metadata'!M$1,'2. Metadata'!M$5, IF(B1828='2. Metadata'!N$1,'2. Metadata'!N$5))))))))))))))</f>
        <v>49.069721999999999</v>
      </c>
      <c r="D1828" s="10">
        <f>IF(ISBLANK(B1828)=TRUE," ", IF(B1828='2. Metadata'!B$1,'2. Metadata'!B$6, IF(B1828='2. Metadata'!C$1,'2. Metadata'!C$6,IF(B1828='2. Metadata'!D$1,'2. Metadata'!D$6, IF(B1828='2. Metadata'!E$1,'2. Metadata'!E$6,IF( B1828='2. Metadata'!F$1,'2. Metadata'!F$6,IF(B1828='2. Metadata'!G$1,'2. Metadata'!G$6,IF(B1828='2. Metadata'!H$1,'2. Metadata'!H$6, IF(B1828='2. Metadata'!I$1,'2. Metadata'!I$6, IF(B1828='2. Metadata'!J$1,'2. Metadata'!J$6, IF(B1828='2. Metadata'!K$1,'2. Metadata'!K$6, IF(B1828='2. Metadata'!L$1,'2. Metadata'!L$6, IF(B1828='2. Metadata'!M$1,'2. Metadata'!M$6, IF(B1828='2. Metadata'!N$1,'2. Metadata'!N$6))))))))))))))</f>
        <v>-117.77416700000001</v>
      </c>
      <c r="E1828" s="15" t="s">
        <v>221</v>
      </c>
      <c r="F1828" s="11">
        <v>23.914194107055664</v>
      </c>
      <c r="G1828" s="12" t="str">
        <f>IF(ISBLANK(F1828)=TRUE," ",'2. Metadata'!B$14)</f>
        <v>degrees Celsius</v>
      </c>
      <c r="H1828" s="16" t="s">
        <v>221</v>
      </c>
      <c r="I1828" s="17"/>
      <c r="J1828" s="18"/>
      <c r="K1828" s="18"/>
      <c r="L1828" s="18"/>
      <c r="M1828" s="18"/>
      <c r="N1828" s="18"/>
      <c r="O1828" s="18"/>
      <c r="P1828" s="18"/>
      <c r="Q1828" s="18"/>
      <c r="R1828" s="18"/>
      <c r="S1828" s="18"/>
    </row>
    <row r="1829" spans="1:19" x14ac:dyDescent="0.2">
      <c r="A1829" s="134">
        <v>44378.291666666664</v>
      </c>
      <c r="B1829" s="9" t="s">
        <v>219</v>
      </c>
      <c r="C1829" s="4">
        <f>IF(ISBLANK(B1829)=TRUE," ", IF(B1829='2. Metadata'!B$1,'2. Metadata'!B$5, IF(B1829='2. Metadata'!C$1,'2. Metadata'!C$5,IF(B1829='2. Metadata'!D$1,'2. Metadata'!D$5, IF(B1829='2. Metadata'!E$1,'2. Metadata'!E$5,IF( B1829='2. Metadata'!F$1,'2. Metadata'!F$5,IF(B1829='2. Metadata'!G$1,'2. Metadata'!G$5,IF(B1829='2. Metadata'!H$1,'2. Metadata'!H$5, IF(B1829='2. Metadata'!I$1,'2. Metadata'!I$5, IF(B1829='2. Metadata'!J$1,'2. Metadata'!J$5, IF(B1829='2. Metadata'!K$1,'2. Metadata'!K$5, IF(B1829='2. Metadata'!L$1,'2. Metadata'!L$5, IF(B1829='2. Metadata'!M$1,'2. Metadata'!M$5, IF(B1829='2. Metadata'!N$1,'2. Metadata'!N$5))))))))))))))</f>
        <v>49.069721999999999</v>
      </c>
      <c r="D1829" s="10">
        <f>IF(ISBLANK(B1829)=TRUE," ", IF(B1829='2. Metadata'!B$1,'2. Metadata'!B$6, IF(B1829='2. Metadata'!C$1,'2. Metadata'!C$6,IF(B1829='2. Metadata'!D$1,'2. Metadata'!D$6, IF(B1829='2. Metadata'!E$1,'2. Metadata'!E$6,IF( B1829='2. Metadata'!F$1,'2. Metadata'!F$6,IF(B1829='2. Metadata'!G$1,'2. Metadata'!G$6,IF(B1829='2. Metadata'!H$1,'2. Metadata'!H$6, IF(B1829='2. Metadata'!I$1,'2. Metadata'!I$6, IF(B1829='2. Metadata'!J$1,'2. Metadata'!J$6, IF(B1829='2. Metadata'!K$1,'2. Metadata'!K$6, IF(B1829='2. Metadata'!L$1,'2. Metadata'!L$6, IF(B1829='2. Metadata'!M$1,'2. Metadata'!M$6, IF(B1829='2. Metadata'!N$1,'2. Metadata'!N$6))))))))))))))</f>
        <v>-117.77416700000001</v>
      </c>
      <c r="E1829" s="15" t="s">
        <v>221</v>
      </c>
      <c r="F1829" s="11">
        <v>17.575660705566406</v>
      </c>
      <c r="G1829" s="12" t="str">
        <f>IF(ISBLANK(F1829)=TRUE," ",'2. Metadata'!B$14)</f>
        <v>degrees Celsius</v>
      </c>
      <c r="H1829" s="16" t="s">
        <v>221</v>
      </c>
      <c r="I1829" s="17"/>
      <c r="J1829" s="18"/>
      <c r="K1829" s="18"/>
      <c r="L1829" s="18"/>
      <c r="M1829" s="18"/>
      <c r="N1829" s="18"/>
      <c r="O1829" s="18"/>
      <c r="P1829" s="18"/>
      <c r="Q1829" s="18"/>
      <c r="R1829" s="18"/>
      <c r="S1829" s="18"/>
    </row>
    <row r="1830" spans="1:19" x14ac:dyDescent="0.2">
      <c r="A1830" s="134">
        <v>44378.791666666664</v>
      </c>
      <c r="B1830" s="9" t="s">
        <v>219</v>
      </c>
      <c r="C1830" s="4">
        <f>IF(ISBLANK(B1830)=TRUE," ", IF(B1830='2. Metadata'!B$1,'2. Metadata'!B$5, IF(B1830='2. Metadata'!C$1,'2. Metadata'!C$5,IF(B1830='2. Metadata'!D$1,'2. Metadata'!D$5, IF(B1830='2. Metadata'!E$1,'2. Metadata'!E$5,IF( B1830='2. Metadata'!F$1,'2. Metadata'!F$5,IF(B1830='2. Metadata'!G$1,'2. Metadata'!G$5,IF(B1830='2. Metadata'!H$1,'2. Metadata'!H$5, IF(B1830='2. Metadata'!I$1,'2. Metadata'!I$5, IF(B1830='2. Metadata'!J$1,'2. Metadata'!J$5, IF(B1830='2. Metadata'!K$1,'2. Metadata'!K$5, IF(B1830='2. Metadata'!L$1,'2. Metadata'!L$5, IF(B1830='2. Metadata'!M$1,'2. Metadata'!M$5, IF(B1830='2. Metadata'!N$1,'2. Metadata'!N$5))))))))))))))</f>
        <v>49.069721999999999</v>
      </c>
      <c r="D1830" s="10">
        <f>IF(ISBLANK(B1830)=TRUE," ", IF(B1830='2. Metadata'!B$1,'2. Metadata'!B$6, IF(B1830='2. Metadata'!C$1,'2. Metadata'!C$6,IF(B1830='2. Metadata'!D$1,'2. Metadata'!D$6, IF(B1830='2. Metadata'!E$1,'2. Metadata'!E$6,IF( B1830='2. Metadata'!F$1,'2. Metadata'!F$6,IF(B1830='2. Metadata'!G$1,'2. Metadata'!G$6,IF(B1830='2. Metadata'!H$1,'2. Metadata'!H$6, IF(B1830='2. Metadata'!I$1,'2. Metadata'!I$6, IF(B1830='2. Metadata'!J$1,'2. Metadata'!J$6, IF(B1830='2. Metadata'!K$1,'2. Metadata'!K$6, IF(B1830='2. Metadata'!L$1,'2. Metadata'!L$6, IF(B1830='2. Metadata'!M$1,'2. Metadata'!M$6, IF(B1830='2. Metadata'!N$1,'2. Metadata'!N$6))))))))))))))</f>
        <v>-117.77416700000001</v>
      </c>
      <c r="E1830" s="15" t="s">
        <v>221</v>
      </c>
      <c r="F1830" s="11">
        <v>23.013286590576172</v>
      </c>
      <c r="G1830" s="12" t="str">
        <f>IF(ISBLANK(F1830)=TRUE," ",'2. Metadata'!B$14)</f>
        <v>degrees Celsius</v>
      </c>
      <c r="H1830" s="16" t="s">
        <v>221</v>
      </c>
      <c r="I1830" s="17"/>
      <c r="J1830" s="18"/>
      <c r="K1830" s="18"/>
      <c r="L1830" s="18"/>
      <c r="M1830" s="18"/>
      <c r="N1830" s="18"/>
      <c r="O1830" s="18"/>
      <c r="P1830" s="18"/>
      <c r="Q1830" s="18"/>
      <c r="R1830" s="18"/>
      <c r="S1830" s="18"/>
    </row>
    <row r="1831" spans="1:19" x14ac:dyDescent="0.2">
      <c r="A1831" s="134">
        <v>44379.291666666664</v>
      </c>
      <c r="B1831" s="9" t="s">
        <v>219</v>
      </c>
      <c r="C1831" s="4">
        <f>IF(ISBLANK(B1831)=TRUE," ", IF(B1831='2. Metadata'!B$1,'2. Metadata'!B$5, IF(B1831='2. Metadata'!C$1,'2. Metadata'!C$5,IF(B1831='2. Metadata'!D$1,'2. Metadata'!D$5, IF(B1831='2. Metadata'!E$1,'2. Metadata'!E$5,IF( B1831='2. Metadata'!F$1,'2. Metadata'!F$5,IF(B1831='2. Metadata'!G$1,'2. Metadata'!G$5,IF(B1831='2. Metadata'!H$1,'2. Metadata'!H$5, IF(B1831='2. Metadata'!I$1,'2. Metadata'!I$5, IF(B1831='2. Metadata'!J$1,'2. Metadata'!J$5, IF(B1831='2. Metadata'!K$1,'2. Metadata'!K$5, IF(B1831='2. Metadata'!L$1,'2. Metadata'!L$5, IF(B1831='2. Metadata'!M$1,'2. Metadata'!M$5, IF(B1831='2. Metadata'!N$1,'2. Metadata'!N$5))))))))))))))</f>
        <v>49.069721999999999</v>
      </c>
      <c r="D1831" s="10">
        <f>IF(ISBLANK(B1831)=TRUE," ", IF(B1831='2. Metadata'!B$1,'2. Metadata'!B$6, IF(B1831='2. Metadata'!C$1,'2. Metadata'!C$6,IF(B1831='2. Metadata'!D$1,'2. Metadata'!D$6, IF(B1831='2. Metadata'!E$1,'2. Metadata'!E$6,IF( B1831='2. Metadata'!F$1,'2. Metadata'!F$6,IF(B1831='2. Metadata'!G$1,'2. Metadata'!G$6,IF(B1831='2. Metadata'!H$1,'2. Metadata'!H$6, IF(B1831='2. Metadata'!I$1,'2. Metadata'!I$6, IF(B1831='2. Metadata'!J$1,'2. Metadata'!J$6, IF(B1831='2. Metadata'!K$1,'2. Metadata'!K$6, IF(B1831='2. Metadata'!L$1,'2. Metadata'!L$6, IF(B1831='2. Metadata'!M$1,'2. Metadata'!M$6, IF(B1831='2. Metadata'!N$1,'2. Metadata'!N$6))))))))))))))</f>
        <v>-117.77416700000001</v>
      </c>
      <c r="E1831" s="15" t="s">
        <v>221</v>
      </c>
      <c r="F1831" s="11">
        <v>15.913271903991699</v>
      </c>
      <c r="G1831" s="12" t="str">
        <f>IF(ISBLANK(F1831)=TRUE," ",'2. Metadata'!B$14)</f>
        <v>degrees Celsius</v>
      </c>
      <c r="H1831" s="16" t="s">
        <v>221</v>
      </c>
      <c r="I1831" s="17"/>
      <c r="J1831" s="18"/>
      <c r="K1831" s="18"/>
      <c r="L1831" s="18"/>
      <c r="M1831" s="18"/>
      <c r="N1831" s="18"/>
      <c r="O1831" s="18"/>
      <c r="P1831" s="18"/>
      <c r="Q1831" s="18"/>
      <c r="R1831" s="18"/>
      <c r="S1831" s="18"/>
    </row>
    <row r="1832" spans="1:19" x14ac:dyDescent="0.2">
      <c r="A1832" s="134">
        <v>44379.791666666664</v>
      </c>
      <c r="B1832" s="9" t="s">
        <v>219</v>
      </c>
      <c r="C1832" s="4">
        <f>IF(ISBLANK(B1832)=TRUE," ", IF(B1832='2. Metadata'!B$1,'2. Metadata'!B$5, IF(B1832='2. Metadata'!C$1,'2. Metadata'!C$5,IF(B1832='2. Metadata'!D$1,'2. Metadata'!D$5, IF(B1832='2. Metadata'!E$1,'2. Metadata'!E$5,IF( B1832='2. Metadata'!F$1,'2. Metadata'!F$5,IF(B1832='2. Metadata'!G$1,'2. Metadata'!G$5,IF(B1832='2. Metadata'!H$1,'2. Metadata'!H$5, IF(B1832='2. Metadata'!I$1,'2. Metadata'!I$5, IF(B1832='2. Metadata'!J$1,'2. Metadata'!J$5, IF(B1832='2. Metadata'!K$1,'2. Metadata'!K$5, IF(B1832='2. Metadata'!L$1,'2. Metadata'!L$5, IF(B1832='2. Metadata'!M$1,'2. Metadata'!M$5, IF(B1832='2. Metadata'!N$1,'2. Metadata'!N$5))))))))))))))</f>
        <v>49.069721999999999</v>
      </c>
      <c r="D1832" s="10">
        <f>IF(ISBLANK(B1832)=TRUE," ", IF(B1832='2. Metadata'!B$1,'2. Metadata'!B$6, IF(B1832='2. Metadata'!C$1,'2. Metadata'!C$6,IF(B1832='2. Metadata'!D$1,'2. Metadata'!D$6, IF(B1832='2. Metadata'!E$1,'2. Metadata'!E$6,IF( B1832='2. Metadata'!F$1,'2. Metadata'!F$6,IF(B1832='2. Metadata'!G$1,'2. Metadata'!G$6,IF(B1832='2. Metadata'!H$1,'2. Metadata'!H$6, IF(B1832='2. Metadata'!I$1,'2. Metadata'!I$6, IF(B1832='2. Metadata'!J$1,'2. Metadata'!J$6, IF(B1832='2. Metadata'!K$1,'2. Metadata'!K$6, IF(B1832='2. Metadata'!L$1,'2. Metadata'!L$6, IF(B1832='2. Metadata'!M$1,'2. Metadata'!M$6, IF(B1832='2. Metadata'!N$1,'2. Metadata'!N$6))))))))))))))</f>
        <v>-117.77416700000001</v>
      </c>
      <c r="E1832" s="15" t="s">
        <v>221</v>
      </c>
      <c r="F1832" s="11">
        <v>22.294704437255859</v>
      </c>
      <c r="G1832" s="12" t="str">
        <f>IF(ISBLANK(F1832)=TRUE," ",'2. Metadata'!B$14)</f>
        <v>degrees Celsius</v>
      </c>
      <c r="H1832" s="16" t="s">
        <v>221</v>
      </c>
      <c r="I1832" s="17"/>
      <c r="J1832" s="18"/>
      <c r="K1832" s="18"/>
      <c r="L1832" s="18"/>
      <c r="M1832" s="18"/>
      <c r="N1832" s="18"/>
      <c r="O1832" s="18"/>
      <c r="P1832" s="18"/>
      <c r="Q1832" s="18"/>
      <c r="R1832" s="18"/>
      <c r="S1832" s="18"/>
    </row>
    <row r="1833" spans="1:19" x14ac:dyDescent="0.2">
      <c r="A1833" s="134">
        <v>44380.291666666664</v>
      </c>
      <c r="B1833" s="9" t="s">
        <v>219</v>
      </c>
      <c r="C1833" s="4">
        <f>IF(ISBLANK(B1833)=TRUE," ", IF(B1833='2. Metadata'!B$1,'2. Metadata'!B$5, IF(B1833='2. Metadata'!C$1,'2. Metadata'!C$5,IF(B1833='2. Metadata'!D$1,'2. Metadata'!D$5, IF(B1833='2. Metadata'!E$1,'2. Metadata'!E$5,IF( B1833='2. Metadata'!F$1,'2. Metadata'!F$5,IF(B1833='2. Metadata'!G$1,'2. Metadata'!G$5,IF(B1833='2. Metadata'!H$1,'2. Metadata'!H$5, IF(B1833='2. Metadata'!I$1,'2. Metadata'!I$5, IF(B1833='2. Metadata'!J$1,'2. Metadata'!J$5, IF(B1833='2. Metadata'!K$1,'2. Metadata'!K$5, IF(B1833='2. Metadata'!L$1,'2. Metadata'!L$5, IF(B1833='2. Metadata'!M$1,'2. Metadata'!M$5, IF(B1833='2. Metadata'!N$1,'2. Metadata'!N$5))))))))))))))</f>
        <v>49.069721999999999</v>
      </c>
      <c r="D1833" s="10">
        <f>IF(ISBLANK(B1833)=TRUE," ", IF(B1833='2. Metadata'!B$1,'2. Metadata'!B$6, IF(B1833='2. Metadata'!C$1,'2. Metadata'!C$6,IF(B1833='2. Metadata'!D$1,'2. Metadata'!D$6, IF(B1833='2. Metadata'!E$1,'2. Metadata'!E$6,IF( B1833='2. Metadata'!F$1,'2. Metadata'!F$6,IF(B1833='2. Metadata'!G$1,'2. Metadata'!G$6,IF(B1833='2. Metadata'!H$1,'2. Metadata'!H$6, IF(B1833='2. Metadata'!I$1,'2. Metadata'!I$6, IF(B1833='2. Metadata'!J$1,'2. Metadata'!J$6, IF(B1833='2. Metadata'!K$1,'2. Metadata'!K$6, IF(B1833='2. Metadata'!L$1,'2. Metadata'!L$6, IF(B1833='2. Metadata'!M$1,'2. Metadata'!M$6, IF(B1833='2. Metadata'!N$1,'2. Metadata'!N$6))))))))))))))</f>
        <v>-117.77416700000001</v>
      </c>
      <c r="E1833" s="15" t="s">
        <v>221</v>
      </c>
      <c r="F1833" s="11">
        <v>15.612968444824219</v>
      </c>
      <c r="G1833" s="12" t="str">
        <f>IF(ISBLANK(F1833)=TRUE," ",'2. Metadata'!B$14)</f>
        <v>degrees Celsius</v>
      </c>
      <c r="H1833" s="16" t="s">
        <v>221</v>
      </c>
      <c r="I1833" s="17"/>
      <c r="J1833" s="18"/>
      <c r="K1833" s="18"/>
      <c r="L1833" s="18"/>
      <c r="M1833" s="18"/>
      <c r="N1833" s="18"/>
      <c r="O1833" s="18"/>
      <c r="P1833" s="18"/>
      <c r="Q1833" s="18"/>
      <c r="R1833" s="18"/>
      <c r="S1833" s="18"/>
    </row>
    <row r="1834" spans="1:19" x14ac:dyDescent="0.2">
      <c r="A1834" s="134">
        <v>44380.791666666664</v>
      </c>
      <c r="B1834" s="9" t="s">
        <v>219</v>
      </c>
      <c r="C1834" s="4">
        <f>IF(ISBLANK(B1834)=TRUE," ", IF(B1834='2. Metadata'!B$1,'2. Metadata'!B$5, IF(B1834='2. Metadata'!C$1,'2. Metadata'!C$5,IF(B1834='2. Metadata'!D$1,'2. Metadata'!D$5, IF(B1834='2. Metadata'!E$1,'2. Metadata'!E$5,IF( B1834='2. Metadata'!F$1,'2. Metadata'!F$5,IF(B1834='2. Metadata'!G$1,'2. Metadata'!G$5,IF(B1834='2. Metadata'!H$1,'2. Metadata'!H$5, IF(B1834='2. Metadata'!I$1,'2. Metadata'!I$5, IF(B1834='2. Metadata'!J$1,'2. Metadata'!J$5, IF(B1834='2. Metadata'!K$1,'2. Metadata'!K$5, IF(B1834='2. Metadata'!L$1,'2. Metadata'!L$5, IF(B1834='2. Metadata'!M$1,'2. Metadata'!M$5, IF(B1834='2. Metadata'!N$1,'2. Metadata'!N$5))))))))))))))</f>
        <v>49.069721999999999</v>
      </c>
      <c r="D1834" s="10">
        <f>IF(ISBLANK(B1834)=TRUE," ", IF(B1834='2. Metadata'!B$1,'2. Metadata'!B$6, IF(B1834='2. Metadata'!C$1,'2. Metadata'!C$6,IF(B1834='2. Metadata'!D$1,'2. Metadata'!D$6, IF(B1834='2. Metadata'!E$1,'2. Metadata'!E$6,IF( B1834='2. Metadata'!F$1,'2. Metadata'!F$6,IF(B1834='2. Metadata'!G$1,'2. Metadata'!G$6,IF(B1834='2. Metadata'!H$1,'2. Metadata'!H$6, IF(B1834='2. Metadata'!I$1,'2. Metadata'!I$6, IF(B1834='2. Metadata'!J$1,'2. Metadata'!J$6, IF(B1834='2. Metadata'!K$1,'2. Metadata'!K$6, IF(B1834='2. Metadata'!L$1,'2. Metadata'!L$6, IF(B1834='2. Metadata'!M$1,'2. Metadata'!M$6, IF(B1834='2. Metadata'!N$1,'2. Metadata'!N$6))))))))))))))</f>
        <v>-117.77416700000001</v>
      </c>
      <c r="E1834" s="15" t="s">
        <v>221</v>
      </c>
      <c r="F1834" s="11">
        <v>22.326879501342773</v>
      </c>
      <c r="G1834" s="12" t="str">
        <f>IF(ISBLANK(F1834)=TRUE," ",'2. Metadata'!B$14)</f>
        <v>degrees Celsius</v>
      </c>
      <c r="H1834" s="16" t="s">
        <v>221</v>
      </c>
      <c r="I1834" s="17"/>
      <c r="J1834" s="18"/>
      <c r="K1834" s="18"/>
      <c r="L1834" s="18"/>
      <c r="M1834" s="18"/>
      <c r="N1834" s="18"/>
      <c r="O1834" s="18"/>
      <c r="P1834" s="18"/>
      <c r="Q1834" s="18"/>
      <c r="R1834" s="18"/>
      <c r="S1834" s="18"/>
    </row>
    <row r="1835" spans="1:19" x14ac:dyDescent="0.2">
      <c r="A1835" s="134">
        <v>44381.291666666664</v>
      </c>
      <c r="B1835" s="9" t="s">
        <v>219</v>
      </c>
      <c r="C1835" s="4">
        <f>IF(ISBLANK(B1835)=TRUE," ", IF(B1835='2. Metadata'!B$1,'2. Metadata'!B$5, IF(B1835='2. Metadata'!C$1,'2. Metadata'!C$5,IF(B1835='2. Metadata'!D$1,'2. Metadata'!D$5, IF(B1835='2. Metadata'!E$1,'2. Metadata'!E$5,IF( B1835='2. Metadata'!F$1,'2. Metadata'!F$5,IF(B1835='2. Metadata'!G$1,'2. Metadata'!G$5,IF(B1835='2. Metadata'!H$1,'2. Metadata'!H$5, IF(B1835='2. Metadata'!I$1,'2. Metadata'!I$5, IF(B1835='2. Metadata'!J$1,'2. Metadata'!J$5, IF(B1835='2. Metadata'!K$1,'2. Metadata'!K$5, IF(B1835='2. Metadata'!L$1,'2. Metadata'!L$5, IF(B1835='2. Metadata'!M$1,'2. Metadata'!M$5, IF(B1835='2. Metadata'!N$1,'2. Metadata'!N$5))))))))))))))</f>
        <v>49.069721999999999</v>
      </c>
      <c r="D1835" s="10">
        <f>IF(ISBLANK(B1835)=TRUE," ", IF(B1835='2. Metadata'!B$1,'2. Metadata'!B$6, IF(B1835='2. Metadata'!C$1,'2. Metadata'!C$6,IF(B1835='2. Metadata'!D$1,'2. Metadata'!D$6, IF(B1835='2. Metadata'!E$1,'2. Metadata'!E$6,IF( B1835='2. Metadata'!F$1,'2. Metadata'!F$6,IF(B1835='2. Metadata'!G$1,'2. Metadata'!G$6,IF(B1835='2. Metadata'!H$1,'2. Metadata'!H$6, IF(B1835='2. Metadata'!I$1,'2. Metadata'!I$6, IF(B1835='2. Metadata'!J$1,'2. Metadata'!J$6, IF(B1835='2. Metadata'!K$1,'2. Metadata'!K$6, IF(B1835='2. Metadata'!L$1,'2. Metadata'!L$6, IF(B1835='2. Metadata'!M$1,'2. Metadata'!M$6, IF(B1835='2. Metadata'!N$1,'2. Metadata'!N$6))))))))))))))</f>
        <v>-117.77416700000001</v>
      </c>
      <c r="E1835" s="15" t="s">
        <v>221</v>
      </c>
      <c r="F1835" s="11">
        <v>15.076713562011719</v>
      </c>
      <c r="G1835" s="12" t="str">
        <f>IF(ISBLANK(F1835)=TRUE," ",'2. Metadata'!B$14)</f>
        <v>degrees Celsius</v>
      </c>
      <c r="H1835" s="16" t="s">
        <v>221</v>
      </c>
      <c r="I1835" s="17"/>
      <c r="J1835" s="18"/>
      <c r="K1835" s="18"/>
      <c r="L1835" s="18"/>
      <c r="M1835" s="18"/>
      <c r="N1835" s="18"/>
      <c r="O1835" s="18"/>
      <c r="P1835" s="18"/>
      <c r="Q1835" s="18"/>
      <c r="R1835" s="18"/>
      <c r="S1835" s="18"/>
    </row>
    <row r="1836" spans="1:19" x14ac:dyDescent="0.2">
      <c r="A1836" s="134">
        <v>44381.791666666664</v>
      </c>
      <c r="B1836" s="9" t="s">
        <v>219</v>
      </c>
      <c r="C1836" s="4">
        <f>IF(ISBLANK(B1836)=TRUE," ", IF(B1836='2. Metadata'!B$1,'2. Metadata'!B$5, IF(B1836='2. Metadata'!C$1,'2. Metadata'!C$5,IF(B1836='2. Metadata'!D$1,'2. Metadata'!D$5, IF(B1836='2. Metadata'!E$1,'2. Metadata'!E$5,IF( B1836='2. Metadata'!F$1,'2. Metadata'!F$5,IF(B1836='2. Metadata'!G$1,'2. Metadata'!G$5,IF(B1836='2. Metadata'!H$1,'2. Metadata'!H$5, IF(B1836='2. Metadata'!I$1,'2. Metadata'!I$5, IF(B1836='2. Metadata'!J$1,'2. Metadata'!J$5, IF(B1836='2. Metadata'!K$1,'2. Metadata'!K$5, IF(B1836='2. Metadata'!L$1,'2. Metadata'!L$5, IF(B1836='2. Metadata'!M$1,'2. Metadata'!M$5, IF(B1836='2. Metadata'!N$1,'2. Metadata'!N$5))))))))))))))</f>
        <v>49.069721999999999</v>
      </c>
      <c r="D1836" s="10">
        <f>IF(ISBLANK(B1836)=TRUE," ", IF(B1836='2. Metadata'!B$1,'2. Metadata'!B$6, IF(B1836='2. Metadata'!C$1,'2. Metadata'!C$6,IF(B1836='2. Metadata'!D$1,'2. Metadata'!D$6, IF(B1836='2. Metadata'!E$1,'2. Metadata'!E$6,IF( B1836='2. Metadata'!F$1,'2. Metadata'!F$6,IF(B1836='2. Metadata'!G$1,'2. Metadata'!G$6,IF(B1836='2. Metadata'!H$1,'2. Metadata'!H$6, IF(B1836='2. Metadata'!I$1,'2. Metadata'!I$6, IF(B1836='2. Metadata'!J$1,'2. Metadata'!J$6, IF(B1836='2. Metadata'!K$1,'2. Metadata'!K$6, IF(B1836='2. Metadata'!L$1,'2. Metadata'!L$6, IF(B1836='2. Metadata'!M$1,'2. Metadata'!M$6, IF(B1836='2. Metadata'!N$1,'2. Metadata'!N$6))))))))))))))</f>
        <v>-117.77416700000001</v>
      </c>
      <c r="E1836" s="15" t="s">
        <v>221</v>
      </c>
      <c r="F1836" s="11">
        <v>22.048027038574219</v>
      </c>
      <c r="G1836" s="12" t="str">
        <f>IF(ISBLANK(F1836)=TRUE," ",'2. Metadata'!B$14)</f>
        <v>degrees Celsius</v>
      </c>
      <c r="H1836" s="16" t="s">
        <v>221</v>
      </c>
      <c r="I1836" s="17"/>
      <c r="J1836" s="18"/>
      <c r="K1836" s="18"/>
      <c r="L1836" s="18"/>
      <c r="M1836" s="18"/>
      <c r="N1836" s="18"/>
      <c r="O1836" s="18"/>
      <c r="P1836" s="18"/>
      <c r="Q1836" s="18"/>
      <c r="R1836" s="18"/>
      <c r="S1836" s="18"/>
    </row>
    <row r="1837" spans="1:19" x14ac:dyDescent="0.2">
      <c r="A1837" s="134">
        <v>44382.291666666664</v>
      </c>
      <c r="B1837" s="9" t="s">
        <v>219</v>
      </c>
      <c r="C1837" s="4">
        <f>IF(ISBLANK(B1837)=TRUE," ", IF(B1837='2. Metadata'!B$1,'2. Metadata'!B$5, IF(B1837='2. Metadata'!C$1,'2. Metadata'!C$5,IF(B1837='2. Metadata'!D$1,'2. Metadata'!D$5, IF(B1837='2. Metadata'!E$1,'2. Metadata'!E$5,IF( B1837='2. Metadata'!F$1,'2. Metadata'!F$5,IF(B1837='2. Metadata'!G$1,'2. Metadata'!G$5,IF(B1837='2. Metadata'!H$1,'2. Metadata'!H$5, IF(B1837='2. Metadata'!I$1,'2. Metadata'!I$5, IF(B1837='2. Metadata'!J$1,'2. Metadata'!J$5, IF(B1837='2. Metadata'!K$1,'2. Metadata'!K$5, IF(B1837='2. Metadata'!L$1,'2. Metadata'!L$5, IF(B1837='2. Metadata'!M$1,'2. Metadata'!M$5, IF(B1837='2. Metadata'!N$1,'2. Metadata'!N$5))))))))))))))</f>
        <v>49.069721999999999</v>
      </c>
      <c r="D1837" s="10">
        <f>IF(ISBLANK(B1837)=TRUE," ", IF(B1837='2. Metadata'!B$1,'2. Metadata'!B$6, IF(B1837='2. Metadata'!C$1,'2. Metadata'!C$6,IF(B1837='2. Metadata'!D$1,'2. Metadata'!D$6, IF(B1837='2. Metadata'!E$1,'2. Metadata'!E$6,IF( B1837='2. Metadata'!F$1,'2. Metadata'!F$6,IF(B1837='2. Metadata'!G$1,'2. Metadata'!G$6,IF(B1837='2. Metadata'!H$1,'2. Metadata'!H$6, IF(B1837='2. Metadata'!I$1,'2. Metadata'!I$6, IF(B1837='2. Metadata'!J$1,'2. Metadata'!J$6, IF(B1837='2. Metadata'!K$1,'2. Metadata'!K$6, IF(B1837='2. Metadata'!L$1,'2. Metadata'!L$6, IF(B1837='2. Metadata'!M$1,'2. Metadata'!M$6, IF(B1837='2. Metadata'!N$1,'2. Metadata'!N$6))))))))))))))</f>
        <v>-117.77416700000001</v>
      </c>
      <c r="E1837" s="15" t="s">
        <v>221</v>
      </c>
      <c r="F1837" s="11">
        <v>14.840762138366699</v>
      </c>
      <c r="G1837" s="12" t="str">
        <f>IF(ISBLANK(F1837)=TRUE," ",'2. Metadata'!B$14)</f>
        <v>degrees Celsius</v>
      </c>
      <c r="H1837" s="16" t="s">
        <v>221</v>
      </c>
      <c r="I1837" s="17"/>
      <c r="J1837" s="18"/>
      <c r="K1837" s="18"/>
      <c r="L1837" s="18"/>
      <c r="M1837" s="18"/>
      <c r="N1837" s="18"/>
      <c r="O1837" s="18"/>
      <c r="P1837" s="18"/>
      <c r="Q1837" s="18"/>
      <c r="R1837" s="18"/>
      <c r="S1837" s="18"/>
    </row>
    <row r="1838" spans="1:19" x14ac:dyDescent="0.2">
      <c r="A1838" s="134">
        <v>44382.791666666664</v>
      </c>
      <c r="B1838" s="9" t="s">
        <v>219</v>
      </c>
      <c r="C1838" s="4">
        <f>IF(ISBLANK(B1838)=TRUE," ", IF(B1838='2. Metadata'!B$1,'2. Metadata'!B$5, IF(B1838='2. Metadata'!C$1,'2. Metadata'!C$5,IF(B1838='2. Metadata'!D$1,'2. Metadata'!D$5, IF(B1838='2. Metadata'!E$1,'2. Metadata'!E$5,IF( B1838='2. Metadata'!F$1,'2. Metadata'!F$5,IF(B1838='2. Metadata'!G$1,'2. Metadata'!G$5,IF(B1838='2. Metadata'!H$1,'2. Metadata'!H$5, IF(B1838='2. Metadata'!I$1,'2. Metadata'!I$5, IF(B1838='2. Metadata'!J$1,'2. Metadata'!J$5, IF(B1838='2. Metadata'!K$1,'2. Metadata'!K$5, IF(B1838='2. Metadata'!L$1,'2. Metadata'!L$5, IF(B1838='2. Metadata'!M$1,'2. Metadata'!M$5, IF(B1838='2. Metadata'!N$1,'2. Metadata'!N$5))))))))))))))</f>
        <v>49.069721999999999</v>
      </c>
      <c r="D1838" s="10">
        <f>IF(ISBLANK(B1838)=TRUE," ", IF(B1838='2. Metadata'!B$1,'2. Metadata'!B$6, IF(B1838='2. Metadata'!C$1,'2. Metadata'!C$6,IF(B1838='2. Metadata'!D$1,'2. Metadata'!D$6, IF(B1838='2. Metadata'!E$1,'2. Metadata'!E$6,IF( B1838='2. Metadata'!F$1,'2. Metadata'!F$6,IF(B1838='2. Metadata'!G$1,'2. Metadata'!G$6,IF(B1838='2. Metadata'!H$1,'2. Metadata'!H$6, IF(B1838='2. Metadata'!I$1,'2. Metadata'!I$6, IF(B1838='2. Metadata'!J$1,'2. Metadata'!J$6, IF(B1838='2. Metadata'!K$1,'2. Metadata'!K$6, IF(B1838='2. Metadata'!L$1,'2. Metadata'!L$6, IF(B1838='2. Metadata'!M$1,'2. Metadata'!M$6, IF(B1838='2. Metadata'!N$1,'2. Metadata'!N$6))))))))))))))</f>
        <v>-117.77416700000001</v>
      </c>
      <c r="E1838" s="15" t="s">
        <v>221</v>
      </c>
      <c r="F1838" s="11">
        <v>21.007692337036133</v>
      </c>
      <c r="G1838" s="12" t="str">
        <f>IF(ISBLANK(F1838)=TRUE," ",'2. Metadata'!B$14)</f>
        <v>degrees Celsius</v>
      </c>
      <c r="H1838" s="16" t="s">
        <v>221</v>
      </c>
      <c r="I1838" s="17"/>
      <c r="J1838" s="18"/>
      <c r="K1838" s="18"/>
      <c r="L1838" s="18"/>
      <c r="M1838" s="18"/>
      <c r="N1838" s="18"/>
      <c r="O1838" s="18"/>
      <c r="P1838" s="18"/>
      <c r="Q1838" s="18"/>
      <c r="R1838" s="18"/>
      <c r="S1838" s="18"/>
    </row>
    <row r="1839" spans="1:19" x14ac:dyDescent="0.2">
      <c r="A1839" s="134">
        <v>44383.291666666664</v>
      </c>
      <c r="B1839" s="9" t="s">
        <v>219</v>
      </c>
      <c r="C1839" s="4">
        <f>IF(ISBLANK(B1839)=TRUE," ", IF(B1839='2. Metadata'!B$1,'2. Metadata'!B$5, IF(B1839='2. Metadata'!C$1,'2. Metadata'!C$5,IF(B1839='2. Metadata'!D$1,'2. Metadata'!D$5, IF(B1839='2. Metadata'!E$1,'2. Metadata'!E$5,IF( B1839='2. Metadata'!F$1,'2. Metadata'!F$5,IF(B1839='2. Metadata'!G$1,'2. Metadata'!G$5,IF(B1839='2. Metadata'!H$1,'2. Metadata'!H$5, IF(B1839='2. Metadata'!I$1,'2. Metadata'!I$5, IF(B1839='2. Metadata'!J$1,'2. Metadata'!J$5, IF(B1839='2. Metadata'!K$1,'2. Metadata'!K$5, IF(B1839='2. Metadata'!L$1,'2. Metadata'!L$5, IF(B1839='2. Metadata'!M$1,'2. Metadata'!M$5, IF(B1839='2. Metadata'!N$1,'2. Metadata'!N$5))))))))))))))</f>
        <v>49.069721999999999</v>
      </c>
      <c r="D1839" s="10">
        <f>IF(ISBLANK(B1839)=TRUE," ", IF(B1839='2. Metadata'!B$1,'2. Metadata'!B$6, IF(B1839='2. Metadata'!C$1,'2. Metadata'!C$6,IF(B1839='2. Metadata'!D$1,'2. Metadata'!D$6, IF(B1839='2. Metadata'!E$1,'2. Metadata'!E$6,IF( B1839='2. Metadata'!F$1,'2. Metadata'!F$6,IF(B1839='2. Metadata'!G$1,'2. Metadata'!G$6,IF(B1839='2. Metadata'!H$1,'2. Metadata'!H$6, IF(B1839='2. Metadata'!I$1,'2. Metadata'!I$6, IF(B1839='2. Metadata'!J$1,'2. Metadata'!J$6, IF(B1839='2. Metadata'!K$1,'2. Metadata'!K$6, IF(B1839='2. Metadata'!L$1,'2. Metadata'!L$6, IF(B1839='2. Metadata'!M$1,'2. Metadata'!M$6, IF(B1839='2. Metadata'!N$1,'2. Metadata'!N$6))))))))))))))</f>
        <v>-117.77416700000001</v>
      </c>
      <c r="E1839" s="15" t="s">
        <v>221</v>
      </c>
      <c r="F1839" s="11">
        <v>14.583359718322754</v>
      </c>
      <c r="G1839" s="12" t="str">
        <f>IF(ISBLANK(F1839)=TRUE," ",'2. Metadata'!B$14)</f>
        <v>degrees Celsius</v>
      </c>
      <c r="H1839" s="16" t="s">
        <v>221</v>
      </c>
      <c r="I1839" s="17"/>
      <c r="J1839" s="18"/>
      <c r="K1839" s="18"/>
      <c r="L1839" s="18"/>
      <c r="M1839" s="18"/>
      <c r="N1839" s="18"/>
      <c r="O1839" s="18"/>
      <c r="P1839" s="18"/>
      <c r="Q1839" s="18"/>
      <c r="R1839" s="18"/>
      <c r="S1839" s="18"/>
    </row>
    <row r="1840" spans="1:19" x14ac:dyDescent="0.2">
      <c r="A1840" s="134">
        <v>44383.791666666664</v>
      </c>
      <c r="B1840" s="9" t="s">
        <v>219</v>
      </c>
      <c r="C1840" s="4">
        <f>IF(ISBLANK(B1840)=TRUE," ", IF(B1840='2. Metadata'!B$1,'2. Metadata'!B$5, IF(B1840='2. Metadata'!C$1,'2. Metadata'!C$5,IF(B1840='2. Metadata'!D$1,'2. Metadata'!D$5, IF(B1840='2. Metadata'!E$1,'2. Metadata'!E$5,IF( B1840='2. Metadata'!F$1,'2. Metadata'!F$5,IF(B1840='2. Metadata'!G$1,'2. Metadata'!G$5,IF(B1840='2. Metadata'!H$1,'2. Metadata'!H$5, IF(B1840='2. Metadata'!I$1,'2. Metadata'!I$5, IF(B1840='2. Metadata'!J$1,'2. Metadata'!J$5, IF(B1840='2. Metadata'!K$1,'2. Metadata'!K$5, IF(B1840='2. Metadata'!L$1,'2. Metadata'!L$5, IF(B1840='2. Metadata'!M$1,'2. Metadata'!M$5, IF(B1840='2. Metadata'!N$1,'2. Metadata'!N$5))))))))))))))</f>
        <v>49.069721999999999</v>
      </c>
      <c r="D1840" s="10">
        <f>IF(ISBLANK(B1840)=TRUE," ", IF(B1840='2. Metadata'!B$1,'2. Metadata'!B$6, IF(B1840='2. Metadata'!C$1,'2. Metadata'!C$6,IF(B1840='2. Metadata'!D$1,'2. Metadata'!D$6, IF(B1840='2. Metadata'!E$1,'2. Metadata'!E$6,IF( B1840='2. Metadata'!F$1,'2. Metadata'!F$6,IF(B1840='2. Metadata'!G$1,'2. Metadata'!G$6,IF(B1840='2. Metadata'!H$1,'2. Metadata'!H$6, IF(B1840='2. Metadata'!I$1,'2. Metadata'!I$6, IF(B1840='2. Metadata'!J$1,'2. Metadata'!J$6, IF(B1840='2. Metadata'!K$1,'2. Metadata'!K$6, IF(B1840='2. Metadata'!L$1,'2. Metadata'!L$6, IF(B1840='2. Metadata'!M$1,'2. Metadata'!M$6, IF(B1840='2. Metadata'!N$1,'2. Metadata'!N$6))))))))))))))</f>
        <v>-117.77416700000001</v>
      </c>
      <c r="E1840" s="15" t="s">
        <v>221</v>
      </c>
      <c r="F1840" s="11">
        <v>21.533222198486328</v>
      </c>
      <c r="G1840" s="12" t="str">
        <f>IF(ISBLANK(F1840)=TRUE," ",'2. Metadata'!B$14)</f>
        <v>degrees Celsius</v>
      </c>
      <c r="H1840" s="16" t="s">
        <v>221</v>
      </c>
      <c r="I1840" s="17"/>
      <c r="J1840" s="18"/>
      <c r="K1840" s="18"/>
      <c r="L1840" s="18"/>
      <c r="M1840" s="18"/>
      <c r="N1840" s="18"/>
      <c r="O1840" s="18"/>
      <c r="P1840" s="18"/>
      <c r="Q1840" s="18"/>
      <c r="R1840" s="18"/>
      <c r="S1840" s="18"/>
    </row>
    <row r="1841" spans="1:19" x14ac:dyDescent="0.2">
      <c r="A1841" s="134">
        <v>44384.291666666664</v>
      </c>
      <c r="B1841" s="9" t="s">
        <v>219</v>
      </c>
      <c r="C1841" s="4">
        <f>IF(ISBLANK(B1841)=TRUE," ", IF(B1841='2. Metadata'!B$1,'2. Metadata'!B$5, IF(B1841='2. Metadata'!C$1,'2. Metadata'!C$5,IF(B1841='2. Metadata'!D$1,'2. Metadata'!D$5, IF(B1841='2. Metadata'!E$1,'2. Metadata'!E$5,IF( B1841='2. Metadata'!F$1,'2. Metadata'!F$5,IF(B1841='2. Metadata'!G$1,'2. Metadata'!G$5,IF(B1841='2. Metadata'!H$1,'2. Metadata'!H$5, IF(B1841='2. Metadata'!I$1,'2. Metadata'!I$5, IF(B1841='2. Metadata'!J$1,'2. Metadata'!J$5, IF(B1841='2. Metadata'!K$1,'2. Metadata'!K$5, IF(B1841='2. Metadata'!L$1,'2. Metadata'!L$5, IF(B1841='2. Metadata'!M$1,'2. Metadata'!M$5, IF(B1841='2. Metadata'!N$1,'2. Metadata'!N$5))))))))))))))</f>
        <v>49.069721999999999</v>
      </c>
      <c r="D1841" s="10">
        <f>IF(ISBLANK(B1841)=TRUE," ", IF(B1841='2. Metadata'!B$1,'2. Metadata'!B$6, IF(B1841='2. Metadata'!C$1,'2. Metadata'!C$6,IF(B1841='2. Metadata'!D$1,'2. Metadata'!D$6, IF(B1841='2. Metadata'!E$1,'2. Metadata'!E$6,IF( B1841='2. Metadata'!F$1,'2. Metadata'!F$6,IF(B1841='2. Metadata'!G$1,'2. Metadata'!G$6,IF(B1841='2. Metadata'!H$1,'2. Metadata'!H$6, IF(B1841='2. Metadata'!I$1,'2. Metadata'!I$6, IF(B1841='2. Metadata'!J$1,'2. Metadata'!J$6, IF(B1841='2. Metadata'!K$1,'2. Metadata'!K$6, IF(B1841='2. Metadata'!L$1,'2. Metadata'!L$6, IF(B1841='2. Metadata'!M$1,'2. Metadata'!M$6, IF(B1841='2. Metadata'!N$1,'2. Metadata'!N$6))))))))))))))</f>
        <v>-117.77416700000001</v>
      </c>
      <c r="E1841" s="15" t="s">
        <v>221</v>
      </c>
      <c r="F1841" s="11">
        <v>14.197256088256836</v>
      </c>
      <c r="G1841" s="12" t="str">
        <f>IF(ISBLANK(F1841)=TRUE," ",'2. Metadata'!B$14)</f>
        <v>degrees Celsius</v>
      </c>
      <c r="H1841" s="16" t="s">
        <v>221</v>
      </c>
      <c r="I1841" s="17"/>
      <c r="J1841" s="18"/>
      <c r="K1841" s="18"/>
      <c r="L1841" s="18"/>
      <c r="M1841" s="18"/>
      <c r="N1841" s="18"/>
      <c r="O1841" s="18"/>
      <c r="P1841" s="18"/>
      <c r="Q1841" s="18"/>
      <c r="R1841" s="18"/>
      <c r="S1841" s="18"/>
    </row>
    <row r="1842" spans="1:19" x14ac:dyDescent="0.2">
      <c r="A1842" s="134">
        <v>44384.791666666664</v>
      </c>
      <c r="B1842" s="9" t="s">
        <v>219</v>
      </c>
      <c r="C1842" s="4">
        <f>IF(ISBLANK(B1842)=TRUE," ", IF(B1842='2. Metadata'!B$1,'2. Metadata'!B$5, IF(B1842='2. Metadata'!C$1,'2. Metadata'!C$5,IF(B1842='2. Metadata'!D$1,'2. Metadata'!D$5, IF(B1842='2. Metadata'!E$1,'2. Metadata'!E$5,IF( B1842='2. Metadata'!F$1,'2. Metadata'!F$5,IF(B1842='2. Metadata'!G$1,'2. Metadata'!G$5,IF(B1842='2. Metadata'!H$1,'2. Metadata'!H$5, IF(B1842='2. Metadata'!I$1,'2. Metadata'!I$5, IF(B1842='2. Metadata'!J$1,'2. Metadata'!J$5, IF(B1842='2. Metadata'!K$1,'2. Metadata'!K$5, IF(B1842='2. Metadata'!L$1,'2. Metadata'!L$5, IF(B1842='2. Metadata'!M$1,'2. Metadata'!M$5, IF(B1842='2. Metadata'!N$1,'2. Metadata'!N$5))))))))))))))</f>
        <v>49.069721999999999</v>
      </c>
      <c r="D1842" s="10">
        <f>IF(ISBLANK(B1842)=TRUE," ", IF(B1842='2. Metadata'!B$1,'2. Metadata'!B$6, IF(B1842='2. Metadata'!C$1,'2. Metadata'!C$6,IF(B1842='2. Metadata'!D$1,'2. Metadata'!D$6, IF(B1842='2. Metadata'!E$1,'2. Metadata'!E$6,IF( B1842='2. Metadata'!F$1,'2. Metadata'!F$6,IF(B1842='2. Metadata'!G$1,'2. Metadata'!G$6,IF(B1842='2. Metadata'!H$1,'2. Metadata'!H$6, IF(B1842='2. Metadata'!I$1,'2. Metadata'!I$6, IF(B1842='2. Metadata'!J$1,'2. Metadata'!J$6, IF(B1842='2. Metadata'!K$1,'2. Metadata'!K$6, IF(B1842='2. Metadata'!L$1,'2. Metadata'!L$6, IF(B1842='2. Metadata'!M$1,'2. Metadata'!M$6, IF(B1842='2. Metadata'!N$1,'2. Metadata'!N$6))))))))))))))</f>
        <v>-117.77416700000001</v>
      </c>
      <c r="E1842" s="15" t="s">
        <v>221</v>
      </c>
      <c r="F1842" s="11">
        <v>17.468410491943359</v>
      </c>
      <c r="G1842" s="12" t="str">
        <f>IF(ISBLANK(F1842)=TRUE," ",'2. Metadata'!B$14)</f>
        <v>degrees Celsius</v>
      </c>
      <c r="H1842" s="16" t="s">
        <v>221</v>
      </c>
      <c r="I1842" s="17"/>
      <c r="J1842" s="18"/>
      <c r="K1842" s="18"/>
      <c r="L1842" s="18"/>
      <c r="M1842" s="18"/>
      <c r="N1842" s="18"/>
      <c r="O1842" s="18"/>
      <c r="P1842" s="18"/>
      <c r="Q1842" s="18"/>
      <c r="R1842" s="18"/>
      <c r="S1842" s="18"/>
    </row>
    <row r="1843" spans="1:19" x14ac:dyDescent="0.2">
      <c r="A1843" s="134">
        <v>44385.291666666664</v>
      </c>
      <c r="B1843" s="9" t="s">
        <v>219</v>
      </c>
      <c r="C1843" s="4">
        <f>IF(ISBLANK(B1843)=TRUE," ", IF(B1843='2. Metadata'!B$1,'2. Metadata'!B$5, IF(B1843='2. Metadata'!C$1,'2. Metadata'!C$5,IF(B1843='2. Metadata'!D$1,'2. Metadata'!D$5, IF(B1843='2. Metadata'!E$1,'2. Metadata'!E$5,IF( B1843='2. Metadata'!F$1,'2. Metadata'!F$5,IF(B1843='2. Metadata'!G$1,'2. Metadata'!G$5,IF(B1843='2. Metadata'!H$1,'2. Metadata'!H$5, IF(B1843='2. Metadata'!I$1,'2. Metadata'!I$5, IF(B1843='2. Metadata'!J$1,'2. Metadata'!J$5, IF(B1843='2. Metadata'!K$1,'2. Metadata'!K$5, IF(B1843='2. Metadata'!L$1,'2. Metadata'!L$5, IF(B1843='2. Metadata'!M$1,'2. Metadata'!M$5, IF(B1843='2. Metadata'!N$1,'2. Metadata'!N$5))))))))))))))</f>
        <v>49.069721999999999</v>
      </c>
      <c r="D1843" s="10">
        <f>IF(ISBLANK(B1843)=TRUE," ", IF(B1843='2. Metadata'!B$1,'2. Metadata'!B$6, IF(B1843='2. Metadata'!C$1,'2. Metadata'!C$6,IF(B1843='2. Metadata'!D$1,'2. Metadata'!D$6, IF(B1843='2. Metadata'!E$1,'2. Metadata'!E$6,IF( B1843='2. Metadata'!F$1,'2. Metadata'!F$6,IF(B1843='2. Metadata'!G$1,'2. Metadata'!G$6,IF(B1843='2. Metadata'!H$1,'2. Metadata'!H$6, IF(B1843='2. Metadata'!I$1,'2. Metadata'!I$6, IF(B1843='2. Metadata'!J$1,'2. Metadata'!J$6, IF(B1843='2. Metadata'!K$1,'2. Metadata'!K$6, IF(B1843='2. Metadata'!L$1,'2. Metadata'!L$6, IF(B1843='2. Metadata'!M$1,'2. Metadata'!M$6, IF(B1843='2. Metadata'!N$1,'2. Metadata'!N$6))))))))))))))</f>
        <v>-117.77416700000001</v>
      </c>
      <c r="E1843" s="15" t="s">
        <v>221</v>
      </c>
      <c r="F1843" s="11">
        <v>12.202387809753418</v>
      </c>
      <c r="G1843" s="12" t="str">
        <f>IF(ISBLANK(F1843)=TRUE," ",'2. Metadata'!B$14)</f>
        <v>degrees Celsius</v>
      </c>
      <c r="H1843" s="16" t="s">
        <v>221</v>
      </c>
      <c r="I1843" s="17"/>
      <c r="J1843" s="18"/>
      <c r="K1843" s="18"/>
      <c r="L1843" s="18"/>
      <c r="M1843" s="18"/>
      <c r="N1843" s="18"/>
      <c r="O1843" s="18"/>
      <c r="P1843" s="18"/>
      <c r="Q1843" s="18"/>
      <c r="R1843" s="18"/>
      <c r="S1843" s="18"/>
    </row>
    <row r="1844" spans="1:19" x14ac:dyDescent="0.2">
      <c r="A1844" s="134">
        <v>44385.791666666664</v>
      </c>
      <c r="B1844" s="9" t="s">
        <v>219</v>
      </c>
      <c r="C1844" s="4">
        <f>IF(ISBLANK(B1844)=TRUE," ", IF(B1844='2. Metadata'!B$1,'2. Metadata'!B$5, IF(B1844='2. Metadata'!C$1,'2. Metadata'!C$5,IF(B1844='2. Metadata'!D$1,'2. Metadata'!D$5, IF(B1844='2. Metadata'!E$1,'2. Metadata'!E$5,IF( B1844='2. Metadata'!F$1,'2. Metadata'!F$5,IF(B1844='2. Metadata'!G$1,'2. Metadata'!G$5,IF(B1844='2. Metadata'!H$1,'2. Metadata'!H$5, IF(B1844='2. Metadata'!I$1,'2. Metadata'!I$5, IF(B1844='2. Metadata'!J$1,'2. Metadata'!J$5, IF(B1844='2. Metadata'!K$1,'2. Metadata'!K$5, IF(B1844='2. Metadata'!L$1,'2. Metadata'!L$5, IF(B1844='2. Metadata'!M$1,'2. Metadata'!M$5, IF(B1844='2. Metadata'!N$1,'2. Metadata'!N$5))))))))))))))</f>
        <v>49.069721999999999</v>
      </c>
      <c r="D1844" s="10">
        <f>IF(ISBLANK(B1844)=TRUE," ", IF(B1844='2. Metadata'!B$1,'2. Metadata'!B$6, IF(B1844='2. Metadata'!C$1,'2. Metadata'!C$6,IF(B1844='2. Metadata'!D$1,'2. Metadata'!D$6, IF(B1844='2. Metadata'!E$1,'2. Metadata'!E$6,IF( B1844='2. Metadata'!F$1,'2. Metadata'!F$6,IF(B1844='2. Metadata'!G$1,'2. Metadata'!G$6,IF(B1844='2. Metadata'!H$1,'2. Metadata'!H$6, IF(B1844='2. Metadata'!I$1,'2. Metadata'!I$6, IF(B1844='2. Metadata'!J$1,'2. Metadata'!J$6, IF(B1844='2. Metadata'!K$1,'2. Metadata'!K$6, IF(B1844='2. Metadata'!L$1,'2. Metadata'!L$6, IF(B1844='2. Metadata'!M$1,'2. Metadata'!M$6, IF(B1844='2. Metadata'!N$1,'2. Metadata'!N$6))))))))))))))</f>
        <v>-117.77416700000001</v>
      </c>
      <c r="E1844" s="15" t="s">
        <v>221</v>
      </c>
      <c r="F1844" s="11">
        <v>20.074609756469727</v>
      </c>
      <c r="G1844" s="12" t="str">
        <f>IF(ISBLANK(F1844)=TRUE," ",'2. Metadata'!B$14)</f>
        <v>degrees Celsius</v>
      </c>
      <c r="H1844" s="16" t="s">
        <v>221</v>
      </c>
      <c r="I1844" s="17"/>
      <c r="J1844" s="18"/>
      <c r="K1844" s="18"/>
      <c r="L1844" s="18"/>
      <c r="M1844" s="18"/>
      <c r="N1844" s="18"/>
      <c r="O1844" s="18"/>
      <c r="P1844" s="18"/>
      <c r="Q1844" s="18"/>
      <c r="R1844" s="18"/>
      <c r="S1844" s="18"/>
    </row>
    <row r="1845" spans="1:19" x14ac:dyDescent="0.2">
      <c r="A1845" s="134">
        <v>44386.291666666664</v>
      </c>
      <c r="B1845" s="9" t="s">
        <v>219</v>
      </c>
      <c r="C1845" s="4">
        <f>IF(ISBLANK(B1845)=TRUE," ", IF(B1845='2. Metadata'!B$1,'2. Metadata'!B$5, IF(B1845='2. Metadata'!C$1,'2. Metadata'!C$5,IF(B1845='2. Metadata'!D$1,'2. Metadata'!D$5, IF(B1845='2. Metadata'!E$1,'2. Metadata'!E$5,IF( B1845='2. Metadata'!F$1,'2. Metadata'!F$5,IF(B1845='2. Metadata'!G$1,'2. Metadata'!G$5,IF(B1845='2. Metadata'!H$1,'2. Metadata'!H$5, IF(B1845='2. Metadata'!I$1,'2. Metadata'!I$5, IF(B1845='2. Metadata'!J$1,'2. Metadata'!J$5, IF(B1845='2. Metadata'!K$1,'2. Metadata'!K$5, IF(B1845='2. Metadata'!L$1,'2. Metadata'!L$5, IF(B1845='2. Metadata'!M$1,'2. Metadata'!M$5, IF(B1845='2. Metadata'!N$1,'2. Metadata'!N$5))))))))))))))</f>
        <v>49.069721999999999</v>
      </c>
      <c r="D1845" s="10">
        <f>IF(ISBLANK(B1845)=TRUE," ", IF(B1845='2. Metadata'!B$1,'2. Metadata'!B$6, IF(B1845='2. Metadata'!C$1,'2. Metadata'!C$6,IF(B1845='2. Metadata'!D$1,'2. Metadata'!D$6, IF(B1845='2. Metadata'!E$1,'2. Metadata'!E$6,IF( B1845='2. Metadata'!F$1,'2. Metadata'!F$6,IF(B1845='2. Metadata'!G$1,'2. Metadata'!G$6,IF(B1845='2. Metadata'!H$1,'2. Metadata'!H$6, IF(B1845='2. Metadata'!I$1,'2. Metadata'!I$6, IF(B1845='2. Metadata'!J$1,'2. Metadata'!J$6, IF(B1845='2. Metadata'!K$1,'2. Metadata'!K$6, IF(B1845='2. Metadata'!L$1,'2. Metadata'!L$6, IF(B1845='2. Metadata'!M$1,'2. Metadata'!M$6, IF(B1845='2. Metadata'!N$1,'2. Metadata'!N$6))))))))))))))</f>
        <v>-117.77416700000001</v>
      </c>
      <c r="E1845" s="15" t="s">
        <v>221</v>
      </c>
      <c r="F1845" s="11">
        <v>13.124746322631836</v>
      </c>
      <c r="G1845" s="12" t="str">
        <f>IF(ISBLANK(F1845)=TRUE," ",'2. Metadata'!B$14)</f>
        <v>degrees Celsius</v>
      </c>
      <c r="H1845" s="16" t="s">
        <v>221</v>
      </c>
      <c r="I1845" s="17"/>
      <c r="J1845" s="18"/>
      <c r="K1845" s="18"/>
      <c r="L1845" s="18"/>
      <c r="M1845" s="18"/>
      <c r="N1845" s="18"/>
      <c r="O1845" s="18"/>
      <c r="P1845" s="18"/>
      <c r="Q1845" s="18"/>
      <c r="R1845" s="18"/>
      <c r="S1845" s="18"/>
    </row>
    <row r="1846" spans="1:19" x14ac:dyDescent="0.2">
      <c r="A1846" s="134">
        <v>44386.791666666664</v>
      </c>
      <c r="B1846" s="9" t="s">
        <v>219</v>
      </c>
      <c r="C1846" s="4">
        <f>IF(ISBLANK(B1846)=TRUE," ", IF(B1846='2. Metadata'!B$1,'2. Metadata'!B$5, IF(B1846='2. Metadata'!C$1,'2. Metadata'!C$5,IF(B1846='2. Metadata'!D$1,'2. Metadata'!D$5, IF(B1846='2. Metadata'!E$1,'2. Metadata'!E$5,IF( B1846='2. Metadata'!F$1,'2. Metadata'!F$5,IF(B1846='2. Metadata'!G$1,'2. Metadata'!G$5,IF(B1846='2. Metadata'!H$1,'2. Metadata'!H$5, IF(B1846='2. Metadata'!I$1,'2. Metadata'!I$5, IF(B1846='2. Metadata'!J$1,'2. Metadata'!J$5, IF(B1846='2. Metadata'!K$1,'2. Metadata'!K$5, IF(B1846='2. Metadata'!L$1,'2. Metadata'!L$5, IF(B1846='2. Metadata'!M$1,'2. Metadata'!M$5, IF(B1846='2. Metadata'!N$1,'2. Metadata'!N$5))))))))))))))</f>
        <v>49.069721999999999</v>
      </c>
      <c r="D1846" s="10">
        <f>IF(ISBLANK(B1846)=TRUE," ", IF(B1846='2. Metadata'!B$1,'2. Metadata'!B$6, IF(B1846='2. Metadata'!C$1,'2. Metadata'!C$6,IF(B1846='2. Metadata'!D$1,'2. Metadata'!D$6, IF(B1846='2. Metadata'!E$1,'2. Metadata'!E$6,IF( B1846='2. Metadata'!F$1,'2. Metadata'!F$6,IF(B1846='2. Metadata'!G$1,'2. Metadata'!G$6,IF(B1846='2. Metadata'!H$1,'2. Metadata'!H$6, IF(B1846='2. Metadata'!I$1,'2. Metadata'!I$6, IF(B1846='2. Metadata'!J$1,'2. Metadata'!J$6, IF(B1846='2. Metadata'!K$1,'2. Metadata'!K$6, IF(B1846='2. Metadata'!L$1,'2. Metadata'!L$6, IF(B1846='2. Metadata'!M$1,'2. Metadata'!M$6, IF(B1846='2. Metadata'!N$1,'2. Metadata'!N$6))))))))))))))</f>
        <v>-117.77416700000001</v>
      </c>
      <c r="E1846" s="15" t="s">
        <v>221</v>
      </c>
      <c r="F1846" s="11">
        <v>20.889717102050781</v>
      </c>
      <c r="G1846" s="12" t="str">
        <f>IF(ISBLANK(F1846)=TRUE," ",'2. Metadata'!B$14)</f>
        <v>degrees Celsius</v>
      </c>
      <c r="H1846" s="16" t="s">
        <v>221</v>
      </c>
      <c r="I1846" s="17"/>
      <c r="J1846" s="18"/>
      <c r="K1846" s="18"/>
      <c r="L1846" s="18"/>
      <c r="M1846" s="18"/>
      <c r="N1846" s="18"/>
      <c r="O1846" s="18"/>
      <c r="P1846" s="18"/>
      <c r="Q1846" s="18"/>
      <c r="R1846" s="18"/>
      <c r="S1846" s="18"/>
    </row>
    <row r="1847" spans="1:19" x14ac:dyDescent="0.2">
      <c r="A1847" s="134">
        <v>44387.291666666664</v>
      </c>
      <c r="B1847" s="9" t="s">
        <v>219</v>
      </c>
      <c r="C1847" s="4">
        <f>IF(ISBLANK(B1847)=TRUE," ", IF(B1847='2. Metadata'!B$1,'2. Metadata'!B$5, IF(B1847='2. Metadata'!C$1,'2. Metadata'!C$5,IF(B1847='2. Metadata'!D$1,'2. Metadata'!D$5, IF(B1847='2. Metadata'!E$1,'2. Metadata'!E$5,IF( B1847='2. Metadata'!F$1,'2. Metadata'!F$5,IF(B1847='2. Metadata'!G$1,'2. Metadata'!G$5,IF(B1847='2. Metadata'!H$1,'2. Metadata'!H$5, IF(B1847='2. Metadata'!I$1,'2. Metadata'!I$5, IF(B1847='2. Metadata'!J$1,'2. Metadata'!J$5, IF(B1847='2. Metadata'!K$1,'2. Metadata'!K$5, IF(B1847='2. Metadata'!L$1,'2. Metadata'!L$5, IF(B1847='2. Metadata'!M$1,'2. Metadata'!M$5, IF(B1847='2. Metadata'!N$1,'2. Metadata'!N$5))))))))))))))</f>
        <v>49.069721999999999</v>
      </c>
      <c r="D1847" s="10">
        <f>IF(ISBLANK(B1847)=TRUE," ", IF(B1847='2. Metadata'!B$1,'2. Metadata'!B$6, IF(B1847='2. Metadata'!C$1,'2. Metadata'!C$6,IF(B1847='2. Metadata'!D$1,'2. Metadata'!D$6, IF(B1847='2. Metadata'!E$1,'2. Metadata'!E$6,IF( B1847='2. Metadata'!F$1,'2. Metadata'!F$6,IF(B1847='2. Metadata'!G$1,'2. Metadata'!G$6,IF(B1847='2. Metadata'!H$1,'2. Metadata'!H$6, IF(B1847='2. Metadata'!I$1,'2. Metadata'!I$6, IF(B1847='2. Metadata'!J$1,'2. Metadata'!J$6, IF(B1847='2. Metadata'!K$1,'2. Metadata'!K$6, IF(B1847='2. Metadata'!L$1,'2. Metadata'!L$6, IF(B1847='2. Metadata'!M$1,'2. Metadata'!M$6, IF(B1847='2. Metadata'!N$1,'2. Metadata'!N$6))))))))))))))</f>
        <v>-117.77416700000001</v>
      </c>
      <c r="E1847" s="15" t="s">
        <v>221</v>
      </c>
      <c r="F1847" s="11">
        <v>12.985320091247559</v>
      </c>
      <c r="G1847" s="12" t="str">
        <f>IF(ISBLANK(F1847)=TRUE," ",'2. Metadata'!B$14)</f>
        <v>degrees Celsius</v>
      </c>
      <c r="H1847" s="16" t="s">
        <v>221</v>
      </c>
      <c r="I1847" s="17"/>
      <c r="J1847" s="18"/>
      <c r="K1847" s="18"/>
      <c r="L1847" s="18"/>
      <c r="M1847" s="18"/>
      <c r="N1847" s="18"/>
      <c r="O1847" s="18"/>
      <c r="P1847" s="18"/>
      <c r="Q1847" s="18"/>
      <c r="R1847" s="18"/>
      <c r="S1847" s="18"/>
    </row>
    <row r="1848" spans="1:19" x14ac:dyDescent="0.2">
      <c r="A1848" s="134">
        <v>44387.791666666664</v>
      </c>
      <c r="B1848" s="9" t="s">
        <v>219</v>
      </c>
      <c r="C1848" s="4">
        <f>IF(ISBLANK(B1848)=TRUE," ", IF(B1848='2. Metadata'!B$1,'2. Metadata'!B$5, IF(B1848='2. Metadata'!C$1,'2. Metadata'!C$5,IF(B1848='2. Metadata'!D$1,'2. Metadata'!D$5, IF(B1848='2. Metadata'!E$1,'2. Metadata'!E$5,IF( B1848='2. Metadata'!F$1,'2. Metadata'!F$5,IF(B1848='2. Metadata'!G$1,'2. Metadata'!G$5,IF(B1848='2. Metadata'!H$1,'2. Metadata'!H$5, IF(B1848='2. Metadata'!I$1,'2. Metadata'!I$5, IF(B1848='2. Metadata'!J$1,'2. Metadata'!J$5, IF(B1848='2. Metadata'!K$1,'2. Metadata'!K$5, IF(B1848='2. Metadata'!L$1,'2. Metadata'!L$5, IF(B1848='2. Metadata'!M$1,'2. Metadata'!M$5, IF(B1848='2. Metadata'!N$1,'2. Metadata'!N$5))))))))))))))</f>
        <v>49.069721999999999</v>
      </c>
      <c r="D1848" s="10">
        <f>IF(ISBLANK(B1848)=TRUE," ", IF(B1848='2. Metadata'!B$1,'2. Metadata'!B$6, IF(B1848='2. Metadata'!C$1,'2. Metadata'!C$6,IF(B1848='2. Metadata'!D$1,'2. Metadata'!D$6, IF(B1848='2. Metadata'!E$1,'2. Metadata'!E$6,IF( B1848='2. Metadata'!F$1,'2. Metadata'!F$6,IF(B1848='2. Metadata'!G$1,'2. Metadata'!G$6,IF(B1848='2. Metadata'!H$1,'2. Metadata'!H$6, IF(B1848='2. Metadata'!I$1,'2. Metadata'!I$6, IF(B1848='2. Metadata'!J$1,'2. Metadata'!J$6, IF(B1848='2. Metadata'!K$1,'2. Metadata'!K$6, IF(B1848='2. Metadata'!L$1,'2. Metadata'!L$6, IF(B1848='2. Metadata'!M$1,'2. Metadata'!M$6, IF(B1848='2. Metadata'!N$1,'2. Metadata'!N$6))))))))))))))</f>
        <v>-117.77416700000001</v>
      </c>
      <c r="E1848" s="15" t="s">
        <v>221</v>
      </c>
      <c r="F1848" s="11">
        <v>22.026576995849609</v>
      </c>
      <c r="G1848" s="12" t="str">
        <f>IF(ISBLANK(F1848)=TRUE," ",'2. Metadata'!B$14)</f>
        <v>degrees Celsius</v>
      </c>
      <c r="H1848" s="16" t="s">
        <v>221</v>
      </c>
      <c r="I1848" s="17"/>
      <c r="J1848" s="18"/>
      <c r="K1848" s="18"/>
      <c r="L1848" s="18"/>
      <c r="M1848" s="18"/>
      <c r="N1848" s="18"/>
      <c r="O1848" s="18"/>
      <c r="P1848" s="18"/>
      <c r="Q1848" s="18"/>
      <c r="R1848" s="18"/>
      <c r="S1848" s="18"/>
    </row>
    <row r="1849" spans="1:19" x14ac:dyDescent="0.2">
      <c r="A1849" s="134">
        <v>44388.291666666664</v>
      </c>
      <c r="B1849" s="9" t="s">
        <v>219</v>
      </c>
      <c r="C1849" s="4">
        <f>IF(ISBLANK(B1849)=TRUE," ", IF(B1849='2. Metadata'!B$1,'2. Metadata'!B$5, IF(B1849='2. Metadata'!C$1,'2. Metadata'!C$5,IF(B1849='2. Metadata'!D$1,'2. Metadata'!D$5, IF(B1849='2. Metadata'!E$1,'2. Metadata'!E$5,IF( B1849='2. Metadata'!F$1,'2. Metadata'!F$5,IF(B1849='2. Metadata'!G$1,'2. Metadata'!G$5,IF(B1849='2. Metadata'!H$1,'2. Metadata'!H$5, IF(B1849='2. Metadata'!I$1,'2. Metadata'!I$5, IF(B1849='2. Metadata'!J$1,'2. Metadata'!J$5, IF(B1849='2. Metadata'!K$1,'2. Metadata'!K$5, IF(B1849='2. Metadata'!L$1,'2. Metadata'!L$5, IF(B1849='2. Metadata'!M$1,'2. Metadata'!M$5, IF(B1849='2. Metadata'!N$1,'2. Metadata'!N$5))))))))))))))</f>
        <v>49.069721999999999</v>
      </c>
      <c r="D1849" s="10">
        <f>IF(ISBLANK(B1849)=TRUE," ", IF(B1849='2. Metadata'!B$1,'2. Metadata'!B$6, IF(B1849='2. Metadata'!C$1,'2. Metadata'!C$6,IF(B1849='2. Metadata'!D$1,'2. Metadata'!D$6, IF(B1849='2. Metadata'!E$1,'2. Metadata'!E$6,IF( B1849='2. Metadata'!F$1,'2. Metadata'!F$6,IF(B1849='2. Metadata'!G$1,'2. Metadata'!G$6,IF(B1849='2. Metadata'!H$1,'2. Metadata'!H$6, IF(B1849='2. Metadata'!I$1,'2. Metadata'!I$6, IF(B1849='2. Metadata'!J$1,'2. Metadata'!J$6, IF(B1849='2. Metadata'!K$1,'2. Metadata'!K$6, IF(B1849='2. Metadata'!L$1,'2. Metadata'!L$6, IF(B1849='2. Metadata'!M$1,'2. Metadata'!M$6, IF(B1849='2. Metadata'!N$1,'2. Metadata'!N$6))))))))))))))</f>
        <v>-117.77416700000001</v>
      </c>
      <c r="E1849" s="15" t="s">
        <v>221</v>
      </c>
      <c r="F1849" s="11">
        <v>13.167646408081055</v>
      </c>
      <c r="G1849" s="12" t="str">
        <f>IF(ISBLANK(F1849)=TRUE," ",'2. Metadata'!B$14)</f>
        <v>degrees Celsius</v>
      </c>
      <c r="H1849" s="16" t="s">
        <v>221</v>
      </c>
      <c r="I1849" s="17"/>
      <c r="J1849" s="18"/>
      <c r="K1849" s="18"/>
      <c r="L1849" s="18"/>
      <c r="M1849" s="18"/>
      <c r="N1849" s="18"/>
      <c r="O1849" s="18"/>
      <c r="P1849" s="18"/>
      <c r="Q1849" s="18"/>
      <c r="R1849" s="18"/>
      <c r="S1849" s="18"/>
    </row>
    <row r="1850" spans="1:19" x14ac:dyDescent="0.2">
      <c r="A1850" s="134">
        <v>44388.791666666664</v>
      </c>
      <c r="B1850" s="9" t="s">
        <v>219</v>
      </c>
      <c r="C1850" s="4">
        <f>IF(ISBLANK(B1850)=TRUE," ", IF(B1850='2. Metadata'!B$1,'2. Metadata'!B$5, IF(B1850='2. Metadata'!C$1,'2. Metadata'!C$5,IF(B1850='2. Metadata'!D$1,'2. Metadata'!D$5, IF(B1850='2. Metadata'!E$1,'2. Metadata'!E$5,IF( B1850='2. Metadata'!F$1,'2. Metadata'!F$5,IF(B1850='2. Metadata'!G$1,'2. Metadata'!G$5,IF(B1850='2. Metadata'!H$1,'2. Metadata'!H$5, IF(B1850='2. Metadata'!I$1,'2. Metadata'!I$5, IF(B1850='2. Metadata'!J$1,'2. Metadata'!J$5, IF(B1850='2. Metadata'!K$1,'2. Metadata'!K$5, IF(B1850='2. Metadata'!L$1,'2. Metadata'!L$5, IF(B1850='2. Metadata'!M$1,'2. Metadata'!M$5, IF(B1850='2. Metadata'!N$1,'2. Metadata'!N$5))))))))))))))</f>
        <v>49.069721999999999</v>
      </c>
      <c r="D1850" s="10">
        <f>IF(ISBLANK(B1850)=TRUE," ", IF(B1850='2. Metadata'!B$1,'2. Metadata'!B$6, IF(B1850='2. Metadata'!C$1,'2. Metadata'!C$6,IF(B1850='2. Metadata'!D$1,'2. Metadata'!D$6, IF(B1850='2. Metadata'!E$1,'2. Metadata'!E$6,IF( B1850='2. Metadata'!F$1,'2. Metadata'!F$6,IF(B1850='2. Metadata'!G$1,'2. Metadata'!G$6,IF(B1850='2. Metadata'!H$1,'2. Metadata'!H$6, IF(B1850='2. Metadata'!I$1,'2. Metadata'!I$6, IF(B1850='2. Metadata'!J$1,'2. Metadata'!J$6, IF(B1850='2. Metadata'!K$1,'2. Metadata'!K$6, IF(B1850='2. Metadata'!L$1,'2. Metadata'!L$6, IF(B1850='2. Metadata'!M$1,'2. Metadata'!M$6, IF(B1850='2. Metadata'!N$1,'2. Metadata'!N$6))))))))))))))</f>
        <v>-117.77416700000001</v>
      </c>
      <c r="E1850" s="15" t="s">
        <v>221</v>
      </c>
      <c r="F1850" s="11">
        <v>21.586847305297852</v>
      </c>
      <c r="G1850" s="12" t="str">
        <f>IF(ISBLANK(F1850)=TRUE," ",'2. Metadata'!B$14)</f>
        <v>degrees Celsius</v>
      </c>
      <c r="H1850" s="16" t="s">
        <v>221</v>
      </c>
      <c r="I1850" s="17"/>
      <c r="J1850" s="18"/>
      <c r="K1850" s="18"/>
      <c r="L1850" s="18"/>
      <c r="M1850" s="18"/>
      <c r="N1850" s="18"/>
      <c r="O1850" s="18"/>
      <c r="P1850" s="18"/>
      <c r="Q1850" s="18"/>
      <c r="R1850" s="18"/>
      <c r="S1850" s="18"/>
    </row>
    <row r="1851" spans="1:19" x14ac:dyDescent="0.2">
      <c r="A1851" s="134">
        <v>44389.291666666664</v>
      </c>
      <c r="B1851" s="9" t="s">
        <v>219</v>
      </c>
      <c r="C1851" s="4">
        <f>IF(ISBLANK(B1851)=TRUE," ", IF(B1851='2. Metadata'!B$1,'2. Metadata'!B$5, IF(B1851='2. Metadata'!C$1,'2. Metadata'!C$5,IF(B1851='2. Metadata'!D$1,'2. Metadata'!D$5, IF(B1851='2. Metadata'!E$1,'2. Metadata'!E$5,IF( B1851='2. Metadata'!F$1,'2. Metadata'!F$5,IF(B1851='2. Metadata'!G$1,'2. Metadata'!G$5,IF(B1851='2. Metadata'!H$1,'2. Metadata'!H$5, IF(B1851='2. Metadata'!I$1,'2. Metadata'!I$5, IF(B1851='2. Metadata'!J$1,'2. Metadata'!J$5, IF(B1851='2. Metadata'!K$1,'2. Metadata'!K$5, IF(B1851='2. Metadata'!L$1,'2. Metadata'!L$5, IF(B1851='2. Metadata'!M$1,'2. Metadata'!M$5, IF(B1851='2. Metadata'!N$1,'2. Metadata'!N$5))))))))))))))</f>
        <v>49.069721999999999</v>
      </c>
      <c r="D1851" s="10">
        <f>IF(ISBLANK(B1851)=TRUE," ", IF(B1851='2. Metadata'!B$1,'2. Metadata'!B$6, IF(B1851='2. Metadata'!C$1,'2. Metadata'!C$6,IF(B1851='2. Metadata'!D$1,'2. Metadata'!D$6, IF(B1851='2. Metadata'!E$1,'2. Metadata'!E$6,IF( B1851='2. Metadata'!F$1,'2. Metadata'!F$6,IF(B1851='2. Metadata'!G$1,'2. Metadata'!G$6,IF(B1851='2. Metadata'!H$1,'2. Metadata'!H$6, IF(B1851='2. Metadata'!I$1,'2. Metadata'!I$6, IF(B1851='2. Metadata'!J$1,'2. Metadata'!J$6, IF(B1851='2. Metadata'!K$1,'2. Metadata'!K$6, IF(B1851='2. Metadata'!L$1,'2. Metadata'!L$6, IF(B1851='2. Metadata'!M$1,'2. Metadata'!M$6, IF(B1851='2. Metadata'!N$1,'2. Metadata'!N$6))))))))))))))</f>
        <v>-117.77416700000001</v>
      </c>
      <c r="E1851" s="15" t="s">
        <v>221</v>
      </c>
      <c r="F1851" s="11">
        <v>13.725351333618164</v>
      </c>
      <c r="G1851" s="12" t="str">
        <f>IF(ISBLANK(F1851)=TRUE," ",'2. Metadata'!B$14)</f>
        <v>degrees Celsius</v>
      </c>
      <c r="H1851" s="16" t="s">
        <v>221</v>
      </c>
      <c r="I1851" s="17"/>
      <c r="J1851" s="18"/>
      <c r="K1851" s="18"/>
      <c r="L1851" s="18"/>
      <c r="M1851" s="18"/>
      <c r="N1851" s="18"/>
      <c r="O1851" s="18"/>
      <c r="P1851" s="18"/>
      <c r="Q1851" s="18"/>
      <c r="R1851" s="18"/>
      <c r="S1851" s="18"/>
    </row>
    <row r="1852" spans="1:19" x14ac:dyDescent="0.2">
      <c r="A1852" s="134">
        <v>44389.791666666664</v>
      </c>
      <c r="B1852" s="9" t="s">
        <v>219</v>
      </c>
      <c r="C1852" s="4">
        <f>IF(ISBLANK(B1852)=TRUE," ", IF(B1852='2. Metadata'!B$1,'2. Metadata'!B$5, IF(B1852='2. Metadata'!C$1,'2. Metadata'!C$5,IF(B1852='2. Metadata'!D$1,'2. Metadata'!D$5, IF(B1852='2. Metadata'!E$1,'2. Metadata'!E$5,IF( B1852='2. Metadata'!F$1,'2. Metadata'!F$5,IF(B1852='2. Metadata'!G$1,'2. Metadata'!G$5,IF(B1852='2. Metadata'!H$1,'2. Metadata'!H$5, IF(B1852='2. Metadata'!I$1,'2. Metadata'!I$5, IF(B1852='2. Metadata'!J$1,'2. Metadata'!J$5, IF(B1852='2. Metadata'!K$1,'2. Metadata'!K$5, IF(B1852='2. Metadata'!L$1,'2. Metadata'!L$5, IF(B1852='2. Metadata'!M$1,'2. Metadata'!M$5, IF(B1852='2. Metadata'!N$1,'2. Metadata'!N$5))))))))))))))</f>
        <v>49.069721999999999</v>
      </c>
      <c r="D1852" s="10">
        <f>IF(ISBLANK(B1852)=TRUE," ", IF(B1852='2. Metadata'!B$1,'2. Metadata'!B$6, IF(B1852='2. Metadata'!C$1,'2. Metadata'!C$6,IF(B1852='2. Metadata'!D$1,'2. Metadata'!D$6, IF(B1852='2. Metadata'!E$1,'2. Metadata'!E$6,IF( B1852='2. Metadata'!F$1,'2. Metadata'!F$6,IF(B1852='2. Metadata'!G$1,'2. Metadata'!G$6,IF(B1852='2. Metadata'!H$1,'2. Metadata'!H$6, IF(B1852='2. Metadata'!I$1,'2. Metadata'!I$6, IF(B1852='2. Metadata'!J$1,'2. Metadata'!J$6, IF(B1852='2. Metadata'!K$1,'2. Metadata'!K$6, IF(B1852='2. Metadata'!L$1,'2. Metadata'!L$6, IF(B1852='2. Metadata'!M$1,'2. Metadata'!M$6, IF(B1852='2. Metadata'!N$1,'2. Metadata'!N$6))))))))))))))</f>
        <v>-117.77416700000001</v>
      </c>
      <c r="E1852" s="15" t="s">
        <v>221</v>
      </c>
      <c r="F1852" s="11">
        <v>22.219629287719727</v>
      </c>
      <c r="G1852" s="12" t="str">
        <f>IF(ISBLANK(F1852)=TRUE," ",'2. Metadata'!B$14)</f>
        <v>degrees Celsius</v>
      </c>
      <c r="H1852" s="16" t="s">
        <v>221</v>
      </c>
      <c r="I1852" s="17"/>
      <c r="J1852" s="18"/>
      <c r="K1852" s="18"/>
      <c r="L1852" s="18"/>
      <c r="M1852" s="18"/>
      <c r="N1852" s="18"/>
      <c r="O1852" s="18"/>
      <c r="P1852" s="18"/>
      <c r="Q1852" s="18"/>
      <c r="R1852" s="18"/>
      <c r="S1852" s="18"/>
    </row>
    <row r="1853" spans="1:19" x14ac:dyDescent="0.2">
      <c r="A1853" s="134">
        <v>44390.291666666664</v>
      </c>
      <c r="B1853" s="9" t="s">
        <v>219</v>
      </c>
      <c r="C1853" s="4">
        <f>IF(ISBLANK(B1853)=TRUE," ", IF(B1853='2. Metadata'!B$1,'2. Metadata'!B$5, IF(B1853='2. Metadata'!C$1,'2. Metadata'!C$5,IF(B1853='2. Metadata'!D$1,'2. Metadata'!D$5, IF(B1853='2. Metadata'!E$1,'2. Metadata'!E$5,IF( B1853='2. Metadata'!F$1,'2. Metadata'!F$5,IF(B1853='2. Metadata'!G$1,'2. Metadata'!G$5,IF(B1853='2. Metadata'!H$1,'2. Metadata'!H$5, IF(B1853='2. Metadata'!I$1,'2. Metadata'!I$5, IF(B1853='2. Metadata'!J$1,'2. Metadata'!J$5, IF(B1853='2. Metadata'!K$1,'2. Metadata'!K$5, IF(B1853='2. Metadata'!L$1,'2. Metadata'!L$5, IF(B1853='2. Metadata'!M$1,'2. Metadata'!M$5, IF(B1853='2. Metadata'!N$1,'2. Metadata'!N$5))))))))))))))</f>
        <v>49.069721999999999</v>
      </c>
      <c r="D1853" s="10">
        <f>IF(ISBLANK(B1853)=TRUE," ", IF(B1853='2. Metadata'!B$1,'2. Metadata'!B$6, IF(B1853='2. Metadata'!C$1,'2. Metadata'!C$6,IF(B1853='2. Metadata'!D$1,'2. Metadata'!D$6, IF(B1853='2. Metadata'!E$1,'2. Metadata'!E$6,IF( B1853='2. Metadata'!F$1,'2. Metadata'!F$6,IF(B1853='2. Metadata'!G$1,'2. Metadata'!G$6,IF(B1853='2. Metadata'!H$1,'2. Metadata'!H$6, IF(B1853='2. Metadata'!I$1,'2. Metadata'!I$6, IF(B1853='2. Metadata'!J$1,'2. Metadata'!J$6, IF(B1853='2. Metadata'!K$1,'2. Metadata'!K$6, IF(B1853='2. Metadata'!L$1,'2. Metadata'!L$6, IF(B1853='2. Metadata'!M$1,'2. Metadata'!M$6, IF(B1853='2. Metadata'!N$1,'2. Metadata'!N$6))))))))))))))</f>
        <v>-117.77416700000001</v>
      </c>
      <c r="E1853" s="15" t="s">
        <v>221</v>
      </c>
      <c r="F1853" s="11">
        <v>13.757526397705078</v>
      </c>
      <c r="G1853" s="12" t="str">
        <f>IF(ISBLANK(F1853)=TRUE," ",'2. Metadata'!B$14)</f>
        <v>degrees Celsius</v>
      </c>
      <c r="H1853" s="16" t="s">
        <v>221</v>
      </c>
      <c r="I1853" s="17"/>
      <c r="J1853" s="18"/>
      <c r="K1853" s="18"/>
      <c r="L1853" s="18"/>
      <c r="M1853" s="18"/>
      <c r="N1853" s="18"/>
      <c r="O1853" s="18"/>
      <c r="P1853" s="18"/>
      <c r="Q1853" s="18"/>
      <c r="R1853" s="18"/>
      <c r="S1853" s="18"/>
    </row>
  </sheetData>
  <dataValidations count="1">
    <dataValidation type="custom" allowBlank="1" showDropDown="1" sqref="A2:A1853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100-000000000000}">
          <x14:formula1>
            <xm:f>'2. Metadata'!$B$1:$N$1</xm:f>
          </x14:formula1>
          <xm:sqref>B2:B1853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AA903"/>
  <sheetViews>
    <sheetView workbookViewId="0">
      <selection activeCell="C10" sqref="C10"/>
    </sheetView>
  </sheetViews>
  <sheetFormatPr baseColWidth="10" defaultColWidth="14.5" defaultRowHeight="15.75" customHeight="1" x14ac:dyDescent="0.15"/>
  <cols>
    <col min="1" max="1" width="33.5" customWidth="1"/>
    <col min="2" max="2" width="31.1640625" customWidth="1"/>
    <col min="4" max="4" width="17.6640625" customWidth="1"/>
    <col min="5" max="5" width="18.33203125" customWidth="1"/>
    <col min="6" max="6" width="18.83203125" customWidth="1"/>
    <col min="7" max="7" width="25.6640625" customWidth="1"/>
    <col min="8" max="8" width="22.6640625" customWidth="1"/>
  </cols>
  <sheetData>
    <row r="1" spans="1:27" ht="15" x14ac:dyDescent="0.2">
      <c r="A1" s="19" t="s">
        <v>6</v>
      </c>
      <c r="B1" s="20" t="s">
        <v>219</v>
      </c>
      <c r="C1" s="36"/>
      <c r="D1" s="36"/>
      <c r="E1" s="36"/>
      <c r="F1" s="36"/>
      <c r="G1" s="36"/>
      <c r="H1" s="36"/>
      <c r="I1" s="36"/>
      <c r="J1" s="36"/>
      <c r="K1" s="36"/>
      <c r="L1" s="21"/>
      <c r="M1" s="21"/>
      <c r="N1" s="21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5" x14ac:dyDescent="0.2">
      <c r="A2" s="23" t="s">
        <v>7</v>
      </c>
      <c r="B2" s="24" t="s">
        <v>219</v>
      </c>
      <c r="C2" s="36"/>
      <c r="D2" s="36"/>
      <c r="E2" s="36"/>
      <c r="F2" s="36"/>
      <c r="G2" s="36"/>
      <c r="H2" s="36"/>
      <c r="I2" s="36"/>
      <c r="J2" s="36"/>
      <c r="K2" s="36"/>
      <c r="L2" s="21"/>
      <c r="M2" s="21"/>
      <c r="N2" s="21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5" x14ac:dyDescent="0.2">
      <c r="A3" s="23" t="s">
        <v>8</v>
      </c>
      <c r="B3" s="24" t="s">
        <v>220</v>
      </c>
      <c r="C3" s="33"/>
      <c r="D3" s="33"/>
      <c r="E3" s="33"/>
      <c r="F3" s="33"/>
      <c r="G3" s="33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27" ht="15" x14ac:dyDescent="0.2">
      <c r="A4" s="23" t="s">
        <v>9</v>
      </c>
      <c r="B4" s="42" t="s">
        <v>219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15" x14ac:dyDescent="0.2">
      <c r="A5" s="23" t="s">
        <v>10</v>
      </c>
      <c r="B5" s="24">
        <v>49.069721999999999</v>
      </c>
      <c r="C5" s="36"/>
      <c r="D5" s="36"/>
      <c r="E5" s="36"/>
      <c r="F5" s="36"/>
      <c r="G5" s="36"/>
      <c r="H5" s="36"/>
      <c r="I5" s="36"/>
      <c r="J5" s="36"/>
      <c r="K5" s="36"/>
      <c r="L5" s="21"/>
      <c r="M5" s="21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5" x14ac:dyDescent="0.2">
      <c r="A6" s="23" t="s">
        <v>11</v>
      </c>
      <c r="B6" s="25">
        <v>-117.77416700000001</v>
      </c>
      <c r="C6" s="33"/>
      <c r="D6" s="33"/>
      <c r="E6" s="33"/>
      <c r="F6" s="33"/>
      <c r="G6" s="33"/>
      <c r="H6" s="33"/>
      <c r="I6" s="33"/>
      <c r="J6" s="33"/>
      <c r="K6" s="33"/>
      <c r="L6" s="21"/>
      <c r="M6" s="21"/>
      <c r="N6" s="21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ht="15" x14ac:dyDescent="0.2">
      <c r="A7" s="23" t="s">
        <v>12</v>
      </c>
      <c r="B7" s="24" t="s">
        <v>53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27" ht="15" x14ac:dyDescent="0.2">
      <c r="A8" s="23" t="s">
        <v>13</v>
      </c>
      <c r="B8" s="24">
        <v>759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27" ht="15" x14ac:dyDescent="0.2">
      <c r="A9" s="23" t="s">
        <v>14</v>
      </c>
      <c r="B9" s="24" t="s">
        <v>130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27" ht="15" x14ac:dyDescent="0.2">
      <c r="A10" s="26" t="s">
        <v>15</v>
      </c>
      <c r="B10" s="27" t="s">
        <v>221</v>
      </c>
      <c r="C10" s="33"/>
      <c r="D10" s="33"/>
      <c r="E10" s="33"/>
      <c r="F10" s="33"/>
      <c r="G10" s="33"/>
      <c r="H10" s="33"/>
      <c r="I10" s="33"/>
      <c r="J10" s="33"/>
      <c r="K10" s="33"/>
      <c r="L10" s="21"/>
      <c r="M10" s="21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ht="15" x14ac:dyDescent="0.2">
      <c r="A11" s="28" t="s">
        <v>16</v>
      </c>
      <c r="B11" s="29" t="s">
        <v>222</v>
      </c>
      <c r="C11" s="30"/>
      <c r="D11" s="31"/>
      <c r="E11" s="31"/>
      <c r="F11" s="31"/>
      <c r="G11" s="31"/>
      <c r="H11" s="21"/>
      <c r="I11" s="21"/>
      <c r="J11" s="21"/>
      <c r="K11" s="21"/>
      <c r="L11" s="21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pans="1:27" ht="15" x14ac:dyDescent="0.2">
      <c r="A12" s="32" t="s">
        <v>17</v>
      </c>
      <c r="B12" s="27" t="s">
        <v>221</v>
      </c>
      <c r="C12" s="33"/>
      <c r="D12" s="21"/>
      <c r="E12" s="21"/>
      <c r="F12" s="21"/>
      <c r="G12" s="21"/>
      <c r="H12" s="21"/>
      <c r="I12" s="21"/>
      <c r="J12" s="21"/>
      <c r="K12" s="21"/>
      <c r="L12" s="21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</row>
    <row r="13" spans="1:27" ht="15" x14ac:dyDescent="0.2">
      <c r="A13" s="34" t="s">
        <v>18</v>
      </c>
      <c r="B13" s="35" t="s">
        <v>214</v>
      </c>
      <c r="C13" s="36"/>
      <c r="D13" s="37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15" x14ac:dyDescent="0.2">
      <c r="A14" s="23" t="s">
        <v>19</v>
      </c>
      <c r="B14" s="24" t="s">
        <v>115</v>
      </c>
      <c r="C14" s="38"/>
      <c r="D14" s="39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ht="15" x14ac:dyDescent="0.2">
      <c r="A15" s="23" t="s">
        <v>20</v>
      </c>
      <c r="B15" s="24" t="s">
        <v>69</v>
      </c>
      <c r="C15" s="38"/>
      <c r="D15" s="39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15" x14ac:dyDescent="0.2">
      <c r="A16" s="23" t="s">
        <v>21</v>
      </c>
      <c r="B16" s="24" t="s">
        <v>223</v>
      </c>
      <c r="C16" s="38"/>
      <c r="D16" s="39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ht="15" x14ac:dyDescent="0.2">
      <c r="A17" s="23" t="s">
        <v>22</v>
      </c>
      <c r="B17" s="24" t="s">
        <v>224</v>
      </c>
      <c r="C17" s="38"/>
      <c r="D17" s="39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ht="15" x14ac:dyDescent="0.2">
      <c r="A18" s="23" t="s">
        <v>23</v>
      </c>
      <c r="B18" s="130">
        <v>20413526</v>
      </c>
      <c r="C18" s="38"/>
      <c r="D18" s="39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ht="15" x14ac:dyDescent="0.2">
      <c r="A19" s="23" t="s">
        <v>24</v>
      </c>
      <c r="B19" s="24" t="s">
        <v>225</v>
      </c>
      <c r="C19" s="38"/>
      <c r="D19" s="39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ht="15" x14ac:dyDescent="0.2">
      <c r="A20" s="23" t="s">
        <v>25</v>
      </c>
      <c r="B20" s="24" t="s">
        <v>226</v>
      </c>
      <c r="C20" s="38"/>
      <c r="D20" s="39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ht="15" x14ac:dyDescent="0.2">
      <c r="A21" s="23" t="s">
        <v>26</v>
      </c>
      <c r="B21" s="24" t="s">
        <v>221</v>
      </c>
      <c r="C21" s="38"/>
      <c r="D21" s="39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5" x14ac:dyDescent="0.2">
      <c r="A22" s="23" t="s">
        <v>27</v>
      </c>
      <c r="B22" s="24" t="s">
        <v>227</v>
      </c>
      <c r="C22" s="38"/>
      <c r="D22" s="39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5" x14ac:dyDescent="0.2">
      <c r="A23" s="23" t="s">
        <v>28</v>
      </c>
      <c r="B23" s="24" t="s">
        <v>111</v>
      </c>
      <c r="C23" s="38"/>
      <c r="D23" s="39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20.25" customHeight="1" x14ac:dyDescent="0.2">
      <c r="A24" s="40" t="s">
        <v>29</v>
      </c>
      <c r="B24" s="41" t="s">
        <v>228</v>
      </c>
      <c r="C24" s="38"/>
      <c r="D24" s="39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5" x14ac:dyDescent="0.2">
      <c r="A25" s="43"/>
      <c r="B25" s="44"/>
      <c r="C25" s="39"/>
      <c r="D25" s="39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15" x14ac:dyDescent="0.2">
      <c r="A26" s="45"/>
      <c r="B26" s="46"/>
      <c r="C26" s="39"/>
      <c r="D26" s="39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15" x14ac:dyDescent="0.2">
      <c r="A27" s="45"/>
      <c r="B27" s="46"/>
      <c r="C27" s="39"/>
      <c r="D27" s="39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5" x14ac:dyDescent="0.2">
      <c r="A28" s="45"/>
      <c r="B28" s="46"/>
      <c r="C28" s="39"/>
      <c r="D28" s="39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ht="15" x14ac:dyDescent="0.2">
      <c r="A29" s="45"/>
      <c r="B29" s="46"/>
      <c r="C29" s="39"/>
      <c r="D29" s="39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ht="15" x14ac:dyDescent="0.2">
      <c r="A30" s="45"/>
      <c r="B30" s="46"/>
      <c r="C30" s="39"/>
      <c r="D30" s="39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ht="15" x14ac:dyDescent="0.2">
      <c r="A31" s="45"/>
      <c r="B31" s="46"/>
      <c r="C31" s="39"/>
      <c r="D31" s="39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5" x14ac:dyDescent="0.2">
      <c r="A32" s="45"/>
      <c r="B32" s="46"/>
      <c r="C32" s="39"/>
      <c r="D32" s="39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15" x14ac:dyDescent="0.2">
      <c r="A33" s="45"/>
      <c r="B33" s="46"/>
      <c r="C33" s="39"/>
      <c r="D33" s="39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5" x14ac:dyDescent="0.2">
      <c r="A34" s="45"/>
      <c r="B34" s="46"/>
      <c r="C34" s="39"/>
      <c r="D34" s="39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5" x14ac:dyDescent="0.2">
      <c r="A35" s="45"/>
      <c r="B35" s="46"/>
      <c r="C35" s="39"/>
      <c r="D35" s="39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5" x14ac:dyDescent="0.2">
      <c r="A36" s="45"/>
      <c r="B36" s="46"/>
      <c r="C36" s="39"/>
      <c r="D36" s="39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ht="15" x14ac:dyDescent="0.2">
      <c r="A37" s="45"/>
      <c r="B37" s="46"/>
      <c r="C37" s="39"/>
      <c r="D37" s="39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ht="15" x14ac:dyDescent="0.2">
      <c r="A38" s="45"/>
      <c r="B38" s="46"/>
      <c r="C38" s="39"/>
      <c r="D38" s="39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ht="15" x14ac:dyDescent="0.2">
      <c r="A39" s="45"/>
      <c r="B39" s="46"/>
      <c r="C39" s="39"/>
      <c r="D39" s="39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ht="15" x14ac:dyDescent="0.2">
      <c r="A40" s="45"/>
      <c r="B40" s="46"/>
      <c r="C40" s="39"/>
      <c r="D40" s="39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ht="15" x14ac:dyDescent="0.2">
      <c r="A41" s="45"/>
      <c r="B41" s="46"/>
      <c r="C41" s="39"/>
      <c r="D41" s="39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ht="15" x14ac:dyDescent="0.2">
      <c r="A42" s="45"/>
      <c r="B42" s="46"/>
      <c r="C42" s="39"/>
      <c r="D42" s="39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ht="15" x14ac:dyDescent="0.2">
      <c r="A43" s="45"/>
      <c r="B43" s="46"/>
      <c r="C43" s="39"/>
      <c r="D43" s="39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ht="15" x14ac:dyDescent="0.2">
      <c r="A44" s="45"/>
      <c r="B44" s="46"/>
      <c r="C44" s="39"/>
      <c r="D44" s="39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ht="15" x14ac:dyDescent="0.2">
      <c r="A45" s="45"/>
      <c r="B45" s="46"/>
      <c r="C45" s="39"/>
      <c r="D45" s="39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ht="15" x14ac:dyDescent="0.2">
      <c r="A46" s="45"/>
      <c r="B46" s="46"/>
      <c r="C46" s="39"/>
      <c r="D46" s="39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ht="15" x14ac:dyDescent="0.2">
      <c r="A47" s="45"/>
      <c r="B47" s="46"/>
      <c r="C47" s="39"/>
      <c r="D47" s="39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ht="15" x14ac:dyDescent="0.2">
      <c r="A48" s="45"/>
      <c r="B48" s="46"/>
      <c r="C48" s="39"/>
      <c r="D48" s="39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ht="15" x14ac:dyDescent="0.2">
      <c r="A49" s="45"/>
      <c r="B49" s="46"/>
      <c r="C49" s="39"/>
      <c r="D49" s="39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ht="15" x14ac:dyDescent="0.2">
      <c r="A50" s="45"/>
      <c r="B50" s="46"/>
      <c r="C50" s="39"/>
      <c r="D50" s="39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ht="15" x14ac:dyDescent="0.2">
      <c r="A51" s="45"/>
      <c r="B51" s="46"/>
      <c r="C51" s="39"/>
      <c r="D51" s="39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ht="15" x14ac:dyDescent="0.2">
      <c r="A52" s="45"/>
      <c r="B52" s="46"/>
      <c r="C52" s="39"/>
      <c r="D52" s="39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ht="15" x14ac:dyDescent="0.2">
      <c r="A53" s="45"/>
      <c r="B53" s="46"/>
      <c r="C53" s="39"/>
      <c r="D53" s="39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ht="15" x14ac:dyDescent="0.2">
      <c r="A54" s="45"/>
      <c r="B54" s="46"/>
      <c r="C54" s="39"/>
      <c r="D54" s="39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ht="15" x14ac:dyDescent="0.2">
      <c r="A55" s="45"/>
      <c r="B55" s="46"/>
      <c r="C55" s="39"/>
      <c r="D55" s="39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ht="15" x14ac:dyDescent="0.2">
      <c r="A56" s="45"/>
      <c r="B56" s="46"/>
      <c r="C56" s="39"/>
      <c r="D56" s="39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ht="15" x14ac:dyDescent="0.2">
      <c r="A57" s="45"/>
      <c r="B57" s="46"/>
      <c r="C57" s="39"/>
      <c r="D57" s="39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ht="15" x14ac:dyDescent="0.2">
      <c r="A58" s="45"/>
      <c r="B58" s="46"/>
      <c r="C58" s="39"/>
      <c r="D58" s="39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ht="15" x14ac:dyDescent="0.2">
      <c r="A59" s="45"/>
      <c r="B59" s="46"/>
      <c r="C59" s="39"/>
      <c r="D59" s="39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ht="15" x14ac:dyDescent="0.2">
      <c r="A60" s="45"/>
      <c r="B60" s="46"/>
      <c r="C60" s="39"/>
      <c r="D60" s="39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ht="15" x14ac:dyDescent="0.2">
      <c r="A61" s="45"/>
      <c r="B61" s="46"/>
      <c r="C61" s="39"/>
      <c r="D61" s="39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ht="15" x14ac:dyDescent="0.2">
      <c r="A62" s="45"/>
      <c r="B62" s="46"/>
      <c r="C62" s="39"/>
      <c r="D62" s="39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ht="15" x14ac:dyDescent="0.2">
      <c r="A63" s="45"/>
      <c r="B63" s="46"/>
      <c r="C63" s="39"/>
      <c r="D63" s="39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ht="15" x14ac:dyDescent="0.2">
      <c r="A64" s="45"/>
      <c r="B64" s="46"/>
      <c r="C64" s="39"/>
      <c r="D64" s="39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ht="15" x14ac:dyDescent="0.2">
      <c r="A65" s="45"/>
      <c r="B65" s="46"/>
      <c r="C65" s="39"/>
      <c r="D65" s="39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ht="15" x14ac:dyDescent="0.2">
      <c r="A66" s="45"/>
      <c r="B66" s="46"/>
      <c r="C66" s="39"/>
      <c r="D66" s="39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ht="15" x14ac:dyDescent="0.2">
      <c r="A67" s="45"/>
      <c r="B67" s="46"/>
      <c r="C67" s="39"/>
      <c r="D67" s="39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ht="15" x14ac:dyDescent="0.2">
      <c r="A68" s="45"/>
      <c r="B68" s="46"/>
      <c r="C68" s="39"/>
      <c r="D68" s="39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ht="15" x14ac:dyDescent="0.2">
      <c r="A69" s="45"/>
      <c r="B69" s="46"/>
      <c r="C69" s="39"/>
      <c r="D69" s="39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ht="15" x14ac:dyDescent="0.2">
      <c r="A70" s="45"/>
      <c r="B70" s="46"/>
      <c r="C70" s="39"/>
      <c r="D70" s="39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ht="15" x14ac:dyDescent="0.2">
      <c r="A71" s="45"/>
      <c r="B71" s="46"/>
      <c r="C71" s="39"/>
      <c r="D71" s="39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ht="15" x14ac:dyDescent="0.2">
      <c r="A72" s="45"/>
      <c r="B72" s="46"/>
      <c r="C72" s="39"/>
      <c r="D72" s="39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ht="15" x14ac:dyDescent="0.2">
      <c r="A73" s="45"/>
      <c r="B73" s="46"/>
      <c r="C73" s="39"/>
      <c r="D73" s="39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ht="15" x14ac:dyDescent="0.2">
      <c r="A74" s="45"/>
      <c r="B74" s="46"/>
      <c r="C74" s="39"/>
      <c r="D74" s="39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ht="15" x14ac:dyDescent="0.2">
      <c r="A75" s="45"/>
      <c r="B75" s="46"/>
      <c r="C75" s="39"/>
      <c r="D75" s="39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ht="15" x14ac:dyDescent="0.2">
      <c r="A76" s="45"/>
      <c r="B76" s="46"/>
      <c r="C76" s="39"/>
      <c r="D76" s="39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ht="15" x14ac:dyDescent="0.2">
      <c r="A77" s="45"/>
      <c r="B77" s="46"/>
      <c r="C77" s="39"/>
      <c r="D77" s="39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ht="15" x14ac:dyDescent="0.2">
      <c r="A78" s="45"/>
      <c r="B78" s="46"/>
      <c r="C78" s="39"/>
      <c r="D78" s="39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ht="15" x14ac:dyDescent="0.2">
      <c r="A79" s="45"/>
      <c r="B79" s="46"/>
      <c r="C79" s="39"/>
      <c r="D79" s="39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ht="15" x14ac:dyDescent="0.2">
      <c r="A80" s="45"/>
      <c r="B80" s="46"/>
      <c r="C80" s="39"/>
      <c r="D80" s="39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ht="15" x14ac:dyDescent="0.2">
      <c r="A81" s="45"/>
      <c r="B81" s="46"/>
      <c r="C81" s="39"/>
      <c r="D81" s="39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ht="15" x14ac:dyDescent="0.2">
      <c r="A82" s="45"/>
      <c r="B82" s="46"/>
      <c r="C82" s="39"/>
      <c r="D82" s="39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ht="15" x14ac:dyDescent="0.2">
      <c r="A83" s="45"/>
      <c r="B83" s="46"/>
      <c r="C83" s="39"/>
      <c r="D83" s="39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ht="15" x14ac:dyDescent="0.2">
      <c r="A84" s="45"/>
      <c r="B84" s="46"/>
      <c r="C84" s="39"/>
      <c r="D84" s="39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ht="15" x14ac:dyDescent="0.2">
      <c r="A85" s="45"/>
      <c r="B85" s="46"/>
      <c r="C85" s="39"/>
      <c r="D85" s="39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ht="15" x14ac:dyDescent="0.2">
      <c r="A86" s="45"/>
      <c r="B86" s="46"/>
      <c r="C86" s="39"/>
      <c r="D86" s="39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ht="15" x14ac:dyDescent="0.2">
      <c r="A87" s="45"/>
      <c r="B87" s="46"/>
      <c r="C87" s="39"/>
      <c r="D87" s="39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ht="15" x14ac:dyDescent="0.2">
      <c r="A88" s="45"/>
      <c r="B88" s="46"/>
      <c r="C88" s="39"/>
      <c r="D88" s="39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ht="15" x14ac:dyDescent="0.2">
      <c r="A89" s="45"/>
      <c r="B89" s="46"/>
      <c r="C89" s="39"/>
      <c r="D89" s="39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ht="15" x14ac:dyDescent="0.2">
      <c r="A90" s="45"/>
      <c r="B90" s="46"/>
      <c r="C90" s="39"/>
      <c r="D90" s="39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ht="15" x14ac:dyDescent="0.2">
      <c r="A91" s="45"/>
      <c r="B91" s="46"/>
      <c r="C91" s="39"/>
      <c r="D91" s="39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ht="15" x14ac:dyDescent="0.2">
      <c r="A92" s="45"/>
      <c r="B92" s="46"/>
      <c r="C92" s="39"/>
      <c r="D92" s="39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ht="15" x14ac:dyDescent="0.2">
      <c r="A93" s="45"/>
      <c r="B93" s="46"/>
      <c r="C93" s="39"/>
      <c r="D93" s="39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ht="15" x14ac:dyDescent="0.2">
      <c r="A94" s="45"/>
      <c r="B94" s="46"/>
      <c r="C94" s="39"/>
      <c r="D94" s="39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ht="15" x14ac:dyDescent="0.2">
      <c r="A95" s="45"/>
      <c r="B95" s="46"/>
      <c r="C95" s="39"/>
      <c r="D95" s="39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ht="15" x14ac:dyDescent="0.2">
      <c r="A96" s="45"/>
      <c r="B96" s="46"/>
      <c r="C96" s="39"/>
      <c r="D96" s="39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ht="15" x14ac:dyDescent="0.2">
      <c r="A97" s="45"/>
      <c r="B97" s="46"/>
      <c r="C97" s="39"/>
      <c r="D97" s="39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ht="15" x14ac:dyDescent="0.2">
      <c r="A98" s="45"/>
      <c r="B98" s="46"/>
      <c r="C98" s="39"/>
      <c r="D98" s="39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ht="15" x14ac:dyDescent="0.2">
      <c r="A99" s="45"/>
      <c r="B99" s="46"/>
      <c r="C99" s="39"/>
      <c r="D99" s="39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ht="15" x14ac:dyDescent="0.2">
      <c r="A100" s="45"/>
      <c r="B100" s="46"/>
      <c r="C100" s="39"/>
      <c r="D100" s="39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ht="15" x14ac:dyDescent="0.2">
      <c r="A101" s="45"/>
      <c r="B101" s="46"/>
      <c r="C101" s="39"/>
      <c r="D101" s="39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ht="15" x14ac:dyDescent="0.2">
      <c r="A102" s="45"/>
      <c r="B102" s="46"/>
      <c r="C102" s="39"/>
      <c r="D102" s="39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ht="15" x14ac:dyDescent="0.2">
      <c r="A103" s="45"/>
      <c r="B103" s="46"/>
      <c r="C103" s="39"/>
      <c r="D103" s="39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ht="15" x14ac:dyDescent="0.2">
      <c r="A104" s="45"/>
      <c r="B104" s="46"/>
      <c r="C104" s="39"/>
      <c r="D104" s="39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ht="15" x14ac:dyDescent="0.2">
      <c r="A105" s="45"/>
      <c r="B105" s="46"/>
      <c r="C105" s="39"/>
      <c r="D105" s="39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ht="15" x14ac:dyDescent="0.2">
      <c r="A106" s="45"/>
      <c r="B106" s="46"/>
      <c r="C106" s="39"/>
      <c r="D106" s="39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ht="15" x14ac:dyDescent="0.2">
      <c r="A107" s="45"/>
      <c r="B107" s="46"/>
      <c r="C107" s="39"/>
      <c r="D107" s="39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ht="15" x14ac:dyDescent="0.2">
      <c r="A108" s="45"/>
      <c r="B108" s="46"/>
      <c r="C108" s="39"/>
      <c r="D108" s="39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ht="15" x14ac:dyDescent="0.2">
      <c r="A109" s="45"/>
      <c r="B109" s="46"/>
      <c r="C109" s="39"/>
      <c r="D109" s="39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ht="15" x14ac:dyDescent="0.2">
      <c r="A110" s="45"/>
      <c r="B110" s="46"/>
      <c r="C110" s="39"/>
      <c r="D110" s="39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ht="15" x14ac:dyDescent="0.2">
      <c r="A111" s="45"/>
      <c r="B111" s="46"/>
      <c r="C111" s="39"/>
      <c r="D111" s="39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ht="15" x14ac:dyDescent="0.2">
      <c r="A112" s="45"/>
      <c r="B112" s="46"/>
      <c r="C112" s="39"/>
      <c r="D112" s="39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ht="15" x14ac:dyDescent="0.2">
      <c r="A113" s="45"/>
      <c r="B113" s="46"/>
      <c r="C113" s="39"/>
      <c r="D113" s="39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ht="15" x14ac:dyDescent="0.2">
      <c r="A114" s="45"/>
      <c r="B114" s="46"/>
      <c r="C114" s="39"/>
      <c r="D114" s="39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ht="15" x14ac:dyDescent="0.2">
      <c r="A115" s="45"/>
      <c r="B115" s="46"/>
      <c r="C115" s="39"/>
      <c r="D115" s="39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ht="15" x14ac:dyDescent="0.2">
      <c r="A116" s="45"/>
      <c r="B116" s="46"/>
      <c r="C116" s="39"/>
      <c r="D116" s="39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ht="15" x14ac:dyDescent="0.2">
      <c r="A117" s="45"/>
      <c r="B117" s="46"/>
      <c r="C117" s="39"/>
      <c r="D117" s="39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ht="15" x14ac:dyDescent="0.2">
      <c r="A118" s="45"/>
      <c r="B118" s="46"/>
      <c r="C118" s="39"/>
      <c r="D118" s="39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ht="15" x14ac:dyDescent="0.2">
      <c r="A119" s="45"/>
      <c r="B119" s="46"/>
      <c r="C119" s="39"/>
      <c r="D119" s="39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ht="15" x14ac:dyDescent="0.2">
      <c r="A120" s="45"/>
      <c r="B120" s="46"/>
      <c r="C120" s="39"/>
      <c r="D120" s="39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ht="15" x14ac:dyDescent="0.2">
      <c r="A121" s="45"/>
      <c r="B121" s="46"/>
      <c r="C121" s="39"/>
      <c r="D121" s="39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ht="15" x14ac:dyDescent="0.2">
      <c r="A122" s="45"/>
      <c r="B122" s="46"/>
      <c r="C122" s="39"/>
      <c r="D122" s="39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ht="15" x14ac:dyDescent="0.2">
      <c r="A123" s="45"/>
      <c r="B123" s="46"/>
      <c r="C123" s="39"/>
      <c r="D123" s="39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ht="15" x14ac:dyDescent="0.2">
      <c r="A124" s="45"/>
      <c r="B124" s="46"/>
      <c r="C124" s="39"/>
      <c r="D124" s="39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ht="15" x14ac:dyDescent="0.2">
      <c r="A125" s="45"/>
      <c r="B125" s="46"/>
      <c r="C125" s="39"/>
      <c r="D125" s="39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ht="15" x14ac:dyDescent="0.2">
      <c r="A126" s="45"/>
      <c r="B126" s="46"/>
      <c r="C126" s="39"/>
      <c r="D126" s="39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ht="15" x14ac:dyDescent="0.2">
      <c r="A127" s="45"/>
      <c r="B127" s="46"/>
      <c r="C127" s="39"/>
      <c r="D127" s="39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ht="15" x14ac:dyDescent="0.2">
      <c r="A128" s="45"/>
      <c r="B128" s="46"/>
      <c r="C128" s="39"/>
      <c r="D128" s="39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ht="15" x14ac:dyDescent="0.2">
      <c r="A129" s="45"/>
      <c r="B129" s="46"/>
      <c r="C129" s="39"/>
      <c r="D129" s="39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ht="15" x14ac:dyDescent="0.2">
      <c r="A130" s="45"/>
      <c r="B130" s="46"/>
      <c r="C130" s="39"/>
      <c r="D130" s="39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ht="15" x14ac:dyDescent="0.2">
      <c r="A131" s="45"/>
      <c r="B131" s="46"/>
      <c r="C131" s="39"/>
      <c r="D131" s="39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ht="15" x14ac:dyDescent="0.2">
      <c r="A132" s="45"/>
      <c r="B132" s="46"/>
      <c r="C132" s="39"/>
      <c r="D132" s="39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ht="15" x14ac:dyDescent="0.2">
      <c r="A133" s="45"/>
      <c r="B133" s="46"/>
      <c r="C133" s="39"/>
      <c r="D133" s="39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ht="15" x14ac:dyDescent="0.2">
      <c r="A134" s="45"/>
      <c r="B134" s="46"/>
      <c r="C134" s="39"/>
      <c r="D134" s="39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ht="15" x14ac:dyDescent="0.2">
      <c r="A135" s="45"/>
      <c r="B135" s="46"/>
      <c r="C135" s="39"/>
      <c r="D135" s="39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ht="15" x14ac:dyDescent="0.2">
      <c r="A136" s="45"/>
      <c r="B136" s="46"/>
      <c r="C136" s="39"/>
      <c r="D136" s="39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ht="15" x14ac:dyDescent="0.2">
      <c r="A137" s="45"/>
      <c r="B137" s="46"/>
      <c r="C137" s="39"/>
      <c r="D137" s="39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ht="15" x14ac:dyDescent="0.2">
      <c r="A138" s="45"/>
      <c r="B138" s="46"/>
      <c r="C138" s="39"/>
      <c r="D138" s="39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ht="15" x14ac:dyDescent="0.2">
      <c r="A139" s="45"/>
      <c r="B139" s="46"/>
      <c r="C139" s="39"/>
      <c r="D139" s="39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ht="15" x14ac:dyDescent="0.2">
      <c r="A140" s="45"/>
      <c r="B140" s="46"/>
      <c r="C140" s="39"/>
      <c r="D140" s="39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ht="15" x14ac:dyDescent="0.2">
      <c r="A141" s="45"/>
      <c r="B141" s="46"/>
      <c r="C141" s="39"/>
      <c r="D141" s="39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ht="15" x14ac:dyDescent="0.2">
      <c r="A142" s="45"/>
      <c r="B142" s="46"/>
      <c r="C142" s="39"/>
      <c r="D142" s="39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ht="15" x14ac:dyDescent="0.2">
      <c r="A143" s="45"/>
      <c r="B143" s="46"/>
      <c r="C143" s="39"/>
      <c r="D143" s="39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ht="15" x14ac:dyDescent="0.2">
      <c r="A144" s="45"/>
      <c r="B144" s="46"/>
      <c r="C144" s="39"/>
      <c r="D144" s="39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ht="15" x14ac:dyDescent="0.2">
      <c r="A145" s="45"/>
      <c r="B145" s="46"/>
      <c r="C145" s="39"/>
      <c r="D145" s="39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ht="15" x14ac:dyDescent="0.2">
      <c r="A146" s="45"/>
      <c r="B146" s="46"/>
      <c r="C146" s="39"/>
      <c r="D146" s="39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ht="15" x14ac:dyDescent="0.2">
      <c r="A147" s="45"/>
      <c r="B147" s="46"/>
      <c r="C147" s="39"/>
      <c r="D147" s="39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ht="15" x14ac:dyDescent="0.2">
      <c r="A148" s="45"/>
      <c r="B148" s="46"/>
      <c r="C148" s="39"/>
      <c r="D148" s="39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ht="15" x14ac:dyDescent="0.2">
      <c r="A149" s="45"/>
      <c r="B149" s="46"/>
      <c r="C149" s="39"/>
      <c r="D149" s="39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ht="15" x14ac:dyDescent="0.2">
      <c r="A150" s="45"/>
      <c r="B150" s="46"/>
      <c r="C150" s="39"/>
      <c r="D150" s="39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ht="15" x14ac:dyDescent="0.2">
      <c r="A151" s="45"/>
      <c r="B151" s="46"/>
      <c r="C151" s="39"/>
      <c r="D151" s="39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ht="15" x14ac:dyDescent="0.2">
      <c r="A152" s="45"/>
      <c r="B152" s="46"/>
      <c r="C152" s="39"/>
      <c r="D152" s="39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ht="15" x14ac:dyDescent="0.2">
      <c r="A153" s="45"/>
      <c r="B153" s="46"/>
      <c r="C153" s="39"/>
      <c r="D153" s="39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ht="15" x14ac:dyDescent="0.2">
      <c r="A154" s="45"/>
      <c r="B154" s="46"/>
      <c r="C154" s="39"/>
      <c r="D154" s="39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ht="15" x14ac:dyDescent="0.2">
      <c r="A155" s="45"/>
      <c r="B155" s="46"/>
      <c r="C155" s="39"/>
      <c r="D155" s="39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ht="15" x14ac:dyDescent="0.2">
      <c r="A156" s="45"/>
      <c r="B156" s="46"/>
      <c r="C156" s="39"/>
      <c r="D156" s="39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ht="15" x14ac:dyDescent="0.2">
      <c r="A157" s="47"/>
      <c r="B157" s="48"/>
      <c r="C157" s="49"/>
      <c r="D157" s="49"/>
      <c r="E157" s="50"/>
      <c r="F157" s="50"/>
      <c r="G157" s="50"/>
      <c r="H157" s="50"/>
      <c r="I157" s="50"/>
      <c r="J157" s="21"/>
      <c r="K157" s="21"/>
      <c r="L157" s="21"/>
      <c r="M157" s="21"/>
      <c r="N157" s="21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ht="15" x14ac:dyDescent="0.2">
      <c r="A158" s="47"/>
      <c r="B158" s="48"/>
      <c r="C158" s="49"/>
      <c r="D158" s="49"/>
      <c r="E158" s="50"/>
      <c r="F158" s="50"/>
      <c r="G158" s="50"/>
      <c r="H158" s="50"/>
      <c r="I158" s="50"/>
      <c r="J158" s="21"/>
      <c r="K158" s="21"/>
      <c r="L158" s="21"/>
      <c r="M158" s="21"/>
      <c r="N158" s="21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ht="15" x14ac:dyDescent="0.2">
      <c r="A159" s="47"/>
      <c r="B159" s="48"/>
      <c r="C159" s="49"/>
      <c r="D159" s="49"/>
      <c r="E159" s="50"/>
      <c r="F159" s="50"/>
      <c r="G159" s="50"/>
      <c r="H159" s="50"/>
      <c r="I159" s="50"/>
      <c r="J159" s="21"/>
      <c r="K159" s="21"/>
      <c r="L159" s="21"/>
      <c r="M159" s="21"/>
      <c r="N159" s="21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ht="15" x14ac:dyDescent="0.2">
      <c r="A160" s="47"/>
      <c r="B160" s="48"/>
      <c r="C160" s="49"/>
      <c r="D160" s="49"/>
      <c r="E160" s="50"/>
      <c r="F160" s="50"/>
      <c r="G160" s="50"/>
      <c r="H160" s="50"/>
      <c r="I160" s="50"/>
      <c r="J160" s="21"/>
      <c r="K160" s="21"/>
      <c r="L160" s="21"/>
      <c r="M160" s="21"/>
      <c r="N160" s="21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ht="15" x14ac:dyDescent="0.2">
      <c r="A161" s="47"/>
      <c r="B161" s="48"/>
      <c r="C161" s="49"/>
      <c r="D161" s="49"/>
      <c r="E161" s="50"/>
      <c r="F161" s="50"/>
      <c r="G161" s="50"/>
      <c r="H161" s="50"/>
      <c r="I161" s="50"/>
      <c r="J161" s="21"/>
      <c r="K161" s="21"/>
      <c r="L161" s="21"/>
      <c r="M161" s="21"/>
      <c r="N161" s="21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ht="15" x14ac:dyDescent="0.2">
      <c r="A162" s="47"/>
      <c r="B162" s="48"/>
      <c r="C162" s="49"/>
      <c r="D162" s="49"/>
      <c r="E162" s="50"/>
      <c r="F162" s="50"/>
      <c r="G162" s="50"/>
      <c r="H162" s="50"/>
      <c r="I162" s="50"/>
      <c r="J162" s="21"/>
      <c r="K162" s="21"/>
      <c r="L162" s="21"/>
      <c r="M162" s="21"/>
      <c r="N162" s="21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ht="15" x14ac:dyDescent="0.2">
      <c r="A163" s="47"/>
      <c r="B163" s="48"/>
      <c r="C163" s="49"/>
      <c r="D163" s="49"/>
      <c r="E163" s="50"/>
      <c r="F163" s="50"/>
      <c r="G163" s="50"/>
      <c r="H163" s="50"/>
      <c r="I163" s="50"/>
      <c r="J163" s="21"/>
      <c r="K163" s="21"/>
      <c r="L163" s="21"/>
      <c r="M163" s="21"/>
      <c r="N163" s="21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ht="15" x14ac:dyDescent="0.2">
      <c r="A164" s="47"/>
      <c r="B164" s="48"/>
      <c r="C164" s="49"/>
      <c r="D164" s="49"/>
      <c r="E164" s="50"/>
      <c r="F164" s="50"/>
      <c r="G164" s="50"/>
      <c r="H164" s="50"/>
      <c r="I164" s="50"/>
      <c r="J164" s="21"/>
      <c r="K164" s="21"/>
      <c r="L164" s="21"/>
      <c r="M164" s="21"/>
      <c r="N164" s="21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ht="15" x14ac:dyDescent="0.2">
      <c r="A165" s="47"/>
      <c r="B165" s="48"/>
      <c r="C165" s="49"/>
      <c r="D165" s="49"/>
      <c r="E165" s="50"/>
      <c r="F165" s="50"/>
      <c r="G165" s="50"/>
      <c r="H165" s="50"/>
      <c r="I165" s="50"/>
      <c r="J165" s="21"/>
      <c r="K165" s="21"/>
      <c r="L165" s="21"/>
      <c r="M165" s="21"/>
      <c r="N165" s="21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ht="15" x14ac:dyDescent="0.2">
      <c r="A166" s="47"/>
      <c r="B166" s="48"/>
      <c r="C166" s="49"/>
      <c r="D166" s="49"/>
      <c r="E166" s="50"/>
      <c r="F166" s="50"/>
      <c r="G166" s="50"/>
      <c r="H166" s="50"/>
      <c r="I166" s="50"/>
      <c r="J166" s="21"/>
      <c r="K166" s="21"/>
      <c r="L166" s="21"/>
      <c r="M166" s="21"/>
      <c r="N166" s="21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ht="15" x14ac:dyDescent="0.2">
      <c r="A167" s="47"/>
      <c r="B167" s="48"/>
      <c r="C167" s="49"/>
      <c r="D167" s="49"/>
      <c r="E167" s="50"/>
      <c r="F167" s="50"/>
      <c r="G167" s="50"/>
      <c r="H167" s="50"/>
      <c r="I167" s="50"/>
      <c r="J167" s="21"/>
      <c r="K167" s="21"/>
      <c r="L167" s="21"/>
      <c r="M167" s="21"/>
      <c r="N167" s="21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ht="15" x14ac:dyDescent="0.2">
      <c r="A168" s="47"/>
      <c r="B168" s="48"/>
      <c r="C168" s="49"/>
      <c r="D168" s="49"/>
      <c r="E168" s="50"/>
      <c r="F168" s="50"/>
      <c r="G168" s="50"/>
      <c r="H168" s="50"/>
      <c r="I168" s="50"/>
      <c r="J168" s="21"/>
      <c r="K168" s="21"/>
      <c r="L168" s="21"/>
      <c r="M168" s="21"/>
      <c r="N168" s="21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ht="15" x14ac:dyDescent="0.2">
      <c r="A169" s="47"/>
      <c r="B169" s="48"/>
      <c r="C169" s="49"/>
      <c r="D169" s="49"/>
      <c r="E169" s="50"/>
      <c r="F169" s="50"/>
      <c r="G169" s="50"/>
      <c r="H169" s="50"/>
      <c r="I169" s="50"/>
      <c r="J169" s="21"/>
      <c r="K169" s="21"/>
      <c r="L169" s="21"/>
      <c r="M169" s="21"/>
      <c r="N169" s="21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ht="15" x14ac:dyDescent="0.2">
      <c r="A170" s="47"/>
      <c r="B170" s="48"/>
      <c r="C170" s="49"/>
      <c r="D170" s="49"/>
      <c r="E170" s="50"/>
      <c r="F170" s="50"/>
      <c r="G170" s="50"/>
      <c r="H170" s="50"/>
      <c r="I170" s="50"/>
      <c r="J170" s="21"/>
      <c r="K170" s="21"/>
      <c r="L170" s="21"/>
      <c r="M170" s="21"/>
      <c r="N170" s="21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ht="15" x14ac:dyDescent="0.2">
      <c r="A171" s="47"/>
      <c r="B171" s="48"/>
      <c r="C171" s="49"/>
      <c r="D171" s="49"/>
      <c r="E171" s="50"/>
      <c r="F171" s="50"/>
      <c r="G171" s="50"/>
      <c r="H171" s="50"/>
      <c r="I171" s="50"/>
      <c r="J171" s="21"/>
      <c r="K171" s="21"/>
      <c r="L171" s="21"/>
      <c r="M171" s="21"/>
      <c r="N171" s="21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ht="15" x14ac:dyDescent="0.2">
      <c r="A172" s="47"/>
      <c r="B172" s="48"/>
      <c r="C172" s="49"/>
      <c r="D172" s="49"/>
      <c r="E172" s="50"/>
      <c r="F172" s="50"/>
      <c r="G172" s="50"/>
      <c r="H172" s="50"/>
      <c r="I172" s="50"/>
      <c r="J172" s="21"/>
      <c r="K172" s="21"/>
      <c r="L172" s="21"/>
      <c r="M172" s="21"/>
      <c r="N172" s="21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ht="15" x14ac:dyDescent="0.2">
      <c r="A173" s="47"/>
      <c r="B173" s="48"/>
      <c r="C173" s="49"/>
      <c r="D173" s="49"/>
      <c r="E173" s="50"/>
      <c r="F173" s="50"/>
      <c r="G173" s="50"/>
      <c r="H173" s="50"/>
      <c r="I173" s="50"/>
      <c r="J173" s="21"/>
      <c r="K173" s="21"/>
      <c r="L173" s="21"/>
      <c r="M173" s="21"/>
      <c r="N173" s="21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ht="15" x14ac:dyDescent="0.2">
      <c r="A174" s="47"/>
      <c r="B174" s="48"/>
      <c r="C174" s="49"/>
      <c r="D174" s="49"/>
      <c r="E174" s="50"/>
      <c r="F174" s="50"/>
      <c r="G174" s="50"/>
      <c r="H174" s="50"/>
      <c r="I174" s="50"/>
      <c r="J174" s="21"/>
      <c r="K174" s="21"/>
      <c r="L174" s="21"/>
      <c r="M174" s="21"/>
      <c r="N174" s="21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ht="15" x14ac:dyDescent="0.2">
      <c r="A175" s="47"/>
      <c r="B175" s="48"/>
      <c r="C175" s="49"/>
      <c r="D175" s="49"/>
      <c r="E175" s="50"/>
      <c r="F175" s="50"/>
      <c r="G175" s="50"/>
      <c r="H175" s="50"/>
      <c r="I175" s="50"/>
      <c r="J175" s="21"/>
      <c r="K175" s="21"/>
      <c r="L175" s="21"/>
      <c r="M175" s="21"/>
      <c r="N175" s="21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ht="15" x14ac:dyDescent="0.2">
      <c r="A176" s="47"/>
      <c r="B176" s="48"/>
      <c r="C176" s="49"/>
      <c r="D176" s="49"/>
      <c r="E176" s="50"/>
      <c r="F176" s="50"/>
      <c r="G176" s="50"/>
      <c r="H176" s="50"/>
      <c r="I176" s="50"/>
      <c r="J176" s="21"/>
      <c r="K176" s="21"/>
      <c r="L176" s="21"/>
      <c r="M176" s="21"/>
      <c r="N176" s="21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ht="15" x14ac:dyDescent="0.2">
      <c r="A177" s="47"/>
      <c r="B177" s="48"/>
      <c r="C177" s="49"/>
      <c r="D177" s="49"/>
      <c r="E177" s="50"/>
      <c r="F177" s="50"/>
      <c r="G177" s="50"/>
      <c r="H177" s="50"/>
      <c r="I177" s="50"/>
      <c r="J177" s="21"/>
      <c r="K177" s="21"/>
      <c r="L177" s="21"/>
      <c r="M177" s="21"/>
      <c r="N177" s="21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ht="15" x14ac:dyDescent="0.2">
      <c r="A178" s="47"/>
      <c r="B178" s="48"/>
      <c r="C178" s="49"/>
      <c r="D178" s="49"/>
      <c r="E178" s="50"/>
      <c r="F178" s="50"/>
      <c r="G178" s="50"/>
      <c r="H178" s="50"/>
      <c r="I178" s="50"/>
      <c r="J178" s="21"/>
      <c r="K178" s="21"/>
      <c r="L178" s="21"/>
      <c r="M178" s="21"/>
      <c r="N178" s="21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ht="15" x14ac:dyDescent="0.2">
      <c r="A179" s="47"/>
      <c r="B179" s="48"/>
      <c r="C179" s="49"/>
      <c r="D179" s="49"/>
      <c r="E179" s="50"/>
      <c r="F179" s="50"/>
      <c r="G179" s="50"/>
      <c r="H179" s="50"/>
      <c r="I179" s="50"/>
      <c r="J179" s="21"/>
      <c r="K179" s="21"/>
      <c r="L179" s="21"/>
      <c r="M179" s="21"/>
      <c r="N179" s="21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ht="15" x14ac:dyDescent="0.2">
      <c r="A180" s="47"/>
      <c r="B180" s="48"/>
      <c r="C180" s="49"/>
      <c r="D180" s="49"/>
      <c r="E180" s="50"/>
      <c r="F180" s="50"/>
      <c r="G180" s="50"/>
      <c r="H180" s="50"/>
      <c r="I180" s="50"/>
      <c r="J180" s="21"/>
      <c r="K180" s="21"/>
      <c r="L180" s="21"/>
      <c r="M180" s="21"/>
      <c r="N180" s="21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ht="15" x14ac:dyDescent="0.2">
      <c r="A181" s="47"/>
      <c r="B181" s="48"/>
      <c r="C181" s="49"/>
      <c r="D181" s="49"/>
      <c r="E181" s="50"/>
      <c r="F181" s="50"/>
      <c r="G181" s="50"/>
      <c r="H181" s="50"/>
      <c r="I181" s="50"/>
      <c r="J181" s="21"/>
      <c r="K181" s="21"/>
      <c r="L181" s="21"/>
      <c r="M181" s="21"/>
      <c r="N181" s="21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ht="15" x14ac:dyDescent="0.2">
      <c r="A182" s="47"/>
      <c r="B182" s="48"/>
      <c r="C182" s="49"/>
      <c r="D182" s="49"/>
      <c r="E182" s="50"/>
      <c r="F182" s="50"/>
      <c r="G182" s="50"/>
      <c r="H182" s="50"/>
      <c r="I182" s="50"/>
      <c r="J182" s="21"/>
      <c r="K182" s="21"/>
      <c r="L182" s="21"/>
      <c r="M182" s="21"/>
      <c r="N182" s="21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ht="15" x14ac:dyDescent="0.2">
      <c r="A183" s="47"/>
      <c r="B183" s="48"/>
      <c r="C183" s="49"/>
      <c r="D183" s="49"/>
      <c r="E183" s="50"/>
      <c r="F183" s="50"/>
      <c r="G183" s="50"/>
      <c r="H183" s="50"/>
      <c r="I183" s="50"/>
      <c r="J183" s="21"/>
      <c r="K183" s="21"/>
      <c r="L183" s="21"/>
      <c r="M183" s="21"/>
      <c r="N183" s="21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ht="15" x14ac:dyDescent="0.2">
      <c r="A184" s="47"/>
      <c r="B184" s="48"/>
      <c r="C184" s="49"/>
      <c r="D184" s="49"/>
      <c r="E184" s="50"/>
      <c r="F184" s="50"/>
      <c r="G184" s="50"/>
      <c r="H184" s="50"/>
      <c r="I184" s="50"/>
      <c r="J184" s="21"/>
      <c r="K184" s="21"/>
      <c r="L184" s="21"/>
      <c r="M184" s="21"/>
      <c r="N184" s="21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ht="15" x14ac:dyDescent="0.2">
      <c r="A185" s="47"/>
      <c r="B185" s="48"/>
      <c r="C185" s="49"/>
      <c r="D185" s="49"/>
      <c r="E185" s="50"/>
      <c r="F185" s="50"/>
      <c r="G185" s="50"/>
      <c r="H185" s="50"/>
      <c r="I185" s="50"/>
      <c r="J185" s="21"/>
      <c r="K185" s="21"/>
      <c r="L185" s="21"/>
      <c r="M185" s="21"/>
      <c r="N185" s="21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ht="15" x14ac:dyDescent="0.2">
      <c r="A186" s="47"/>
      <c r="B186" s="48"/>
      <c r="C186" s="49"/>
      <c r="D186" s="49"/>
      <c r="E186" s="50"/>
      <c r="F186" s="50"/>
      <c r="G186" s="50"/>
      <c r="H186" s="50"/>
      <c r="I186" s="50"/>
      <c r="J186" s="21"/>
      <c r="K186" s="21"/>
      <c r="L186" s="21"/>
      <c r="M186" s="21"/>
      <c r="N186" s="21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ht="15" x14ac:dyDescent="0.2">
      <c r="A187" s="47"/>
      <c r="B187" s="48"/>
      <c r="C187" s="49"/>
      <c r="D187" s="49"/>
      <c r="E187" s="50"/>
      <c r="F187" s="50"/>
      <c r="G187" s="50"/>
      <c r="H187" s="50"/>
      <c r="I187" s="50"/>
      <c r="J187" s="21"/>
      <c r="K187" s="21"/>
      <c r="L187" s="21"/>
      <c r="M187" s="21"/>
      <c r="N187" s="21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ht="15" x14ac:dyDescent="0.2">
      <c r="A188" s="47"/>
      <c r="B188" s="48"/>
      <c r="C188" s="49"/>
      <c r="D188" s="49"/>
      <c r="E188" s="50"/>
      <c r="F188" s="50"/>
      <c r="G188" s="50"/>
      <c r="H188" s="50"/>
      <c r="I188" s="50"/>
      <c r="J188" s="21"/>
      <c r="K188" s="21"/>
      <c r="L188" s="21"/>
      <c r="M188" s="21"/>
      <c r="N188" s="21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ht="15" x14ac:dyDescent="0.2">
      <c r="A189" s="47"/>
      <c r="B189" s="48"/>
      <c r="C189" s="49"/>
      <c r="D189" s="49"/>
      <c r="E189" s="50"/>
      <c r="F189" s="50"/>
      <c r="G189" s="50"/>
      <c r="H189" s="50"/>
      <c r="I189" s="50"/>
      <c r="J189" s="21"/>
      <c r="K189" s="21"/>
      <c r="L189" s="21"/>
      <c r="M189" s="21"/>
      <c r="N189" s="21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ht="15" x14ac:dyDescent="0.2">
      <c r="A190" s="47"/>
      <c r="B190" s="48"/>
      <c r="C190" s="49"/>
      <c r="D190" s="49"/>
      <c r="E190" s="50"/>
      <c r="F190" s="50"/>
      <c r="G190" s="50"/>
      <c r="H190" s="50"/>
      <c r="I190" s="50"/>
      <c r="J190" s="21"/>
      <c r="K190" s="21"/>
      <c r="L190" s="21"/>
      <c r="M190" s="21"/>
      <c r="N190" s="21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ht="15" x14ac:dyDescent="0.2">
      <c r="A191" s="47"/>
      <c r="B191" s="48"/>
      <c r="C191" s="49"/>
      <c r="D191" s="49"/>
      <c r="E191" s="50"/>
      <c r="F191" s="50"/>
      <c r="G191" s="50"/>
      <c r="H191" s="50"/>
      <c r="I191" s="50"/>
      <c r="J191" s="21"/>
      <c r="K191" s="21"/>
      <c r="L191" s="21"/>
      <c r="M191" s="21"/>
      <c r="N191" s="21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ht="15" x14ac:dyDescent="0.2">
      <c r="A192" s="47"/>
      <c r="B192" s="48"/>
      <c r="C192" s="49"/>
      <c r="D192" s="49"/>
      <c r="E192" s="50"/>
      <c r="F192" s="50"/>
      <c r="G192" s="50"/>
      <c r="H192" s="50"/>
      <c r="I192" s="50"/>
      <c r="J192" s="21"/>
      <c r="K192" s="21"/>
      <c r="L192" s="21"/>
      <c r="M192" s="21"/>
      <c r="N192" s="21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ht="15" x14ac:dyDescent="0.2">
      <c r="A193" s="47"/>
      <c r="B193" s="48"/>
      <c r="C193" s="49"/>
      <c r="D193" s="49"/>
      <c r="E193" s="50"/>
      <c r="F193" s="50"/>
      <c r="G193" s="50"/>
      <c r="H193" s="50"/>
      <c r="I193" s="50"/>
      <c r="J193" s="21"/>
      <c r="K193" s="21"/>
      <c r="L193" s="21"/>
      <c r="M193" s="21"/>
      <c r="N193" s="21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ht="15" x14ac:dyDescent="0.2">
      <c r="A194" s="47"/>
      <c r="B194" s="48"/>
      <c r="C194" s="49"/>
      <c r="D194" s="49"/>
      <c r="E194" s="50"/>
      <c r="F194" s="50"/>
      <c r="G194" s="50"/>
      <c r="H194" s="50"/>
      <c r="I194" s="50"/>
      <c r="J194" s="21"/>
      <c r="K194" s="21"/>
      <c r="L194" s="21"/>
      <c r="M194" s="21"/>
      <c r="N194" s="21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ht="15" x14ac:dyDescent="0.2">
      <c r="A195" s="47"/>
      <c r="B195" s="48"/>
      <c r="C195" s="49"/>
      <c r="D195" s="49"/>
      <c r="E195" s="50"/>
      <c r="F195" s="50"/>
      <c r="G195" s="50"/>
      <c r="H195" s="50"/>
      <c r="I195" s="50"/>
      <c r="J195" s="21"/>
      <c r="K195" s="21"/>
      <c r="L195" s="21"/>
      <c r="M195" s="21"/>
      <c r="N195" s="21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ht="15" x14ac:dyDescent="0.2">
      <c r="A196" s="47"/>
      <c r="B196" s="48"/>
      <c r="C196" s="49"/>
      <c r="D196" s="49"/>
      <c r="E196" s="50"/>
      <c r="F196" s="50"/>
      <c r="G196" s="50"/>
      <c r="H196" s="50"/>
      <c r="I196" s="50"/>
      <c r="J196" s="21"/>
      <c r="K196" s="21"/>
      <c r="L196" s="21"/>
      <c r="M196" s="21"/>
      <c r="N196" s="21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ht="15" x14ac:dyDescent="0.2">
      <c r="A197" s="47"/>
      <c r="B197" s="48"/>
      <c r="C197" s="49"/>
      <c r="D197" s="49"/>
      <c r="E197" s="50"/>
      <c r="F197" s="50"/>
      <c r="G197" s="50"/>
      <c r="H197" s="50"/>
      <c r="I197" s="50"/>
      <c r="J197" s="21"/>
      <c r="K197" s="21"/>
      <c r="L197" s="21"/>
      <c r="M197" s="21"/>
      <c r="N197" s="21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ht="15" x14ac:dyDescent="0.2">
      <c r="A198" s="47"/>
      <c r="B198" s="48"/>
      <c r="C198" s="49"/>
      <c r="D198" s="49"/>
      <c r="E198" s="50"/>
      <c r="F198" s="50"/>
      <c r="G198" s="50"/>
      <c r="H198" s="50"/>
      <c r="I198" s="50"/>
      <c r="J198" s="21"/>
      <c r="K198" s="21"/>
      <c r="L198" s="21"/>
      <c r="M198" s="21"/>
      <c r="N198" s="21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ht="15" x14ac:dyDescent="0.2">
      <c r="A199" s="47"/>
      <c r="B199" s="48"/>
      <c r="C199" s="49"/>
      <c r="D199" s="49"/>
      <c r="E199" s="50"/>
      <c r="F199" s="50"/>
      <c r="G199" s="50"/>
      <c r="H199" s="50"/>
      <c r="I199" s="50"/>
      <c r="J199" s="21"/>
      <c r="K199" s="21"/>
      <c r="L199" s="21"/>
      <c r="M199" s="21"/>
      <c r="N199" s="21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ht="15" x14ac:dyDescent="0.2">
      <c r="A200" s="47"/>
      <c r="B200" s="48"/>
      <c r="C200" s="49"/>
      <c r="D200" s="49"/>
      <c r="E200" s="50"/>
      <c r="F200" s="50"/>
      <c r="G200" s="50"/>
      <c r="H200" s="50"/>
      <c r="I200" s="50"/>
      <c r="J200" s="21"/>
      <c r="K200" s="21"/>
      <c r="L200" s="21"/>
      <c r="M200" s="21"/>
      <c r="N200" s="21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ht="15" x14ac:dyDescent="0.2">
      <c r="A201" s="47"/>
      <c r="B201" s="48"/>
      <c r="C201" s="49"/>
      <c r="D201" s="49"/>
      <c r="E201" s="50"/>
      <c r="F201" s="50"/>
      <c r="G201" s="50"/>
      <c r="H201" s="50"/>
      <c r="I201" s="50"/>
      <c r="J201" s="21"/>
      <c r="K201" s="21"/>
      <c r="L201" s="21"/>
      <c r="M201" s="21"/>
      <c r="N201" s="21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ht="15" x14ac:dyDescent="0.2">
      <c r="A202" s="47"/>
      <c r="B202" s="48"/>
      <c r="C202" s="49"/>
      <c r="D202" s="49"/>
      <c r="E202" s="50"/>
      <c r="F202" s="50"/>
      <c r="G202" s="50"/>
      <c r="H202" s="50"/>
      <c r="I202" s="50"/>
      <c r="J202" s="21"/>
      <c r="K202" s="21"/>
      <c r="L202" s="21"/>
      <c r="M202" s="21"/>
      <c r="N202" s="21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ht="15" x14ac:dyDescent="0.2">
      <c r="A203" s="47"/>
      <c r="B203" s="48"/>
      <c r="C203" s="49"/>
      <c r="D203" s="49"/>
      <c r="E203" s="50"/>
      <c r="F203" s="50"/>
      <c r="G203" s="50"/>
      <c r="H203" s="50"/>
      <c r="I203" s="50"/>
      <c r="J203" s="21"/>
      <c r="K203" s="21"/>
      <c r="L203" s="21"/>
      <c r="M203" s="21"/>
      <c r="N203" s="21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ht="15" x14ac:dyDescent="0.2">
      <c r="A204" s="47"/>
      <c r="B204" s="48"/>
      <c r="C204" s="49"/>
      <c r="D204" s="49"/>
      <c r="E204" s="50"/>
      <c r="F204" s="50"/>
      <c r="G204" s="50"/>
      <c r="H204" s="50"/>
      <c r="I204" s="50"/>
      <c r="J204" s="21"/>
      <c r="K204" s="21"/>
      <c r="L204" s="21"/>
      <c r="M204" s="21"/>
      <c r="N204" s="21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ht="15" x14ac:dyDescent="0.2">
      <c r="A205" s="47"/>
      <c r="B205" s="48"/>
      <c r="C205" s="49"/>
      <c r="D205" s="49"/>
      <c r="E205" s="50"/>
      <c r="F205" s="50"/>
      <c r="G205" s="50"/>
      <c r="H205" s="50"/>
      <c r="I205" s="50"/>
      <c r="J205" s="21"/>
      <c r="K205" s="21"/>
      <c r="L205" s="21"/>
      <c r="M205" s="21"/>
      <c r="N205" s="21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ht="15" x14ac:dyDescent="0.2">
      <c r="A206" s="47"/>
      <c r="B206" s="48"/>
      <c r="C206" s="49"/>
      <c r="D206" s="49"/>
      <c r="E206" s="50"/>
      <c r="F206" s="50"/>
      <c r="G206" s="50"/>
      <c r="H206" s="50"/>
      <c r="I206" s="50"/>
      <c r="J206" s="21"/>
      <c r="K206" s="21"/>
      <c r="L206" s="21"/>
      <c r="M206" s="21"/>
      <c r="N206" s="21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ht="15" x14ac:dyDescent="0.2">
      <c r="A207" s="47"/>
      <c r="B207" s="48"/>
      <c r="C207" s="49"/>
      <c r="D207" s="49"/>
      <c r="E207" s="50"/>
      <c r="F207" s="50"/>
      <c r="G207" s="50"/>
      <c r="H207" s="50"/>
      <c r="I207" s="50"/>
      <c r="J207" s="21"/>
      <c r="K207" s="21"/>
      <c r="L207" s="21"/>
      <c r="M207" s="21"/>
      <c r="N207" s="21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ht="15" x14ac:dyDescent="0.2">
      <c r="A208" s="47"/>
      <c r="B208" s="48"/>
      <c r="C208" s="49"/>
      <c r="D208" s="49"/>
      <c r="E208" s="50"/>
      <c r="F208" s="50"/>
      <c r="G208" s="50"/>
      <c r="H208" s="50"/>
      <c r="I208" s="50"/>
      <c r="J208" s="21"/>
      <c r="K208" s="21"/>
      <c r="L208" s="21"/>
      <c r="M208" s="21"/>
      <c r="N208" s="21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ht="15" x14ac:dyDescent="0.2">
      <c r="A209" s="47"/>
      <c r="B209" s="48"/>
      <c r="C209" s="49"/>
      <c r="D209" s="49"/>
      <c r="E209" s="50"/>
      <c r="F209" s="50"/>
      <c r="G209" s="50"/>
      <c r="H209" s="50"/>
      <c r="I209" s="50"/>
      <c r="J209" s="21"/>
      <c r="K209" s="21"/>
      <c r="L209" s="21"/>
      <c r="M209" s="21"/>
      <c r="N209" s="21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ht="15" x14ac:dyDescent="0.2">
      <c r="A210" s="47"/>
      <c r="B210" s="48"/>
      <c r="C210" s="49"/>
      <c r="D210" s="49"/>
      <c r="E210" s="50"/>
      <c r="F210" s="50"/>
      <c r="G210" s="50"/>
      <c r="H210" s="50"/>
      <c r="I210" s="50"/>
      <c r="J210" s="21"/>
      <c r="K210" s="21"/>
      <c r="L210" s="21"/>
      <c r="M210" s="21"/>
      <c r="N210" s="21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ht="15" x14ac:dyDescent="0.2">
      <c r="A211" s="47"/>
      <c r="B211" s="48"/>
      <c r="C211" s="49"/>
      <c r="D211" s="49"/>
      <c r="E211" s="50"/>
      <c r="F211" s="50"/>
      <c r="G211" s="50"/>
      <c r="H211" s="50"/>
      <c r="I211" s="50"/>
      <c r="J211" s="21"/>
      <c r="K211" s="21"/>
      <c r="L211" s="21"/>
      <c r="M211" s="21"/>
      <c r="N211" s="21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ht="15" x14ac:dyDescent="0.2">
      <c r="A212" s="47"/>
      <c r="B212" s="48"/>
      <c r="C212" s="49"/>
      <c r="D212" s="49"/>
      <c r="E212" s="50"/>
      <c r="F212" s="50"/>
      <c r="G212" s="50"/>
      <c r="H212" s="50"/>
      <c r="I212" s="50"/>
      <c r="J212" s="21"/>
      <c r="K212" s="21"/>
      <c r="L212" s="21"/>
      <c r="M212" s="21"/>
      <c r="N212" s="21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ht="15" x14ac:dyDescent="0.2">
      <c r="A213" s="47"/>
      <c r="B213" s="48"/>
      <c r="C213" s="49"/>
      <c r="D213" s="49"/>
      <c r="E213" s="50"/>
      <c r="F213" s="50"/>
      <c r="G213" s="50"/>
      <c r="H213" s="50"/>
      <c r="I213" s="50"/>
      <c r="J213" s="21"/>
      <c r="K213" s="21"/>
      <c r="L213" s="21"/>
      <c r="M213" s="21"/>
      <c r="N213" s="21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ht="15" x14ac:dyDescent="0.2">
      <c r="A214" s="47"/>
      <c r="B214" s="48"/>
      <c r="C214" s="49"/>
      <c r="D214" s="49"/>
      <c r="E214" s="50"/>
      <c r="F214" s="50"/>
      <c r="G214" s="50"/>
      <c r="H214" s="50"/>
      <c r="I214" s="50"/>
      <c r="J214" s="21"/>
      <c r="K214" s="21"/>
      <c r="L214" s="21"/>
      <c r="M214" s="21"/>
      <c r="N214" s="21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ht="15" x14ac:dyDescent="0.2">
      <c r="A215" s="47"/>
      <c r="B215" s="48"/>
      <c r="C215" s="49"/>
      <c r="D215" s="49"/>
      <c r="E215" s="50"/>
      <c r="F215" s="50"/>
      <c r="G215" s="50"/>
      <c r="H215" s="50"/>
      <c r="I215" s="50"/>
      <c r="J215" s="21"/>
      <c r="K215" s="21"/>
      <c r="L215" s="21"/>
      <c r="M215" s="21"/>
      <c r="N215" s="21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ht="15" x14ac:dyDescent="0.2">
      <c r="A216" s="47"/>
      <c r="B216" s="48"/>
      <c r="C216" s="49"/>
      <c r="D216" s="49"/>
      <c r="E216" s="50"/>
      <c r="F216" s="50"/>
      <c r="G216" s="50"/>
      <c r="H216" s="50"/>
      <c r="I216" s="50"/>
      <c r="J216" s="21"/>
      <c r="K216" s="21"/>
      <c r="L216" s="21"/>
      <c r="M216" s="21"/>
      <c r="N216" s="21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ht="15" x14ac:dyDescent="0.2">
      <c r="A217" s="47"/>
      <c r="B217" s="48"/>
      <c r="C217" s="49"/>
      <c r="D217" s="49"/>
      <c r="E217" s="50"/>
      <c r="F217" s="50"/>
      <c r="G217" s="50"/>
      <c r="H217" s="50"/>
      <c r="I217" s="50"/>
      <c r="J217" s="21"/>
      <c r="K217" s="21"/>
      <c r="L217" s="21"/>
      <c r="M217" s="21"/>
      <c r="N217" s="21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ht="15" x14ac:dyDescent="0.2">
      <c r="A218" s="47"/>
      <c r="B218" s="48"/>
      <c r="C218" s="49"/>
      <c r="D218" s="49"/>
      <c r="E218" s="50"/>
      <c r="F218" s="50"/>
      <c r="G218" s="50"/>
      <c r="H218" s="50"/>
      <c r="I218" s="50"/>
      <c r="J218" s="21"/>
      <c r="K218" s="21"/>
      <c r="L218" s="21"/>
      <c r="M218" s="21"/>
      <c r="N218" s="21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ht="15" x14ac:dyDescent="0.2">
      <c r="A219" s="47"/>
      <c r="B219" s="48"/>
      <c r="C219" s="49"/>
      <c r="D219" s="49"/>
      <c r="E219" s="50"/>
      <c r="F219" s="50"/>
      <c r="G219" s="50"/>
      <c r="H219" s="50"/>
      <c r="I219" s="50"/>
      <c r="J219" s="21"/>
      <c r="K219" s="21"/>
      <c r="L219" s="21"/>
      <c r="M219" s="21"/>
      <c r="N219" s="21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ht="15" x14ac:dyDescent="0.2">
      <c r="A220" s="47"/>
      <c r="B220" s="48"/>
      <c r="C220" s="49"/>
      <c r="D220" s="49"/>
      <c r="E220" s="50"/>
      <c r="F220" s="50"/>
      <c r="G220" s="50"/>
      <c r="H220" s="50"/>
      <c r="I220" s="50"/>
      <c r="J220" s="21"/>
      <c r="K220" s="21"/>
      <c r="L220" s="21"/>
      <c r="M220" s="21"/>
      <c r="N220" s="21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ht="15" x14ac:dyDescent="0.2">
      <c r="A221" s="47"/>
      <c r="B221" s="48"/>
      <c r="C221" s="49"/>
      <c r="D221" s="49"/>
      <c r="E221" s="50"/>
      <c r="F221" s="50"/>
      <c r="G221" s="50"/>
      <c r="H221" s="50"/>
      <c r="I221" s="50"/>
      <c r="J221" s="21"/>
      <c r="K221" s="21"/>
      <c r="L221" s="21"/>
      <c r="M221" s="21"/>
      <c r="N221" s="21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ht="15" x14ac:dyDescent="0.2">
      <c r="A222" s="47"/>
      <c r="B222" s="48"/>
      <c r="C222" s="49"/>
      <c r="D222" s="49"/>
      <c r="E222" s="50"/>
      <c r="F222" s="50"/>
      <c r="G222" s="50"/>
      <c r="H222" s="50"/>
      <c r="I222" s="50"/>
      <c r="J222" s="21"/>
      <c r="K222" s="21"/>
      <c r="L222" s="21"/>
      <c r="M222" s="21"/>
      <c r="N222" s="21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ht="15" x14ac:dyDescent="0.2">
      <c r="A223" s="47"/>
      <c r="B223" s="48"/>
      <c r="C223" s="49"/>
      <c r="D223" s="49"/>
      <c r="E223" s="50"/>
      <c r="F223" s="50"/>
      <c r="G223" s="50"/>
      <c r="H223" s="50"/>
      <c r="I223" s="50"/>
      <c r="J223" s="21"/>
      <c r="K223" s="21"/>
      <c r="L223" s="21"/>
      <c r="M223" s="21"/>
      <c r="N223" s="21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ht="15" x14ac:dyDescent="0.2">
      <c r="A224" s="47"/>
      <c r="B224" s="48"/>
      <c r="C224" s="49"/>
      <c r="D224" s="49"/>
      <c r="E224" s="50"/>
      <c r="F224" s="50"/>
      <c r="G224" s="50"/>
      <c r="H224" s="50"/>
      <c r="I224" s="50"/>
      <c r="J224" s="21"/>
      <c r="K224" s="21"/>
      <c r="L224" s="21"/>
      <c r="M224" s="21"/>
      <c r="N224" s="21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ht="15" x14ac:dyDescent="0.2">
      <c r="A225" s="47"/>
      <c r="B225" s="48"/>
      <c r="C225" s="49"/>
      <c r="D225" s="49"/>
      <c r="E225" s="50"/>
      <c r="F225" s="50"/>
      <c r="G225" s="50"/>
      <c r="H225" s="50"/>
      <c r="I225" s="50"/>
      <c r="J225" s="21"/>
      <c r="K225" s="21"/>
      <c r="L225" s="21"/>
      <c r="M225" s="21"/>
      <c r="N225" s="21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ht="15" x14ac:dyDescent="0.2">
      <c r="A226" s="47"/>
      <c r="B226" s="48"/>
      <c r="C226" s="49"/>
      <c r="D226" s="49"/>
      <c r="E226" s="50"/>
      <c r="F226" s="50"/>
      <c r="G226" s="50"/>
      <c r="H226" s="50"/>
      <c r="I226" s="50"/>
      <c r="J226" s="21"/>
      <c r="K226" s="21"/>
      <c r="L226" s="21"/>
      <c r="M226" s="21"/>
      <c r="N226" s="21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ht="15" x14ac:dyDescent="0.2">
      <c r="A227" s="47"/>
      <c r="B227" s="48"/>
      <c r="C227" s="49"/>
      <c r="D227" s="49"/>
      <c r="E227" s="50"/>
      <c r="F227" s="50"/>
      <c r="G227" s="50"/>
      <c r="H227" s="50"/>
      <c r="I227" s="50"/>
      <c r="J227" s="21"/>
      <c r="K227" s="21"/>
      <c r="L227" s="21"/>
      <c r="M227" s="21"/>
      <c r="N227" s="21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ht="15" x14ac:dyDescent="0.2">
      <c r="A228" s="47"/>
      <c r="B228" s="48"/>
      <c r="C228" s="49"/>
      <c r="D228" s="49"/>
      <c r="E228" s="50"/>
      <c r="F228" s="50"/>
      <c r="G228" s="50"/>
      <c r="H228" s="50"/>
      <c r="I228" s="50"/>
      <c r="J228" s="21"/>
      <c r="K228" s="21"/>
      <c r="L228" s="21"/>
      <c r="M228" s="21"/>
      <c r="N228" s="21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ht="15" x14ac:dyDescent="0.2">
      <c r="A229" s="47"/>
      <c r="B229" s="48"/>
      <c r="C229" s="49"/>
      <c r="D229" s="49"/>
      <c r="E229" s="50"/>
      <c r="F229" s="50"/>
      <c r="G229" s="50"/>
      <c r="H229" s="50"/>
      <c r="I229" s="50"/>
      <c r="J229" s="21"/>
      <c r="K229" s="21"/>
      <c r="L229" s="21"/>
      <c r="M229" s="21"/>
      <c r="N229" s="21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ht="15" x14ac:dyDescent="0.2">
      <c r="A230" s="47"/>
      <c r="B230" s="48"/>
      <c r="C230" s="49"/>
      <c r="D230" s="49"/>
      <c r="E230" s="50"/>
      <c r="F230" s="50"/>
      <c r="G230" s="50"/>
      <c r="H230" s="50"/>
      <c r="I230" s="50"/>
      <c r="J230" s="21"/>
      <c r="K230" s="21"/>
      <c r="L230" s="21"/>
      <c r="M230" s="21"/>
      <c r="N230" s="21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ht="15" x14ac:dyDescent="0.2">
      <c r="A231" s="47"/>
      <c r="B231" s="48"/>
      <c r="C231" s="49"/>
      <c r="D231" s="49"/>
      <c r="E231" s="50"/>
      <c r="F231" s="50"/>
      <c r="G231" s="50"/>
      <c r="H231" s="50"/>
      <c r="I231" s="50"/>
      <c r="J231" s="21"/>
      <c r="K231" s="21"/>
      <c r="L231" s="21"/>
      <c r="M231" s="21"/>
      <c r="N231" s="21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ht="15" x14ac:dyDescent="0.2">
      <c r="A232" s="47"/>
      <c r="B232" s="48"/>
      <c r="C232" s="49"/>
      <c r="D232" s="49"/>
      <c r="E232" s="50"/>
      <c r="F232" s="50"/>
      <c r="G232" s="50"/>
      <c r="H232" s="50"/>
      <c r="I232" s="50"/>
      <c r="J232" s="21"/>
      <c r="K232" s="21"/>
      <c r="L232" s="21"/>
      <c r="M232" s="21"/>
      <c r="N232" s="21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ht="15" x14ac:dyDescent="0.2">
      <c r="A233" s="47"/>
      <c r="B233" s="48"/>
      <c r="C233" s="49"/>
      <c r="D233" s="49"/>
      <c r="E233" s="50"/>
      <c r="F233" s="50"/>
      <c r="G233" s="50"/>
      <c r="H233" s="50"/>
      <c r="I233" s="50"/>
      <c r="J233" s="21"/>
      <c r="K233" s="21"/>
      <c r="L233" s="21"/>
      <c r="M233" s="21"/>
      <c r="N233" s="21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ht="15" x14ac:dyDescent="0.2">
      <c r="A234" s="47"/>
      <c r="B234" s="48"/>
      <c r="C234" s="49"/>
      <c r="D234" s="49"/>
      <c r="E234" s="50"/>
      <c r="F234" s="50"/>
      <c r="G234" s="50"/>
      <c r="H234" s="50"/>
      <c r="I234" s="50"/>
      <c r="J234" s="21"/>
      <c r="K234" s="21"/>
      <c r="L234" s="21"/>
      <c r="M234" s="21"/>
      <c r="N234" s="21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ht="15" x14ac:dyDescent="0.2">
      <c r="A235" s="47"/>
      <c r="B235" s="48"/>
      <c r="C235" s="49"/>
      <c r="D235" s="49"/>
      <c r="E235" s="50"/>
      <c r="F235" s="50"/>
      <c r="G235" s="50"/>
      <c r="H235" s="50"/>
      <c r="I235" s="50"/>
      <c r="J235" s="21"/>
      <c r="K235" s="21"/>
      <c r="L235" s="21"/>
      <c r="M235" s="21"/>
      <c r="N235" s="21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ht="15" x14ac:dyDescent="0.2">
      <c r="A236" s="47"/>
      <c r="B236" s="48"/>
      <c r="C236" s="49"/>
      <c r="D236" s="49"/>
      <c r="E236" s="50"/>
      <c r="F236" s="50"/>
      <c r="G236" s="50"/>
      <c r="H236" s="50"/>
      <c r="I236" s="50"/>
      <c r="J236" s="21"/>
      <c r="K236" s="21"/>
      <c r="L236" s="21"/>
      <c r="M236" s="21"/>
      <c r="N236" s="21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ht="15" x14ac:dyDescent="0.2">
      <c r="A237" s="47"/>
      <c r="B237" s="48"/>
      <c r="C237" s="49"/>
      <c r="D237" s="49"/>
      <c r="E237" s="50"/>
      <c r="F237" s="50"/>
      <c r="G237" s="50"/>
      <c r="H237" s="50"/>
      <c r="I237" s="50"/>
      <c r="J237" s="21"/>
      <c r="K237" s="21"/>
      <c r="L237" s="21"/>
      <c r="M237" s="21"/>
      <c r="N237" s="21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ht="15" x14ac:dyDescent="0.2">
      <c r="A238" s="47"/>
      <c r="B238" s="48"/>
      <c r="C238" s="49"/>
      <c r="D238" s="49"/>
      <c r="E238" s="50"/>
      <c r="F238" s="50"/>
      <c r="G238" s="50"/>
      <c r="H238" s="50"/>
      <c r="I238" s="50"/>
      <c r="J238" s="21"/>
      <c r="K238" s="21"/>
      <c r="L238" s="21"/>
      <c r="M238" s="21"/>
      <c r="N238" s="21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ht="15" x14ac:dyDescent="0.2">
      <c r="A239" s="47"/>
      <c r="B239" s="48"/>
      <c r="C239" s="49"/>
      <c r="D239" s="49"/>
      <c r="E239" s="50"/>
      <c r="F239" s="50"/>
      <c r="G239" s="50"/>
      <c r="H239" s="50"/>
      <c r="I239" s="50"/>
      <c r="J239" s="21"/>
      <c r="K239" s="21"/>
      <c r="L239" s="21"/>
      <c r="M239" s="21"/>
      <c r="N239" s="21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ht="15" x14ac:dyDescent="0.2">
      <c r="A240" s="47"/>
      <c r="B240" s="48"/>
      <c r="C240" s="49"/>
      <c r="D240" s="49"/>
      <c r="E240" s="50"/>
      <c r="F240" s="50"/>
      <c r="G240" s="50"/>
      <c r="H240" s="50"/>
      <c r="I240" s="50"/>
      <c r="J240" s="21"/>
      <c r="K240" s="21"/>
      <c r="L240" s="21"/>
      <c r="M240" s="21"/>
      <c r="N240" s="21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ht="15" x14ac:dyDescent="0.2">
      <c r="A241" s="47"/>
      <c r="B241" s="48"/>
      <c r="C241" s="49"/>
      <c r="D241" s="49"/>
      <c r="E241" s="50"/>
      <c r="F241" s="50"/>
      <c r="G241" s="50"/>
      <c r="H241" s="50"/>
      <c r="I241" s="50"/>
      <c r="J241" s="21"/>
      <c r="K241" s="21"/>
      <c r="L241" s="21"/>
      <c r="M241" s="21"/>
      <c r="N241" s="21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ht="15" x14ac:dyDescent="0.2">
      <c r="A242" s="47"/>
      <c r="B242" s="48"/>
      <c r="C242" s="49"/>
      <c r="D242" s="49"/>
      <c r="E242" s="50"/>
      <c r="F242" s="50"/>
      <c r="G242" s="50"/>
      <c r="H242" s="50"/>
      <c r="I242" s="50"/>
      <c r="J242" s="21"/>
      <c r="K242" s="21"/>
      <c r="L242" s="21"/>
      <c r="M242" s="21"/>
      <c r="N242" s="21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ht="15" x14ac:dyDescent="0.2">
      <c r="A243" s="47"/>
      <c r="B243" s="48"/>
      <c r="C243" s="49"/>
      <c r="D243" s="49"/>
      <c r="E243" s="50"/>
      <c r="F243" s="50"/>
      <c r="G243" s="50"/>
      <c r="H243" s="50"/>
      <c r="I243" s="50"/>
      <c r="J243" s="21"/>
      <c r="K243" s="21"/>
      <c r="L243" s="21"/>
      <c r="M243" s="21"/>
      <c r="N243" s="21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ht="15" x14ac:dyDescent="0.2">
      <c r="A244" s="47"/>
      <c r="B244" s="48"/>
      <c r="C244" s="49"/>
      <c r="D244" s="49"/>
      <c r="E244" s="50"/>
      <c r="F244" s="50"/>
      <c r="G244" s="50"/>
      <c r="H244" s="50"/>
      <c r="I244" s="50"/>
      <c r="J244" s="21"/>
      <c r="K244" s="21"/>
      <c r="L244" s="21"/>
      <c r="M244" s="21"/>
      <c r="N244" s="21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ht="15" x14ac:dyDescent="0.2">
      <c r="A245" s="47"/>
      <c r="B245" s="48"/>
      <c r="C245" s="49"/>
      <c r="D245" s="49"/>
      <c r="E245" s="50"/>
      <c r="F245" s="50"/>
      <c r="G245" s="50"/>
      <c r="H245" s="50"/>
      <c r="I245" s="50"/>
      <c r="J245" s="21"/>
      <c r="K245" s="21"/>
      <c r="L245" s="21"/>
      <c r="M245" s="21"/>
      <c r="N245" s="21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ht="15" x14ac:dyDescent="0.2">
      <c r="A246" s="47"/>
      <c r="B246" s="48"/>
      <c r="C246" s="49"/>
      <c r="D246" s="49"/>
      <c r="E246" s="50"/>
      <c r="F246" s="50"/>
      <c r="G246" s="50"/>
      <c r="H246" s="50"/>
      <c r="I246" s="50"/>
      <c r="J246" s="21"/>
      <c r="K246" s="21"/>
      <c r="L246" s="21"/>
      <c r="M246" s="21"/>
      <c r="N246" s="21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ht="15" x14ac:dyDescent="0.2">
      <c r="A247" s="47"/>
      <c r="B247" s="48"/>
      <c r="C247" s="49"/>
      <c r="D247" s="49"/>
      <c r="E247" s="50"/>
      <c r="F247" s="50"/>
      <c r="G247" s="50"/>
      <c r="H247" s="50"/>
      <c r="I247" s="50"/>
      <c r="J247" s="21"/>
      <c r="K247" s="21"/>
      <c r="L247" s="21"/>
      <c r="M247" s="21"/>
      <c r="N247" s="21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ht="15" x14ac:dyDescent="0.2">
      <c r="A248" s="47"/>
      <c r="B248" s="48"/>
      <c r="C248" s="49"/>
      <c r="D248" s="49"/>
      <c r="E248" s="50"/>
      <c r="F248" s="50"/>
      <c r="G248" s="50"/>
      <c r="H248" s="50"/>
      <c r="I248" s="50"/>
      <c r="J248" s="21"/>
      <c r="K248" s="21"/>
      <c r="L248" s="21"/>
      <c r="M248" s="21"/>
      <c r="N248" s="21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ht="15" x14ac:dyDescent="0.2">
      <c r="A249" s="47"/>
      <c r="B249" s="48"/>
      <c r="C249" s="49"/>
      <c r="D249" s="49"/>
      <c r="E249" s="50"/>
      <c r="F249" s="50"/>
      <c r="G249" s="50"/>
      <c r="H249" s="50"/>
      <c r="I249" s="50"/>
      <c r="J249" s="21"/>
      <c r="K249" s="21"/>
      <c r="L249" s="21"/>
      <c r="M249" s="21"/>
      <c r="N249" s="21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ht="15" x14ac:dyDescent="0.2">
      <c r="A250" s="47"/>
      <c r="B250" s="48"/>
      <c r="C250" s="49"/>
      <c r="D250" s="49"/>
      <c r="E250" s="50"/>
      <c r="F250" s="50"/>
      <c r="G250" s="50"/>
      <c r="H250" s="50"/>
      <c r="I250" s="50"/>
      <c r="J250" s="21"/>
      <c r="K250" s="21"/>
      <c r="L250" s="21"/>
      <c r="M250" s="21"/>
      <c r="N250" s="21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ht="15" x14ac:dyDescent="0.2">
      <c r="A251" s="47"/>
      <c r="B251" s="48"/>
      <c r="C251" s="49"/>
      <c r="D251" s="49"/>
      <c r="E251" s="50"/>
      <c r="F251" s="50"/>
      <c r="G251" s="50"/>
      <c r="H251" s="50"/>
      <c r="I251" s="50"/>
      <c r="J251" s="21"/>
      <c r="K251" s="21"/>
      <c r="L251" s="21"/>
      <c r="M251" s="21"/>
      <c r="N251" s="21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ht="15" x14ac:dyDescent="0.2">
      <c r="A252" s="47"/>
      <c r="B252" s="48"/>
      <c r="C252" s="49"/>
      <c r="D252" s="49"/>
      <c r="E252" s="50"/>
      <c r="F252" s="50"/>
      <c r="G252" s="50"/>
      <c r="H252" s="50"/>
      <c r="I252" s="50"/>
      <c r="J252" s="21"/>
      <c r="K252" s="21"/>
      <c r="L252" s="21"/>
      <c r="M252" s="21"/>
      <c r="N252" s="21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ht="15" x14ac:dyDescent="0.2">
      <c r="A253" s="47"/>
      <c r="B253" s="48"/>
      <c r="C253" s="49"/>
      <c r="D253" s="49"/>
      <c r="E253" s="50"/>
      <c r="F253" s="50"/>
      <c r="G253" s="50"/>
      <c r="H253" s="50"/>
      <c r="I253" s="50"/>
      <c r="J253" s="21"/>
      <c r="K253" s="21"/>
      <c r="L253" s="21"/>
      <c r="M253" s="21"/>
      <c r="N253" s="21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ht="15" x14ac:dyDescent="0.2">
      <c r="A254" s="47"/>
      <c r="B254" s="48"/>
      <c r="C254" s="49"/>
      <c r="D254" s="49"/>
      <c r="E254" s="50"/>
      <c r="F254" s="50"/>
      <c r="G254" s="50"/>
      <c r="H254" s="50"/>
      <c r="I254" s="50"/>
      <c r="J254" s="21"/>
      <c r="K254" s="21"/>
      <c r="L254" s="21"/>
      <c r="M254" s="21"/>
      <c r="N254" s="21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ht="15" x14ac:dyDescent="0.2">
      <c r="A255" s="47"/>
      <c r="B255" s="48"/>
      <c r="C255" s="49"/>
      <c r="D255" s="49"/>
      <c r="E255" s="50"/>
      <c r="F255" s="50"/>
      <c r="G255" s="50"/>
      <c r="H255" s="50"/>
      <c r="I255" s="50"/>
      <c r="J255" s="21"/>
      <c r="K255" s="21"/>
      <c r="L255" s="21"/>
      <c r="M255" s="21"/>
      <c r="N255" s="21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ht="15" x14ac:dyDescent="0.2">
      <c r="A256" s="47"/>
      <c r="B256" s="48"/>
      <c r="C256" s="49"/>
      <c r="D256" s="49"/>
      <c r="E256" s="50"/>
      <c r="F256" s="50"/>
      <c r="G256" s="50"/>
      <c r="H256" s="50"/>
      <c r="I256" s="50"/>
      <c r="J256" s="21"/>
      <c r="K256" s="21"/>
      <c r="L256" s="21"/>
      <c r="M256" s="21"/>
      <c r="N256" s="21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ht="15" x14ac:dyDescent="0.2">
      <c r="A257" s="47"/>
      <c r="B257" s="48"/>
      <c r="C257" s="49"/>
      <c r="D257" s="49"/>
      <c r="E257" s="50"/>
      <c r="F257" s="50"/>
      <c r="G257" s="50"/>
      <c r="H257" s="50"/>
      <c r="I257" s="50"/>
      <c r="J257" s="21"/>
      <c r="K257" s="21"/>
      <c r="L257" s="21"/>
      <c r="M257" s="21"/>
      <c r="N257" s="21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ht="15" x14ac:dyDescent="0.2">
      <c r="A258" s="47"/>
      <c r="B258" s="48"/>
      <c r="C258" s="49"/>
      <c r="D258" s="49"/>
      <c r="E258" s="50"/>
      <c r="F258" s="50"/>
      <c r="G258" s="50"/>
      <c r="H258" s="50"/>
      <c r="I258" s="50"/>
      <c r="J258" s="21"/>
      <c r="K258" s="21"/>
      <c r="L258" s="21"/>
      <c r="M258" s="21"/>
      <c r="N258" s="21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ht="15" x14ac:dyDescent="0.2">
      <c r="A259" s="47"/>
      <c r="B259" s="48"/>
      <c r="C259" s="49"/>
      <c r="D259" s="49"/>
      <c r="E259" s="50"/>
      <c r="F259" s="50"/>
      <c r="G259" s="50"/>
      <c r="H259" s="50"/>
      <c r="I259" s="50"/>
      <c r="J259" s="21"/>
      <c r="K259" s="21"/>
      <c r="L259" s="21"/>
      <c r="M259" s="21"/>
      <c r="N259" s="21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ht="15" x14ac:dyDescent="0.2">
      <c r="A260" s="47"/>
      <c r="B260" s="48"/>
      <c r="C260" s="49"/>
      <c r="D260" s="49"/>
      <c r="E260" s="50"/>
      <c r="F260" s="50"/>
      <c r="G260" s="50"/>
      <c r="H260" s="50"/>
      <c r="I260" s="50"/>
      <c r="J260" s="21"/>
      <c r="K260" s="21"/>
      <c r="L260" s="21"/>
      <c r="M260" s="21"/>
      <c r="N260" s="21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ht="15" x14ac:dyDescent="0.2">
      <c r="A261" s="47"/>
      <c r="B261" s="48"/>
      <c r="C261" s="49"/>
      <c r="D261" s="49"/>
      <c r="E261" s="50"/>
      <c r="F261" s="50"/>
      <c r="G261" s="50"/>
      <c r="H261" s="50"/>
      <c r="I261" s="50"/>
      <c r="J261" s="21"/>
      <c r="K261" s="21"/>
      <c r="L261" s="21"/>
      <c r="M261" s="21"/>
      <c r="N261" s="21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ht="15" x14ac:dyDescent="0.2">
      <c r="A262" s="47"/>
      <c r="B262" s="48"/>
      <c r="C262" s="49"/>
      <c r="D262" s="49"/>
      <c r="E262" s="50"/>
      <c r="F262" s="50"/>
      <c r="G262" s="50"/>
      <c r="H262" s="50"/>
      <c r="I262" s="50"/>
      <c r="J262" s="21"/>
      <c r="K262" s="21"/>
      <c r="L262" s="21"/>
      <c r="M262" s="21"/>
      <c r="N262" s="21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ht="15" x14ac:dyDescent="0.2">
      <c r="A263" s="47"/>
      <c r="B263" s="48"/>
      <c r="C263" s="49"/>
      <c r="D263" s="49"/>
      <c r="E263" s="50"/>
      <c r="F263" s="50"/>
      <c r="G263" s="50"/>
      <c r="H263" s="50"/>
      <c r="I263" s="50"/>
      <c r="J263" s="21"/>
      <c r="K263" s="21"/>
      <c r="L263" s="21"/>
      <c r="M263" s="21"/>
      <c r="N263" s="21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ht="15" x14ac:dyDescent="0.2">
      <c r="A264" s="47"/>
      <c r="B264" s="48"/>
      <c r="C264" s="49"/>
      <c r="D264" s="49"/>
      <c r="E264" s="50"/>
      <c r="F264" s="50"/>
      <c r="G264" s="50"/>
      <c r="H264" s="50"/>
      <c r="I264" s="50"/>
      <c r="J264" s="21"/>
      <c r="K264" s="21"/>
      <c r="L264" s="21"/>
      <c r="M264" s="21"/>
      <c r="N264" s="21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ht="15" x14ac:dyDescent="0.2">
      <c r="A265" s="47"/>
      <c r="B265" s="48"/>
      <c r="C265" s="49"/>
      <c r="D265" s="49"/>
      <c r="E265" s="50"/>
      <c r="F265" s="50"/>
      <c r="G265" s="50"/>
      <c r="H265" s="50"/>
      <c r="I265" s="50"/>
      <c r="J265" s="21"/>
      <c r="K265" s="21"/>
      <c r="L265" s="21"/>
      <c r="M265" s="21"/>
      <c r="N265" s="21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ht="15" x14ac:dyDescent="0.2">
      <c r="A266" s="47"/>
      <c r="B266" s="48"/>
      <c r="C266" s="49"/>
      <c r="D266" s="49"/>
      <c r="E266" s="50"/>
      <c r="F266" s="50"/>
      <c r="G266" s="50"/>
      <c r="H266" s="50"/>
      <c r="I266" s="50"/>
      <c r="J266" s="21"/>
      <c r="K266" s="21"/>
      <c r="L266" s="21"/>
      <c r="M266" s="21"/>
      <c r="N266" s="21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ht="15" x14ac:dyDescent="0.2">
      <c r="A267" s="47"/>
      <c r="B267" s="48"/>
      <c r="C267" s="49"/>
      <c r="D267" s="49"/>
      <c r="E267" s="50"/>
      <c r="F267" s="50"/>
      <c r="G267" s="50"/>
      <c r="H267" s="50"/>
      <c r="I267" s="50"/>
      <c r="J267" s="21"/>
      <c r="K267" s="21"/>
      <c r="L267" s="21"/>
      <c r="M267" s="21"/>
      <c r="N267" s="21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ht="15" x14ac:dyDescent="0.2">
      <c r="A268" s="47"/>
      <c r="B268" s="48"/>
      <c r="C268" s="49"/>
      <c r="D268" s="49"/>
      <c r="E268" s="50"/>
      <c r="F268" s="50"/>
      <c r="G268" s="50"/>
      <c r="H268" s="50"/>
      <c r="I268" s="50"/>
      <c r="J268" s="21"/>
      <c r="K268" s="21"/>
      <c r="L268" s="21"/>
      <c r="M268" s="21"/>
      <c r="N268" s="21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ht="15" x14ac:dyDescent="0.2">
      <c r="A269" s="47"/>
      <c r="B269" s="48"/>
      <c r="C269" s="49"/>
      <c r="D269" s="49"/>
      <c r="E269" s="50"/>
      <c r="F269" s="50"/>
      <c r="G269" s="50"/>
      <c r="H269" s="50"/>
      <c r="I269" s="50"/>
      <c r="J269" s="21"/>
      <c r="K269" s="21"/>
      <c r="L269" s="21"/>
      <c r="M269" s="21"/>
      <c r="N269" s="21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ht="15" x14ac:dyDescent="0.2">
      <c r="A270" s="47"/>
      <c r="B270" s="48"/>
      <c r="C270" s="49"/>
      <c r="D270" s="49"/>
      <c r="E270" s="50"/>
      <c r="F270" s="50"/>
      <c r="G270" s="50"/>
      <c r="H270" s="50"/>
      <c r="I270" s="50"/>
      <c r="J270" s="21"/>
      <c r="K270" s="21"/>
      <c r="L270" s="21"/>
      <c r="M270" s="21"/>
      <c r="N270" s="21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ht="15" x14ac:dyDescent="0.2">
      <c r="A271" s="47"/>
      <c r="B271" s="48"/>
      <c r="C271" s="49"/>
      <c r="D271" s="49"/>
      <c r="E271" s="50"/>
      <c r="F271" s="50"/>
      <c r="G271" s="50"/>
      <c r="H271" s="50"/>
      <c r="I271" s="50"/>
      <c r="J271" s="21"/>
      <c r="K271" s="21"/>
      <c r="L271" s="21"/>
      <c r="M271" s="21"/>
      <c r="N271" s="21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ht="15" x14ac:dyDescent="0.2">
      <c r="A272" s="47"/>
      <c r="B272" s="48"/>
      <c r="C272" s="49"/>
      <c r="D272" s="49"/>
      <c r="E272" s="50"/>
      <c r="F272" s="50"/>
      <c r="G272" s="50"/>
      <c r="H272" s="50"/>
      <c r="I272" s="50"/>
      <c r="J272" s="21"/>
      <c r="K272" s="21"/>
      <c r="L272" s="21"/>
      <c r="M272" s="21"/>
      <c r="N272" s="21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ht="15" x14ac:dyDescent="0.2">
      <c r="A273" s="47"/>
      <c r="B273" s="48"/>
      <c r="C273" s="49"/>
      <c r="D273" s="49"/>
      <c r="E273" s="50"/>
      <c r="F273" s="50"/>
      <c r="G273" s="50"/>
      <c r="H273" s="50"/>
      <c r="I273" s="50"/>
      <c r="J273" s="21"/>
      <c r="K273" s="21"/>
      <c r="L273" s="21"/>
      <c r="M273" s="21"/>
      <c r="N273" s="21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ht="15" x14ac:dyDescent="0.2">
      <c r="A274" s="47"/>
      <c r="B274" s="48"/>
      <c r="C274" s="49"/>
      <c r="D274" s="49"/>
      <c r="E274" s="50"/>
      <c r="F274" s="50"/>
      <c r="G274" s="50"/>
      <c r="H274" s="50"/>
      <c r="I274" s="50"/>
      <c r="J274" s="21"/>
      <c r="K274" s="21"/>
      <c r="L274" s="21"/>
      <c r="M274" s="21"/>
      <c r="N274" s="21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ht="15" x14ac:dyDescent="0.2">
      <c r="A275" s="47"/>
      <c r="B275" s="48"/>
      <c r="C275" s="49"/>
      <c r="D275" s="49"/>
      <c r="E275" s="50"/>
      <c r="F275" s="50"/>
      <c r="G275" s="50"/>
      <c r="H275" s="50"/>
      <c r="I275" s="50"/>
      <c r="J275" s="21"/>
      <c r="K275" s="21"/>
      <c r="L275" s="21"/>
      <c r="M275" s="21"/>
      <c r="N275" s="21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ht="15" x14ac:dyDescent="0.2">
      <c r="A276" s="47"/>
      <c r="B276" s="48"/>
      <c r="C276" s="49"/>
      <c r="D276" s="49"/>
      <c r="E276" s="50"/>
      <c r="F276" s="50"/>
      <c r="G276" s="50"/>
      <c r="H276" s="50"/>
      <c r="I276" s="50"/>
      <c r="J276" s="21"/>
      <c r="K276" s="21"/>
      <c r="L276" s="21"/>
      <c r="M276" s="21"/>
      <c r="N276" s="21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ht="15" x14ac:dyDescent="0.2">
      <c r="A277" s="47"/>
      <c r="B277" s="48"/>
      <c r="C277" s="49"/>
      <c r="D277" s="49"/>
      <c r="E277" s="50"/>
      <c r="F277" s="50"/>
      <c r="G277" s="50"/>
      <c r="H277" s="50"/>
      <c r="I277" s="50"/>
      <c r="J277" s="21"/>
      <c r="K277" s="21"/>
      <c r="L277" s="21"/>
      <c r="M277" s="21"/>
      <c r="N277" s="21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ht="15" x14ac:dyDescent="0.2">
      <c r="A278" s="47"/>
      <c r="B278" s="48"/>
      <c r="C278" s="49"/>
      <c r="D278" s="49"/>
      <c r="E278" s="50"/>
      <c r="F278" s="50"/>
      <c r="G278" s="50"/>
      <c r="H278" s="50"/>
      <c r="I278" s="50"/>
      <c r="J278" s="21"/>
      <c r="K278" s="21"/>
      <c r="L278" s="21"/>
      <c r="M278" s="21"/>
      <c r="N278" s="21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ht="15" x14ac:dyDescent="0.2">
      <c r="A279" s="47"/>
      <c r="B279" s="48"/>
      <c r="C279" s="49"/>
      <c r="D279" s="49"/>
      <c r="E279" s="50"/>
      <c r="F279" s="50"/>
      <c r="G279" s="50"/>
      <c r="H279" s="50"/>
      <c r="I279" s="50"/>
      <c r="J279" s="21"/>
      <c r="K279" s="21"/>
      <c r="L279" s="21"/>
      <c r="M279" s="21"/>
      <c r="N279" s="21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ht="15" x14ac:dyDescent="0.2">
      <c r="A280" s="47"/>
      <c r="B280" s="48"/>
      <c r="C280" s="49"/>
      <c r="D280" s="49"/>
      <c r="E280" s="50"/>
      <c r="F280" s="50"/>
      <c r="G280" s="50"/>
      <c r="H280" s="50"/>
      <c r="I280" s="50"/>
      <c r="J280" s="21"/>
      <c r="K280" s="21"/>
      <c r="L280" s="21"/>
      <c r="M280" s="21"/>
      <c r="N280" s="21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ht="15" x14ac:dyDescent="0.2">
      <c r="A281" s="47"/>
      <c r="B281" s="48"/>
      <c r="C281" s="49"/>
      <c r="D281" s="49"/>
      <c r="E281" s="50"/>
      <c r="F281" s="50"/>
      <c r="G281" s="50"/>
      <c r="H281" s="50"/>
      <c r="I281" s="50"/>
      <c r="J281" s="21"/>
      <c r="K281" s="21"/>
      <c r="L281" s="21"/>
      <c r="M281" s="21"/>
      <c r="N281" s="21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ht="15" x14ac:dyDescent="0.2">
      <c r="A282" s="47"/>
      <c r="B282" s="48"/>
      <c r="C282" s="49"/>
      <c r="D282" s="49"/>
      <c r="E282" s="50"/>
      <c r="F282" s="50"/>
      <c r="G282" s="50"/>
      <c r="H282" s="50"/>
      <c r="I282" s="50"/>
      <c r="J282" s="21"/>
      <c r="K282" s="21"/>
      <c r="L282" s="21"/>
      <c r="M282" s="21"/>
      <c r="N282" s="21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ht="15" x14ac:dyDescent="0.2">
      <c r="A283" s="47"/>
      <c r="B283" s="48"/>
      <c r="C283" s="49"/>
      <c r="D283" s="49"/>
      <c r="E283" s="50"/>
      <c r="F283" s="50"/>
      <c r="G283" s="50"/>
      <c r="H283" s="50"/>
      <c r="I283" s="50"/>
      <c r="J283" s="21"/>
      <c r="K283" s="21"/>
      <c r="L283" s="21"/>
      <c r="M283" s="21"/>
      <c r="N283" s="21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ht="15" x14ac:dyDescent="0.2">
      <c r="A284" s="47"/>
      <c r="B284" s="48"/>
      <c r="C284" s="49"/>
      <c r="D284" s="49"/>
      <c r="E284" s="50"/>
      <c r="F284" s="50"/>
      <c r="G284" s="50"/>
      <c r="H284" s="50"/>
      <c r="I284" s="50"/>
      <c r="J284" s="21"/>
      <c r="K284" s="21"/>
      <c r="L284" s="21"/>
      <c r="M284" s="21"/>
      <c r="N284" s="21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ht="15" x14ac:dyDescent="0.2">
      <c r="A285" s="47"/>
      <c r="B285" s="48"/>
      <c r="C285" s="49"/>
      <c r="D285" s="49"/>
      <c r="E285" s="50"/>
      <c r="F285" s="50"/>
      <c r="G285" s="50"/>
      <c r="H285" s="50"/>
      <c r="I285" s="50"/>
      <c r="J285" s="21"/>
      <c r="K285" s="21"/>
      <c r="L285" s="21"/>
      <c r="M285" s="21"/>
      <c r="N285" s="21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ht="15" x14ac:dyDescent="0.2">
      <c r="A286" s="47"/>
      <c r="B286" s="48"/>
      <c r="C286" s="49"/>
      <c r="D286" s="49"/>
      <c r="E286" s="50"/>
      <c r="F286" s="50"/>
      <c r="G286" s="50"/>
      <c r="H286" s="50"/>
      <c r="I286" s="50"/>
      <c r="J286" s="21"/>
      <c r="K286" s="21"/>
      <c r="L286" s="21"/>
      <c r="M286" s="21"/>
      <c r="N286" s="21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ht="15" x14ac:dyDescent="0.2">
      <c r="A287" s="47"/>
      <c r="B287" s="48"/>
      <c r="C287" s="49"/>
      <c r="D287" s="49"/>
      <c r="E287" s="50"/>
      <c r="F287" s="50"/>
      <c r="G287" s="50"/>
      <c r="H287" s="50"/>
      <c r="I287" s="50"/>
      <c r="J287" s="21"/>
      <c r="K287" s="21"/>
      <c r="L287" s="21"/>
      <c r="M287" s="21"/>
      <c r="N287" s="21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ht="15" x14ac:dyDescent="0.2">
      <c r="A288" s="47"/>
      <c r="B288" s="48"/>
      <c r="C288" s="49"/>
      <c r="D288" s="49"/>
      <c r="E288" s="50"/>
      <c r="F288" s="50"/>
      <c r="G288" s="50"/>
      <c r="H288" s="50"/>
      <c r="I288" s="50"/>
      <c r="J288" s="21"/>
      <c r="K288" s="21"/>
      <c r="L288" s="21"/>
      <c r="M288" s="21"/>
      <c r="N288" s="21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ht="15" x14ac:dyDescent="0.2">
      <c r="A289" s="47"/>
      <c r="B289" s="48"/>
      <c r="C289" s="49"/>
      <c r="D289" s="49"/>
      <c r="E289" s="50"/>
      <c r="F289" s="50"/>
      <c r="G289" s="50"/>
      <c r="H289" s="50"/>
      <c r="I289" s="50"/>
      <c r="J289" s="21"/>
      <c r="K289" s="21"/>
      <c r="L289" s="21"/>
      <c r="M289" s="21"/>
      <c r="N289" s="21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ht="15" x14ac:dyDescent="0.2">
      <c r="A290" s="47"/>
      <c r="B290" s="48"/>
      <c r="C290" s="49"/>
      <c r="D290" s="49"/>
      <c r="E290" s="50"/>
      <c r="F290" s="50"/>
      <c r="G290" s="50"/>
      <c r="H290" s="50"/>
      <c r="I290" s="50"/>
      <c r="J290" s="21"/>
      <c r="K290" s="21"/>
      <c r="L290" s="21"/>
      <c r="M290" s="21"/>
      <c r="N290" s="21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ht="15" x14ac:dyDescent="0.2">
      <c r="A291" s="47"/>
      <c r="B291" s="48"/>
      <c r="C291" s="49"/>
      <c r="D291" s="49"/>
      <c r="E291" s="50"/>
      <c r="F291" s="50"/>
      <c r="G291" s="50"/>
      <c r="H291" s="50"/>
      <c r="I291" s="50"/>
      <c r="J291" s="21"/>
      <c r="K291" s="21"/>
      <c r="L291" s="21"/>
      <c r="M291" s="21"/>
      <c r="N291" s="21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ht="15" x14ac:dyDescent="0.2">
      <c r="A292" s="47"/>
      <c r="B292" s="48"/>
      <c r="C292" s="49"/>
      <c r="D292" s="49"/>
      <c r="E292" s="50"/>
      <c r="F292" s="50"/>
      <c r="G292" s="50"/>
      <c r="H292" s="50"/>
      <c r="I292" s="50"/>
      <c r="J292" s="21"/>
      <c r="K292" s="21"/>
      <c r="L292" s="21"/>
      <c r="M292" s="21"/>
      <c r="N292" s="21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ht="15" x14ac:dyDescent="0.2">
      <c r="A293" s="47"/>
      <c r="B293" s="48"/>
      <c r="C293" s="49"/>
      <c r="D293" s="49"/>
      <c r="E293" s="50"/>
      <c r="F293" s="50"/>
      <c r="G293" s="50"/>
      <c r="H293" s="50"/>
      <c r="I293" s="50"/>
      <c r="J293" s="21"/>
      <c r="K293" s="21"/>
      <c r="L293" s="21"/>
      <c r="M293" s="21"/>
      <c r="N293" s="21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ht="15" x14ac:dyDescent="0.2">
      <c r="A294" s="47"/>
      <c r="B294" s="48"/>
      <c r="C294" s="49"/>
      <c r="D294" s="49"/>
      <c r="E294" s="50"/>
      <c r="F294" s="50"/>
      <c r="G294" s="50"/>
      <c r="H294" s="50"/>
      <c r="I294" s="50"/>
      <c r="J294" s="21"/>
      <c r="K294" s="21"/>
      <c r="L294" s="21"/>
      <c r="M294" s="21"/>
      <c r="N294" s="21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ht="15" x14ac:dyDescent="0.2">
      <c r="A295" s="47"/>
      <c r="B295" s="48"/>
      <c r="C295" s="49"/>
      <c r="D295" s="49"/>
      <c r="E295" s="50"/>
      <c r="F295" s="50"/>
      <c r="G295" s="50"/>
      <c r="H295" s="50"/>
      <c r="I295" s="50"/>
      <c r="J295" s="21"/>
      <c r="K295" s="21"/>
      <c r="L295" s="21"/>
      <c r="M295" s="21"/>
      <c r="N295" s="21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ht="15" x14ac:dyDescent="0.2">
      <c r="A296" s="47"/>
      <c r="B296" s="48"/>
      <c r="C296" s="49"/>
      <c r="D296" s="49"/>
      <c r="E296" s="50"/>
      <c r="F296" s="50"/>
      <c r="G296" s="50"/>
      <c r="H296" s="50"/>
      <c r="I296" s="50"/>
      <c r="J296" s="21"/>
      <c r="K296" s="21"/>
      <c r="L296" s="21"/>
      <c r="M296" s="21"/>
      <c r="N296" s="21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ht="15" x14ac:dyDescent="0.2">
      <c r="A297" s="47"/>
      <c r="B297" s="48"/>
      <c r="C297" s="49"/>
      <c r="D297" s="49"/>
      <c r="E297" s="50"/>
      <c r="F297" s="50"/>
      <c r="G297" s="50"/>
      <c r="H297" s="50"/>
      <c r="I297" s="50"/>
      <c r="J297" s="21"/>
      <c r="K297" s="21"/>
      <c r="L297" s="21"/>
      <c r="M297" s="21"/>
      <c r="N297" s="21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ht="15" x14ac:dyDescent="0.2">
      <c r="A298" s="47"/>
      <c r="B298" s="48"/>
      <c r="C298" s="49"/>
      <c r="D298" s="49"/>
      <c r="E298" s="50"/>
      <c r="F298" s="50"/>
      <c r="G298" s="50"/>
      <c r="H298" s="50"/>
      <c r="I298" s="50"/>
      <c r="J298" s="21"/>
      <c r="K298" s="21"/>
      <c r="L298" s="21"/>
      <c r="M298" s="21"/>
      <c r="N298" s="21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ht="15" x14ac:dyDescent="0.2">
      <c r="A299" s="47"/>
      <c r="B299" s="48"/>
      <c r="C299" s="49"/>
      <c r="D299" s="49"/>
      <c r="E299" s="50"/>
      <c r="F299" s="50"/>
      <c r="G299" s="50"/>
      <c r="H299" s="50"/>
      <c r="I299" s="50"/>
      <c r="J299" s="21"/>
      <c r="K299" s="21"/>
      <c r="L299" s="21"/>
      <c r="M299" s="21"/>
      <c r="N299" s="21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ht="15" x14ac:dyDescent="0.2">
      <c r="A300" s="47"/>
      <c r="B300" s="48"/>
      <c r="C300" s="49"/>
      <c r="D300" s="49"/>
      <c r="E300" s="50"/>
      <c r="F300" s="50"/>
      <c r="G300" s="50"/>
      <c r="H300" s="50"/>
      <c r="I300" s="50"/>
      <c r="J300" s="21"/>
      <c r="K300" s="21"/>
      <c r="L300" s="21"/>
      <c r="M300" s="21"/>
      <c r="N300" s="21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ht="15" x14ac:dyDescent="0.2">
      <c r="A301" s="47"/>
      <c r="B301" s="48"/>
      <c r="C301" s="49"/>
      <c r="D301" s="49"/>
      <c r="E301" s="50"/>
      <c r="F301" s="50"/>
      <c r="G301" s="50"/>
      <c r="H301" s="50"/>
      <c r="I301" s="50"/>
      <c r="J301" s="21"/>
      <c r="K301" s="21"/>
      <c r="L301" s="21"/>
      <c r="M301" s="21"/>
      <c r="N301" s="21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ht="15" x14ac:dyDescent="0.2">
      <c r="A302" s="47"/>
      <c r="B302" s="48"/>
      <c r="C302" s="49"/>
      <c r="D302" s="49"/>
      <c r="E302" s="50"/>
      <c r="F302" s="50"/>
      <c r="G302" s="50"/>
      <c r="H302" s="50"/>
      <c r="I302" s="50"/>
      <c r="J302" s="21"/>
      <c r="K302" s="21"/>
      <c r="L302" s="21"/>
      <c r="M302" s="21"/>
      <c r="N302" s="21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ht="15" x14ac:dyDescent="0.2">
      <c r="A303" s="47"/>
      <c r="B303" s="48"/>
      <c r="C303" s="49"/>
      <c r="D303" s="49"/>
      <c r="E303" s="50"/>
      <c r="F303" s="50"/>
      <c r="G303" s="50"/>
      <c r="H303" s="50"/>
      <c r="I303" s="50"/>
      <c r="J303" s="21"/>
      <c r="K303" s="21"/>
      <c r="L303" s="21"/>
      <c r="M303" s="21"/>
      <c r="N303" s="21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ht="15" x14ac:dyDescent="0.2">
      <c r="A304" s="47"/>
      <c r="B304" s="48"/>
      <c r="C304" s="49"/>
      <c r="D304" s="49"/>
      <c r="E304" s="50"/>
      <c r="F304" s="50"/>
      <c r="G304" s="50"/>
      <c r="H304" s="50"/>
      <c r="I304" s="50"/>
      <c r="J304" s="21"/>
      <c r="K304" s="21"/>
      <c r="L304" s="21"/>
      <c r="M304" s="21"/>
      <c r="N304" s="21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ht="15" x14ac:dyDescent="0.2">
      <c r="A305" s="47"/>
      <c r="B305" s="48"/>
      <c r="C305" s="49"/>
      <c r="D305" s="49"/>
      <c r="E305" s="50"/>
      <c r="F305" s="50"/>
      <c r="G305" s="50"/>
      <c r="H305" s="50"/>
      <c r="I305" s="50"/>
      <c r="J305" s="21"/>
      <c r="K305" s="21"/>
      <c r="L305" s="21"/>
      <c r="M305" s="21"/>
      <c r="N305" s="21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ht="15" x14ac:dyDescent="0.2">
      <c r="A306" s="47"/>
      <c r="B306" s="48"/>
      <c r="C306" s="49"/>
      <c r="D306" s="49"/>
      <c r="E306" s="50"/>
      <c r="F306" s="50"/>
      <c r="G306" s="50"/>
      <c r="H306" s="50"/>
      <c r="I306" s="50"/>
      <c r="J306" s="21"/>
      <c r="K306" s="21"/>
      <c r="L306" s="21"/>
      <c r="M306" s="21"/>
      <c r="N306" s="21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ht="15" x14ac:dyDescent="0.2">
      <c r="A307" s="47"/>
      <c r="B307" s="48"/>
      <c r="C307" s="49"/>
      <c r="D307" s="49"/>
      <c r="E307" s="50"/>
      <c r="F307" s="50"/>
      <c r="G307" s="50"/>
      <c r="H307" s="50"/>
      <c r="I307" s="50"/>
      <c r="J307" s="21"/>
      <c r="K307" s="21"/>
      <c r="L307" s="21"/>
      <c r="M307" s="21"/>
      <c r="N307" s="21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ht="15" x14ac:dyDescent="0.2">
      <c r="A308" s="47"/>
      <c r="B308" s="48"/>
      <c r="C308" s="49"/>
      <c r="D308" s="49"/>
      <c r="E308" s="50"/>
      <c r="F308" s="50"/>
      <c r="G308" s="50"/>
      <c r="H308" s="50"/>
      <c r="I308" s="50"/>
      <c r="J308" s="21"/>
      <c r="K308" s="21"/>
      <c r="L308" s="21"/>
      <c r="M308" s="21"/>
      <c r="N308" s="21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ht="15" x14ac:dyDescent="0.2">
      <c r="A309" s="47"/>
      <c r="B309" s="48"/>
      <c r="C309" s="49"/>
      <c r="D309" s="49"/>
      <c r="E309" s="50"/>
      <c r="F309" s="50"/>
      <c r="G309" s="50"/>
      <c r="H309" s="50"/>
      <c r="I309" s="50"/>
      <c r="J309" s="21"/>
      <c r="K309" s="21"/>
      <c r="L309" s="21"/>
      <c r="M309" s="21"/>
      <c r="N309" s="21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ht="15" x14ac:dyDescent="0.2">
      <c r="A310" s="47"/>
      <c r="B310" s="48"/>
      <c r="C310" s="49"/>
      <c r="D310" s="49"/>
      <c r="E310" s="50"/>
      <c r="F310" s="50"/>
      <c r="G310" s="50"/>
      <c r="H310" s="50"/>
      <c r="I310" s="50"/>
      <c r="J310" s="21"/>
      <c r="K310" s="21"/>
      <c r="L310" s="21"/>
      <c r="M310" s="21"/>
      <c r="N310" s="21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ht="15" x14ac:dyDescent="0.2">
      <c r="A311" s="47"/>
      <c r="B311" s="48"/>
      <c r="C311" s="49"/>
      <c r="D311" s="49"/>
      <c r="E311" s="50"/>
      <c r="F311" s="50"/>
      <c r="G311" s="50"/>
      <c r="H311" s="50"/>
      <c r="I311" s="50"/>
      <c r="J311" s="21"/>
      <c r="K311" s="21"/>
      <c r="L311" s="21"/>
      <c r="M311" s="21"/>
      <c r="N311" s="21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ht="15" x14ac:dyDescent="0.2">
      <c r="A312" s="47"/>
      <c r="B312" s="48"/>
      <c r="C312" s="49"/>
      <c r="D312" s="49"/>
      <c r="E312" s="50"/>
      <c r="F312" s="50"/>
      <c r="G312" s="50"/>
      <c r="H312" s="50"/>
      <c r="I312" s="50"/>
      <c r="J312" s="21"/>
      <c r="K312" s="21"/>
      <c r="L312" s="21"/>
      <c r="M312" s="21"/>
      <c r="N312" s="21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ht="15" x14ac:dyDescent="0.2">
      <c r="A313" s="47"/>
      <c r="B313" s="48"/>
      <c r="C313" s="49"/>
      <c r="D313" s="49"/>
      <c r="E313" s="50"/>
      <c r="F313" s="50"/>
      <c r="G313" s="50"/>
      <c r="H313" s="50"/>
      <c r="I313" s="50"/>
      <c r="J313" s="21"/>
      <c r="K313" s="21"/>
      <c r="L313" s="21"/>
      <c r="M313" s="21"/>
      <c r="N313" s="21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ht="15" x14ac:dyDescent="0.2">
      <c r="A314" s="47"/>
      <c r="B314" s="48"/>
      <c r="C314" s="49"/>
      <c r="D314" s="49"/>
      <c r="E314" s="50"/>
      <c r="F314" s="50"/>
      <c r="G314" s="50"/>
      <c r="H314" s="50"/>
      <c r="I314" s="50"/>
      <c r="J314" s="21"/>
      <c r="K314" s="21"/>
      <c r="L314" s="21"/>
      <c r="M314" s="21"/>
      <c r="N314" s="21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ht="15" x14ac:dyDescent="0.2">
      <c r="A315" s="47"/>
      <c r="B315" s="48"/>
      <c r="C315" s="49"/>
      <c r="D315" s="49"/>
      <c r="E315" s="50"/>
      <c r="F315" s="50"/>
      <c r="G315" s="50"/>
      <c r="H315" s="50"/>
      <c r="I315" s="50"/>
      <c r="J315" s="21"/>
      <c r="K315" s="21"/>
      <c r="L315" s="21"/>
      <c r="M315" s="21"/>
      <c r="N315" s="21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ht="15" x14ac:dyDescent="0.2">
      <c r="A316" s="47"/>
      <c r="B316" s="48"/>
      <c r="C316" s="49"/>
      <c r="D316" s="49"/>
      <c r="E316" s="50"/>
      <c r="F316" s="50"/>
      <c r="G316" s="50"/>
      <c r="H316" s="50"/>
      <c r="I316" s="50"/>
      <c r="J316" s="21"/>
      <c r="K316" s="21"/>
      <c r="L316" s="21"/>
      <c r="M316" s="21"/>
      <c r="N316" s="21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ht="15" x14ac:dyDescent="0.2">
      <c r="A317" s="47"/>
      <c r="B317" s="48"/>
      <c r="C317" s="49"/>
      <c r="D317" s="49"/>
      <c r="E317" s="50"/>
      <c r="F317" s="50"/>
      <c r="G317" s="50"/>
      <c r="H317" s="50"/>
      <c r="I317" s="50"/>
      <c r="J317" s="21"/>
      <c r="K317" s="21"/>
      <c r="L317" s="21"/>
      <c r="M317" s="21"/>
      <c r="N317" s="21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ht="15" x14ac:dyDescent="0.2">
      <c r="A318" s="47"/>
      <c r="B318" s="48"/>
      <c r="C318" s="49"/>
      <c r="D318" s="49"/>
      <c r="E318" s="50"/>
      <c r="F318" s="50"/>
      <c r="G318" s="50"/>
      <c r="H318" s="50"/>
      <c r="I318" s="50"/>
      <c r="J318" s="21"/>
      <c r="K318" s="21"/>
      <c r="L318" s="21"/>
      <c r="M318" s="21"/>
      <c r="N318" s="21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ht="15" x14ac:dyDescent="0.2">
      <c r="A319" s="47"/>
      <c r="B319" s="48"/>
      <c r="C319" s="49"/>
      <c r="D319" s="49"/>
      <c r="E319" s="50"/>
      <c r="F319" s="50"/>
      <c r="G319" s="50"/>
      <c r="H319" s="50"/>
      <c r="I319" s="50"/>
      <c r="J319" s="21"/>
      <c r="K319" s="21"/>
      <c r="L319" s="21"/>
      <c r="M319" s="21"/>
      <c r="N319" s="21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ht="15" x14ac:dyDescent="0.2">
      <c r="A320" s="47"/>
      <c r="B320" s="48"/>
      <c r="C320" s="49"/>
      <c r="D320" s="49"/>
      <c r="E320" s="50"/>
      <c r="F320" s="50"/>
      <c r="G320" s="50"/>
      <c r="H320" s="50"/>
      <c r="I320" s="50"/>
      <c r="J320" s="21"/>
      <c r="K320" s="21"/>
      <c r="L320" s="21"/>
      <c r="M320" s="21"/>
      <c r="N320" s="21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ht="15" x14ac:dyDescent="0.2">
      <c r="A321" s="47"/>
      <c r="B321" s="48"/>
      <c r="C321" s="49"/>
      <c r="D321" s="49"/>
      <c r="E321" s="50"/>
      <c r="F321" s="50"/>
      <c r="G321" s="50"/>
      <c r="H321" s="50"/>
      <c r="I321" s="50"/>
      <c r="J321" s="21"/>
      <c r="K321" s="21"/>
      <c r="L321" s="21"/>
      <c r="M321" s="21"/>
      <c r="N321" s="21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ht="15" x14ac:dyDescent="0.2">
      <c r="A322" s="47"/>
      <c r="B322" s="48"/>
      <c r="C322" s="49"/>
      <c r="D322" s="49"/>
      <c r="E322" s="50"/>
      <c r="F322" s="50"/>
      <c r="G322" s="50"/>
      <c r="H322" s="50"/>
      <c r="I322" s="50"/>
      <c r="J322" s="21"/>
      <c r="K322" s="21"/>
      <c r="L322" s="21"/>
      <c r="M322" s="21"/>
      <c r="N322" s="21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ht="15" x14ac:dyDescent="0.2">
      <c r="A323" s="47"/>
      <c r="B323" s="48"/>
      <c r="C323" s="49"/>
      <c r="D323" s="49"/>
      <c r="E323" s="50"/>
      <c r="F323" s="50"/>
      <c r="G323" s="50"/>
      <c r="H323" s="50"/>
      <c r="I323" s="50"/>
      <c r="J323" s="21"/>
      <c r="K323" s="21"/>
      <c r="L323" s="21"/>
      <c r="M323" s="21"/>
      <c r="N323" s="21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ht="15" x14ac:dyDescent="0.2">
      <c r="A324" s="47"/>
      <c r="B324" s="48"/>
      <c r="C324" s="49"/>
      <c r="D324" s="49"/>
      <c r="E324" s="50"/>
      <c r="F324" s="50"/>
      <c r="G324" s="50"/>
      <c r="H324" s="50"/>
      <c r="I324" s="50"/>
      <c r="J324" s="21"/>
      <c r="K324" s="21"/>
      <c r="L324" s="21"/>
      <c r="M324" s="21"/>
      <c r="N324" s="21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ht="15" x14ac:dyDescent="0.2">
      <c r="A325" s="47"/>
      <c r="B325" s="48"/>
      <c r="C325" s="49"/>
      <c r="D325" s="49"/>
      <c r="E325" s="50"/>
      <c r="F325" s="50"/>
      <c r="G325" s="50"/>
      <c r="H325" s="50"/>
      <c r="I325" s="50"/>
      <c r="J325" s="21"/>
      <c r="K325" s="21"/>
      <c r="L325" s="21"/>
      <c r="M325" s="21"/>
      <c r="N325" s="21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ht="15" x14ac:dyDescent="0.2">
      <c r="A326" s="47"/>
      <c r="B326" s="48"/>
      <c r="C326" s="49"/>
      <c r="D326" s="49"/>
      <c r="E326" s="50"/>
      <c r="F326" s="50"/>
      <c r="G326" s="50"/>
      <c r="H326" s="50"/>
      <c r="I326" s="50"/>
      <c r="J326" s="21"/>
      <c r="K326" s="21"/>
      <c r="L326" s="21"/>
      <c r="M326" s="21"/>
      <c r="N326" s="21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ht="15" x14ac:dyDescent="0.2">
      <c r="A327" s="47"/>
      <c r="B327" s="48"/>
      <c r="C327" s="49"/>
      <c r="D327" s="49"/>
      <c r="E327" s="50"/>
      <c r="F327" s="50"/>
      <c r="G327" s="50"/>
      <c r="H327" s="50"/>
      <c r="I327" s="50"/>
      <c r="J327" s="21"/>
      <c r="K327" s="21"/>
      <c r="L327" s="21"/>
      <c r="M327" s="21"/>
      <c r="N327" s="21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ht="15" x14ac:dyDescent="0.2">
      <c r="A328" s="47"/>
      <c r="B328" s="48"/>
      <c r="C328" s="49"/>
      <c r="D328" s="49"/>
      <c r="E328" s="50"/>
      <c r="F328" s="50"/>
      <c r="G328" s="50"/>
      <c r="H328" s="50"/>
      <c r="I328" s="50"/>
      <c r="J328" s="21"/>
      <c r="K328" s="21"/>
      <c r="L328" s="21"/>
      <c r="M328" s="21"/>
      <c r="N328" s="21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ht="15" x14ac:dyDescent="0.2">
      <c r="A329" s="47"/>
      <c r="B329" s="48"/>
      <c r="C329" s="49"/>
      <c r="D329" s="49"/>
      <c r="E329" s="50"/>
      <c r="F329" s="50"/>
      <c r="G329" s="50"/>
      <c r="H329" s="50"/>
      <c r="I329" s="50"/>
      <c r="J329" s="21"/>
      <c r="K329" s="21"/>
      <c r="L329" s="21"/>
      <c r="M329" s="21"/>
      <c r="N329" s="21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ht="15" x14ac:dyDescent="0.2">
      <c r="A330" s="47"/>
      <c r="B330" s="48"/>
      <c r="C330" s="49"/>
      <c r="D330" s="49"/>
      <c r="E330" s="50"/>
      <c r="F330" s="50"/>
      <c r="G330" s="50"/>
      <c r="H330" s="50"/>
      <c r="I330" s="50"/>
      <c r="J330" s="21"/>
      <c r="K330" s="21"/>
      <c r="L330" s="21"/>
      <c r="M330" s="21"/>
      <c r="N330" s="21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ht="15" x14ac:dyDescent="0.2">
      <c r="A331" s="47"/>
      <c r="B331" s="48"/>
      <c r="C331" s="49"/>
      <c r="D331" s="49"/>
      <c r="E331" s="50"/>
      <c r="F331" s="50"/>
      <c r="G331" s="50"/>
      <c r="H331" s="50"/>
      <c r="I331" s="50"/>
      <c r="J331" s="21"/>
      <c r="K331" s="21"/>
      <c r="L331" s="21"/>
      <c r="M331" s="21"/>
      <c r="N331" s="21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ht="15" x14ac:dyDescent="0.2">
      <c r="A332" s="47"/>
      <c r="B332" s="48"/>
      <c r="C332" s="49"/>
      <c r="D332" s="49"/>
      <c r="E332" s="50"/>
      <c r="F332" s="50"/>
      <c r="G332" s="50"/>
      <c r="H332" s="50"/>
      <c r="I332" s="50"/>
      <c r="J332" s="21"/>
      <c r="K332" s="21"/>
      <c r="L332" s="21"/>
      <c r="M332" s="21"/>
      <c r="N332" s="21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ht="15" x14ac:dyDescent="0.2">
      <c r="A333" s="47"/>
      <c r="B333" s="48"/>
      <c r="C333" s="49"/>
      <c r="D333" s="49"/>
      <c r="E333" s="50"/>
      <c r="F333" s="50"/>
      <c r="G333" s="50"/>
      <c r="H333" s="50"/>
      <c r="I333" s="50"/>
      <c r="J333" s="21"/>
      <c r="K333" s="21"/>
      <c r="L333" s="21"/>
      <c r="M333" s="21"/>
      <c r="N333" s="21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ht="15" x14ac:dyDescent="0.2">
      <c r="A334" s="47"/>
      <c r="B334" s="48"/>
      <c r="C334" s="49"/>
      <c r="D334" s="49"/>
      <c r="E334" s="50"/>
      <c r="F334" s="50"/>
      <c r="G334" s="50"/>
      <c r="H334" s="50"/>
      <c r="I334" s="50"/>
      <c r="J334" s="21"/>
      <c r="K334" s="21"/>
      <c r="L334" s="21"/>
      <c r="M334" s="21"/>
      <c r="N334" s="21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ht="15" x14ac:dyDescent="0.2">
      <c r="A335" s="47"/>
      <c r="B335" s="48"/>
      <c r="C335" s="49"/>
      <c r="D335" s="49"/>
      <c r="E335" s="50"/>
      <c r="F335" s="50"/>
      <c r="G335" s="50"/>
      <c r="H335" s="50"/>
      <c r="I335" s="50"/>
      <c r="J335" s="21"/>
      <c r="K335" s="21"/>
      <c r="L335" s="21"/>
      <c r="M335" s="21"/>
      <c r="N335" s="21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ht="15" x14ac:dyDescent="0.2">
      <c r="A336" s="47"/>
      <c r="B336" s="48"/>
      <c r="C336" s="49"/>
      <c r="D336" s="49"/>
      <c r="E336" s="50"/>
      <c r="F336" s="50"/>
      <c r="G336" s="50"/>
      <c r="H336" s="50"/>
      <c r="I336" s="50"/>
      <c r="J336" s="21"/>
      <c r="K336" s="21"/>
      <c r="L336" s="21"/>
      <c r="M336" s="21"/>
      <c r="N336" s="21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ht="15" x14ac:dyDescent="0.2">
      <c r="A337" s="47"/>
      <c r="B337" s="48"/>
      <c r="C337" s="49"/>
      <c r="D337" s="49"/>
      <c r="E337" s="50"/>
      <c r="F337" s="50"/>
      <c r="G337" s="50"/>
      <c r="H337" s="50"/>
      <c r="I337" s="50"/>
      <c r="J337" s="21"/>
      <c r="K337" s="21"/>
      <c r="L337" s="21"/>
      <c r="M337" s="21"/>
      <c r="N337" s="21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ht="15" x14ac:dyDescent="0.2">
      <c r="A338" s="47"/>
      <c r="B338" s="48"/>
      <c r="C338" s="49"/>
      <c r="D338" s="49"/>
      <c r="E338" s="50"/>
      <c r="F338" s="50"/>
      <c r="G338" s="50"/>
      <c r="H338" s="50"/>
      <c r="I338" s="50"/>
      <c r="J338" s="21"/>
      <c r="K338" s="21"/>
      <c r="L338" s="21"/>
      <c r="M338" s="21"/>
      <c r="N338" s="21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ht="15" x14ac:dyDescent="0.2">
      <c r="A339" s="47"/>
      <c r="B339" s="48"/>
      <c r="C339" s="49"/>
      <c r="D339" s="49"/>
      <c r="E339" s="50"/>
      <c r="F339" s="50"/>
      <c r="G339" s="50"/>
      <c r="H339" s="50"/>
      <c r="I339" s="50"/>
      <c r="J339" s="21"/>
      <c r="K339" s="21"/>
      <c r="L339" s="21"/>
      <c r="M339" s="21"/>
      <c r="N339" s="21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ht="15" x14ac:dyDescent="0.2">
      <c r="A340" s="47"/>
      <c r="B340" s="48"/>
      <c r="C340" s="49"/>
      <c r="D340" s="49"/>
      <c r="E340" s="50"/>
      <c r="F340" s="50"/>
      <c r="G340" s="50"/>
      <c r="H340" s="50"/>
      <c r="I340" s="50"/>
      <c r="J340" s="21"/>
      <c r="K340" s="21"/>
      <c r="L340" s="21"/>
      <c r="M340" s="21"/>
      <c r="N340" s="21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ht="15" x14ac:dyDescent="0.2">
      <c r="A341" s="47"/>
      <c r="B341" s="48"/>
      <c r="C341" s="49"/>
      <c r="D341" s="49"/>
      <c r="E341" s="50"/>
      <c r="F341" s="50"/>
      <c r="G341" s="50"/>
      <c r="H341" s="50"/>
      <c r="I341" s="50"/>
      <c r="J341" s="21"/>
      <c r="K341" s="21"/>
      <c r="L341" s="21"/>
      <c r="M341" s="21"/>
      <c r="N341" s="21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ht="15" x14ac:dyDescent="0.2">
      <c r="A342" s="47"/>
      <c r="B342" s="48"/>
      <c r="C342" s="49"/>
      <c r="D342" s="49"/>
      <c r="E342" s="50"/>
      <c r="F342" s="50"/>
      <c r="G342" s="50"/>
      <c r="H342" s="50"/>
      <c r="I342" s="50"/>
      <c r="J342" s="21"/>
      <c r="K342" s="21"/>
      <c r="L342" s="21"/>
      <c r="M342" s="21"/>
      <c r="N342" s="21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ht="15" x14ac:dyDescent="0.2">
      <c r="A343" s="47"/>
      <c r="B343" s="48"/>
      <c r="C343" s="49"/>
      <c r="D343" s="49"/>
      <c r="E343" s="50"/>
      <c r="F343" s="50"/>
      <c r="G343" s="50"/>
      <c r="H343" s="50"/>
      <c r="I343" s="50"/>
      <c r="J343" s="21"/>
      <c r="K343" s="21"/>
      <c r="L343" s="21"/>
      <c r="M343" s="21"/>
      <c r="N343" s="21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ht="15" x14ac:dyDescent="0.2">
      <c r="A344" s="47"/>
      <c r="B344" s="48"/>
      <c r="C344" s="49"/>
      <c r="D344" s="49"/>
      <c r="E344" s="50"/>
      <c r="F344" s="50"/>
      <c r="G344" s="50"/>
      <c r="H344" s="50"/>
      <c r="I344" s="50"/>
      <c r="J344" s="21"/>
      <c r="K344" s="21"/>
      <c r="L344" s="21"/>
      <c r="M344" s="21"/>
      <c r="N344" s="21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ht="15" x14ac:dyDescent="0.2">
      <c r="A345" s="47"/>
      <c r="B345" s="48"/>
      <c r="C345" s="49"/>
      <c r="D345" s="49"/>
      <c r="E345" s="50"/>
      <c r="F345" s="50"/>
      <c r="G345" s="50"/>
      <c r="H345" s="50"/>
      <c r="I345" s="50"/>
      <c r="J345" s="21"/>
      <c r="K345" s="21"/>
      <c r="L345" s="21"/>
      <c r="M345" s="21"/>
      <c r="N345" s="21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ht="15" x14ac:dyDescent="0.2">
      <c r="A346" s="47"/>
      <c r="B346" s="48"/>
      <c r="C346" s="49"/>
      <c r="D346" s="49"/>
      <c r="E346" s="50"/>
      <c r="F346" s="50"/>
      <c r="G346" s="50"/>
      <c r="H346" s="50"/>
      <c r="I346" s="50"/>
      <c r="J346" s="21"/>
      <c r="K346" s="21"/>
      <c r="L346" s="21"/>
      <c r="M346" s="21"/>
      <c r="N346" s="21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ht="15" x14ac:dyDescent="0.2">
      <c r="A347" s="47"/>
      <c r="B347" s="48"/>
      <c r="C347" s="49"/>
      <c r="D347" s="49"/>
      <c r="E347" s="50"/>
      <c r="F347" s="50"/>
      <c r="G347" s="50"/>
      <c r="H347" s="50"/>
      <c r="I347" s="50"/>
      <c r="J347" s="21"/>
      <c r="K347" s="21"/>
      <c r="L347" s="21"/>
      <c r="M347" s="21"/>
      <c r="N347" s="21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ht="15" x14ac:dyDescent="0.2">
      <c r="A348" s="47"/>
      <c r="B348" s="48"/>
      <c r="C348" s="49"/>
      <c r="D348" s="49"/>
      <c r="E348" s="50"/>
      <c r="F348" s="50"/>
      <c r="G348" s="50"/>
      <c r="H348" s="50"/>
      <c r="I348" s="50"/>
      <c r="J348" s="21"/>
      <c r="K348" s="21"/>
      <c r="L348" s="21"/>
      <c r="M348" s="21"/>
      <c r="N348" s="21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ht="15" x14ac:dyDescent="0.2">
      <c r="A349" s="47"/>
      <c r="B349" s="48"/>
      <c r="C349" s="49"/>
      <c r="D349" s="49"/>
      <c r="E349" s="50"/>
      <c r="F349" s="50"/>
      <c r="G349" s="50"/>
      <c r="H349" s="50"/>
      <c r="I349" s="50"/>
      <c r="J349" s="21"/>
      <c r="K349" s="21"/>
      <c r="L349" s="21"/>
      <c r="M349" s="21"/>
      <c r="N349" s="21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ht="15" x14ac:dyDescent="0.2">
      <c r="A350" s="47"/>
      <c r="B350" s="48"/>
      <c r="C350" s="49"/>
      <c r="D350" s="49"/>
      <c r="E350" s="50"/>
      <c r="F350" s="50"/>
      <c r="G350" s="50"/>
      <c r="H350" s="50"/>
      <c r="I350" s="50"/>
      <c r="J350" s="21"/>
      <c r="K350" s="21"/>
      <c r="L350" s="21"/>
      <c r="M350" s="21"/>
      <c r="N350" s="21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ht="15" x14ac:dyDescent="0.2">
      <c r="A351" s="47"/>
      <c r="B351" s="48"/>
      <c r="C351" s="49"/>
      <c r="D351" s="49"/>
      <c r="E351" s="50"/>
      <c r="F351" s="50"/>
      <c r="G351" s="50"/>
      <c r="H351" s="50"/>
      <c r="I351" s="50"/>
      <c r="J351" s="21"/>
      <c r="K351" s="21"/>
      <c r="L351" s="21"/>
      <c r="M351" s="21"/>
      <c r="N351" s="21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ht="15" x14ac:dyDescent="0.2">
      <c r="A352" s="47"/>
      <c r="B352" s="48"/>
      <c r="C352" s="49"/>
      <c r="D352" s="49"/>
      <c r="E352" s="50"/>
      <c r="F352" s="50"/>
      <c r="G352" s="50"/>
      <c r="H352" s="50"/>
      <c r="I352" s="50"/>
      <c r="J352" s="21"/>
      <c r="K352" s="21"/>
      <c r="L352" s="21"/>
      <c r="M352" s="21"/>
      <c r="N352" s="21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ht="15" x14ac:dyDescent="0.2">
      <c r="A353" s="47"/>
      <c r="B353" s="48"/>
      <c r="C353" s="49"/>
      <c r="D353" s="49"/>
      <c r="E353" s="50"/>
      <c r="F353" s="50"/>
      <c r="G353" s="50"/>
      <c r="H353" s="50"/>
      <c r="I353" s="50"/>
      <c r="J353" s="21"/>
      <c r="K353" s="21"/>
      <c r="L353" s="21"/>
      <c r="M353" s="21"/>
      <c r="N353" s="21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ht="15" x14ac:dyDescent="0.2">
      <c r="A354" s="47"/>
      <c r="B354" s="48"/>
      <c r="C354" s="49"/>
      <c r="D354" s="49"/>
      <c r="E354" s="50"/>
      <c r="F354" s="50"/>
      <c r="G354" s="50"/>
      <c r="H354" s="50"/>
      <c r="I354" s="50"/>
      <c r="J354" s="21"/>
      <c r="K354" s="21"/>
      <c r="L354" s="21"/>
      <c r="M354" s="21"/>
      <c r="N354" s="21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ht="15" x14ac:dyDescent="0.2">
      <c r="A355" s="47"/>
      <c r="B355" s="48"/>
      <c r="C355" s="49"/>
      <c r="D355" s="49"/>
      <c r="E355" s="50"/>
      <c r="F355" s="50"/>
      <c r="G355" s="50"/>
      <c r="H355" s="50"/>
      <c r="I355" s="50"/>
      <c r="J355" s="21"/>
      <c r="K355" s="21"/>
      <c r="L355" s="21"/>
      <c r="M355" s="21"/>
      <c r="N355" s="21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ht="15" x14ac:dyDescent="0.2">
      <c r="A356" s="47"/>
      <c r="B356" s="48"/>
      <c r="C356" s="49"/>
      <c r="D356" s="49"/>
      <c r="E356" s="50"/>
      <c r="F356" s="50"/>
      <c r="G356" s="50"/>
      <c r="H356" s="50"/>
      <c r="I356" s="50"/>
      <c r="J356" s="21"/>
      <c r="K356" s="21"/>
      <c r="L356" s="21"/>
      <c r="M356" s="21"/>
      <c r="N356" s="21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ht="15" x14ac:dyDescent="0.2">
      <c r="A357" s="47"/>
      <c r="B357" s="48"/>
      <c r="C357" s="49"/>
      <c r="D357" s="49"/>
      <c r="E357" s="50"/>
      <c r="F357" s="50"/>
      <c r="G357" s="50"/>
      <c r="H357" s="50"/>
      <c r="I357" s="50"/>
      <c r="J357" s="21"/>
      <c r="K357" s="21"/>
      <c r="L357" s="21"/>
      <c r="M357" s="21"/>
      <c r="N357" s="21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ht="15" x14ac:dyDescent="0.2">
      <c r="A358" s="47"/>
      <c r="B358" s="48"/>
      <c r="C358" s="49"/>
      <c r="D358" s="49"/>
      <c r="E358" s="50"/>
      <c r="F358" s="50"/>
      <c r="G358" s="50"/>
      <c r="H358" s="50"/>
      <c r="I358" s="50"/>
      <c r="J358" s="21"/>
      <c r="K358" s="21"/>
      <c r="L358" s="21"/>
      <c r="M358" s="21"/>
      <c r="N358" s="21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ht="15" x14ac:dyDescent="0.2">
      <c r="A359" s="47"/>
      <c r="B359" s="48"/>
      <c r="C359" s="49"/>
      <c r="D359" s="49"/>
      <c r="E359" s="50"/>
      <c r="F359" s="50"/>
      <c r="G359" s="50"/>
      <c r="H359" s="50"/>
      <c r="I359" s="50"/>
      <c r="J359" s="21"/>
      <c r="K359" s="21"/>
      <c r="L359" s="21"/>
      <c r="M359" s="21"/>
      <c r="N359" s="21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ht="15" x14ac:dyDescent="0.2">
      <c r="A360" s="47"/>
      <c r="B360" s="48"/>
      <c r="C360" s="49"/>
      <c r="D360" s="49"/>
      <c r="E360" s="50"/>
      <c r="F360" s="50"/>
      <c r="G360" s="50"/>
      <c r="H360" s="50"/>
      <c r="I360" s="50"/>
      <c r="J360" s="21"/>
      <c r="K360" s="21"/>
      <c r="L360" s="21"/>
      <c r="M360" s="21"/>
      <c r="N360" s="21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ht="15" x14ac:dyDescent="0.2">
      <c r="A361" s="47"/>
      <c r="B361" s="48"/>
      <c r="C361" s="49"/>
      <c r="D361" s="49"/>
      <c r="E361" s="50"/>
      <c r="F361" s="50"/>
      <c r="G361" s="50"/>
      <c r="H361" s="50"/>
      <c r="I361" s="50"/>
      <c r="J361" s="21"/>
      <c r="K361" s="21"/>
      <c r="L361" s="21"/>
      <c r="M361" s="21"/>
      <c r="N361" s="21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ht="15" x14ac:dyDescent="0.2">
      <c r="A362" s="47"/>
      <c r="B362" s="48"/>
      <c r="C362" s="49"/>
      <c r="D362" s="49"/>
      <c r="E362" s="50"/>
      <c r="F362" s="50"/>
      <c r="G362" s="50"/>
      <c r="H362" s="50"/>
      <c r="I362" s="50"/>
      <c r="J362" s="21"/>
      <c r="K362" s="21"/>
      <c r="L362" s="21"/>
      <c r="M362" s="21"/>
      <c r="N362" s="21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ht="15" x14ac:dyDescent="0.2">
      <c r="A363" s="47"/>
      <c r="B363" s="48"/>
      <c r="C363" s="49"/>
      <c r="D363" s="49"/>
      <c r="E363" s="50"/>
      <c r="F363" s="50"/>
      <c r="G363" s="50"/>
      <c r="H363" s="50"/>
      <c r="I363" s="50"/>
      <c r="J363" s="21"/>
      <c r="K363" s="21"/>
      <c r="L363" s="21"/>
      <c r="M363" s="21"/>
      <c r="N363" s="21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ht="15" x14ac:dyDescent="0.2">
      <c r="A364" s="47"/>
      <c r="B364" s="48"/>
      <c r="C364" s="49"/>
      <c r="D364" s="49"/>
      <c r="E364" s="50"/>
      <c r="F364" s="50"/>
      <c r="G364" s="50"/>
      <c r="H364" s="50"/>
      <c r="I364" s="50"/>
      <c r="J364" s="21"/>
      <c r="K364" s="21"/>
      <c r="L364" s="21"/>
      <c r="M364" s="21"/>
      <c r="N364" s="21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ht="15" x14ac:dyDescent="0.2">
      <c r="A365" s="47"/>
      <c r="B365" s="48"/>
      <c r="C365" s="49"/>
      <c r="D365" s="49"/>
      <c r="E365" s="50"/>
      <c r="F365" s="50"/>
      <c r="G365" s="50"/>
      <c r="H365" s="50"/>
      <c r="I365" s="50"/>
      <c r="J365" s="21"/>
      <c r="K365" s="21"/>
      <c r="L365" s="21"/>
      <c r="M365" s="21"/>
      <c r="N365" s="21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ht="15" x14ac:dyDescent="0.2">
      <c r="A366" s="47"/>
      <c r="B366" s="48"/>
      <c r="C366" s="49"/>
      <c r="D366" s="49"/>
      <c r="E366" s="50"/>
      <c r="F366" s="50"/>
      <c r="G366" s="50"/>
      <c r="H366" s="50"/>
      <c r="I366" s="50"/>
      <c r="J366" s="21"/>
      <c r="K366" s="21"/>
      <c r="L366" s="21"/>
      <c r="M366" s="21"/>
      <c r="N366" s="21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ht="15" x14ac:dyDescent="0.2">
      <c r="A367" s="47"/>
      <c r="B367" s="48"/>
      <c r="C367" s="49"/>
      <c r="D367" s="49"/>
      <c r="E367" s="50"/>
      <c r="F367" s="50"/>
      <c r="G367" s="50"/>
      <c r="H367" s="50"/>
      <c r="I367" s="50"/>
      <c r="J367" s="21"/>
      <c r="K367" s="21"/>
      <c r="L367" s="21"/>
      <c r="M367" s="21"/>
      <c r="N367" s="21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ht="15" x14ac:dyDescent="0.2">
      <c r="A368" s="47"/>
      <c r="B368" s="48"/>
      <c r="C368" s="49"/>
      <c r="D368" s="49"/>
      <c r="E368" s="50"/>
      <c r="F368" s="50"/>
      <c r="G368" s="50"/>
      <c r="H368" s="50"/>
      <c r="I368" s="50"/>
      <c r="J368" s="21"/>
      <c r="K368" s="21"/>
      <c r="L368" s="21"/>
      <c r="M368" s="21"/>
      <c r="N368" s="21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ht="15" x14ac:dyDescent="0.2">
      <c r="A369" s="47"/>
      <c r="B369" s="48"/>
      <c r="C369" s="49"/>
      <c r="D369" s="49"/>
      <c r="E369" s="50"/>
      <c r="F369" s="50"/>
      <c r="G369" s="50"/>
      <c r="H369" s="50"/>
      <c r="I369" s="50"/>
      <c r="J369" s="21"/>
      <c r="K369" s="21"/>
      <c r="L369" s="21"/>
      <c r="M369" s="21"/>
      <c r="N369" s="21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ht="15" x14ac:dyDescent="0.2">
      <c r="A370" s="47"/>
      <c r="B370" s="48"/>
      <c r="C370" s="49"/>
      <c r="D370" s="49"/>
      <c r="E370" s="50"/>
      <c r="F370" s="50"/>
      <c r="G370" s="50"/>
      <c r="H370" s="50"/>
      <c r="I370" s="50"/>
      <c r="J370" s="21"/>
      <c r="K370" s="21"/>
      <c r="L370" s="21"/>
      <c r="M370" s="21"/>
      <c r="N370" s="21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ht="15" x14ac:dyDescent="0.2">
      <c r="A371" s="47"/>
      <c r="B371" s="48"/>
      <c r="C371" s="49"/>
      <c r="D371" s="49"/>
      <c r="E371" s="50"/>
      <c r="F371" s="50"/>
      <c r="G371" s="50"/>
      <c r="H371" s="50"/>
      <c r="I371" s="50"/>
      <c r="J371" s="21"/>
      <c r="K371" s="21"/>
      <c r="L371" s="21"/>
      <c r="M371" s="21"/>
      <c r="N371" s="21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ht="15" x14ac:dyDescent="0.2">
      <c r="A372" s="47"/>
      <c r="B372" s="48"/>
      <c r="C372" s="49"/>
      <c r="D372" s="49"/>
      <c r="E372" s="50"/>
      <c r="F372" s="50"/>
      <c r="G372" s="50"/>
      <c r="H372" s="50"/>
      <c r="I372" s="50"/>
      <c r="J372" s="21"/>
      <c r="K372" s="21"/>
      <c r="L372" s="21"/>
      <c r="M372" s="21"/>
      <c r="N372" s="21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ht="15" x14ac:dyDescent="0.2">
      <c r="A373" s="47"/>
      <c r="B373" s="48"/>
      <c r="C373" s="49"/>
      <c r="D373" s="49"/>
      <c r="E373" s="50"/>
      <c r="F373" s="50"/>
      <c r="G373" s="50"/>
      <c r="H373" s="50"/>
      <c r="I373" s="50"/>
      <c r="J373" s="21"/>
      <c r="K373" s="21"/>
      <c r="L373" s="21"/>
      <c r="M373" s="21"/>
      <c r="N373" s="21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ht="15" x14ac:dyDescent="0.2">
      <c r="A374" s="47"/>
      <c r="B374" s="48"/>
      <c r="C374" s="49"/>
      <c r="D374" s="49"/>
      <c r="E374" s="50"/>
      <c r="F374" s="50"/>
      <c r="G374" s="50"/>
      <c r="H374" s="50"/>
      <c r="I374" s="50"/>
      <c r="J374" s="21"/>
      <c r="K374" s="21"/>
      <c r="L374" s="21"/>
      <c r="M374" s="21"/>
      <c r="N374" s="21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ht="15" x14ac:dyDescent="0.2">
      <c r="A375" s="47"/>
      <c r="B375" s="48"/>
      <c r="C375" s="49"/>
      <c r="D375" s="49"/>
      <c r="E375" s="50"/>
      <c r="F375" s="50"/>
      <c r="G375" s="50"/>
      <c r="H375" s="50"/>
      <c r="I375" s="50"/>
      <c r="J375" s="21"/>
      <c r="K375" s="21"/>
      <c r="L375" s="21"/>
      <c r="M375" s="21"/>
      <c r="N375" s="21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ht="15" x14ac:dyDescent="0.2">
      <c r="A376" s="47"/>
      <c r="B376" s="48"/>
      <c r="C376" s="49"/>
      <c r="D376" s="49"/>
      <c r="E376" s="50"/>
      <c r="F376" s="50"/>
      <c r="G376" s="50"/>
      <c r="H376" s="50"/>
      <c r="I376" s="50"/>
      <c r="J376" s="21"/>
      <c r="K376" s="21"/>
      <c r="L376" s="21"/>
      <c r="M376" s="21"/>
      <c r="N376" s="21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ht="15" x14ac:dyDescent="0.2">
      <c r="A377" s="47"/>
      <c r="B377" s="48"/>
      <c r="C377" s="49"/>
      <c r="D377" s="49"/>
      <c r="E377" s="50"/>
      <c r="F377" s="50"/>
      <c r="G377" s="50"/>
      <c r="H377" s="50"/>
      <c r="I377" s="50"/>
      <c r="J377" s="21"/>
      <c r="K377" s="21"/>
      <c r="L377" s="21"/>
      <c r="M377" s="21"/>
      <c r="N377" s="21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ht="15" x14ac:dyDescent="0.2">
      <c r="A378" s="47"/>
      <c r="B378" s="48"/>
      <c r="C378" s="49"/>
      <c r="D378" s="49"/>
      <c r="E378" s="50"/>
      <c r="F378" s="50"/>
      <c r="G378" s="50"/>
      <c r="H378" s="50"/>
      <c r="I378" s="50"/>
      <c r="J378" s="21"/>
      <c r="K378" s="21"/>
      <c r="L378" s="21"/>
      <c r="M378" s="21"/>
      <c r="N378" s="21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ht="15" x14ac:dyDescent="0.2">
      <c r="A379" s="47"/>
      <c r="B379" s="48"/>
      <c r="C379" s="49"/>
      <c r="D379" s="49"/>
      <c r="E379" s="50"/>
      <c r="F379" s="50"/>
      <c r="G379" s="50"/>
      <c r="H379" s="50"/>
      <c r="I379" s="50"/>
      <c r="J379" s="21"/>
      <c r="K379" s="21"/>
      <c r="L379" s="21"/>
      <c r="M379" s="21"/>
      <c r="N379" s="21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ht="15" x14ac:dyDescent="0.2">
      <c r="A380" s="47"/>
      <c r="B380" s="48"/>
      <c r="C380" s="49"/>
      <c r="D380" s="49"/>
      <c r="E380" s="50"/>
      <c r="F380" s="50"/>
      <c r="G380" s="50"/>
      <c r="H380" s="50"/>
      <c r="I380" s="50"/>
      <c r="J380" s="21"/>
      <c r="K380" s="21"/>
      <c r="L380" s="21"/>
      <c r="M380" s="21"/>
      <c r="N380" s="21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ht="15" x14ac:dyDescent="0.2">
      <c r="A381" s="47"/>
      <c r="B381" s="48"/>
      <c r="C381" s="49"/>
      <c r="D381" s="49"/>
      <c r="E381" s="50"/>
      <c r="F381" s="50"/>
      <c r="G381" s="50"/>
      <c r="H381" s="50"/>
      <c r="I381" s="50"/>
      <c r="J381" s="21"/>
      <c r="K381" s="21"/>
      <c r="L381" s="21"/>
      <c r="M381" s="21"/>
      <c r="N381" s="21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ht="15" x14ac:dyDescent="0.2">
      <c r="A382" s="47"/>
      <c r="B382" s="48"/>
      <c r="C382" s="49"/>
      <c r="D382" s="49"/>
      <c r="E382" s="50"/>
      <c r="F382" s="50"/>
      <c r="G382" s="50"/>
      <c r="H382" s="50"/>
      <c r="I382" s="50"/>
      <c r="J382" s="21"/>
      <c r="K382" s="21"/>
      <c r="L382" s="21"/>
      <c r="M382" s="21"/>
      <c r="N382" s="21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ht="15" x14ac:dyDescent="0.2">
      <c r="A383" s="47"/>
      <c r="B383" s="48"/>
      <c r="C383" s="49"/>
      <c r="D383" s="49"/>
      <c r="E383" s="50"/>
      <c r="F383" s="50"/>
      <c r="G383" s="50"/>
      <c r="H383" s="50"/>
      <c r="I383" s="50"/>
      <c r="J383" s="21"/>
      <c r="K383" s="21"/>
      <c r="L383" s="21"/>
      <c r="M383" s="21"/>
      <c r="N383" s="21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ht="15" x14ac:dyDescent="0.2">
      <c r="A384" s="47"/>
      <c r="B384" s="48"/>
      <c r="C384" s="49"/>
      <c r="D384" s="49"/>
      <c r="E384" s="50"/>
      <c r="F384" s="50"/>
      <c r="G384" s="50"/>
      <c r="H384" s="50"/>
      <c r="I384" s="50"/>
      <c r="J384" s="21"/>
      <c r="K384" s="21"/>
      <c r="L384" s="21"/>
      <c r="M384" s="21"/>
      <c r="N384" s="21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ht="15" x14ac:dyDescent="0.2">
      <c r="A385" s="47"/>
      <c r="B385" s="48"/>
      <c r="C385" s="49"/>
      <c r="D385" s="49"/>
      <c r="E385" s="50"/>
      <c r="F385" s="50"/>
      <c r="G385" s="50"/>
      <c r="H385" s="50"/>
      <c r="I385" s="50"/>
      <c r="J385" s="21"/>
      <c r="K385" s="21"/>
      <c r="L385" s="21"/>
      <c r="M385" s="21"/>
      <c r="N385" s="21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ht="15" x14ac:dyDescent="0.2">
      <c r="A386" s="47"/>
      <c r="B386" s="48"/>
      <c r="C386" s="49"/>
      <c r="D386" s="49"/>
      <c r="E386" s="50"/>
      <c r="F386" s="50"/>
      <c r="G386" s="50"/>
      <c r="H386" s="50"/>
      <c r="I386" s="50"/>
      <c r="J386" s="21"/>
      <c r="K386" s="21"/>
      <c r="L386" s="21"/>
      <c r="M386" s="21"/>
      <c r="N386" s="21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ht="15" x14ac:dyDescent="0.2">
      <c r="A387" s="47"/>
      <c r="B387" s="48"/>
      <c r="C387" s="49"/>
      <c r="D387" s="49"/>
      <c r="E387" s="50"/>
      <c r="F387" s="50"/>
      <c r="G387" s="50"/>
      <c r="H387" s="50"/>
      <c r="I387" s="50"/>
      <c r="J387" s="21"/>
      <c r="K387" s="21"/>
      <c r="L387" s="21"/>
      <c r="M387" s="21"/>
      <c r="N387" s="21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ht="15" x14ac:dyDescent="0.2">
      <c r="A388" s="47"/>
      <c r="B388" s="48"/>
      <c r="C388" s="49"/>
      <c r="D388" s="49"/>
      <c r="E388" s="50"/>
      <c r="F388" s="50"/>
      <c r="G388" s="50"/>
      <c r="H388" s="50"/>
      <c r="I388" s="50"/>
      <c r="J388" s="21"/>
      <c r="K388" s="21"/>
      <c r="L388" s="21"/>
      <c r="M388" s="21"/>
      <c r="N388" s="21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ht="15" x14ac:dyDescent="0.2">
      <c r="A389" s="47"/>
      <c r="B389" s="48"/>
      <c r="C389" s="49"/>
      <c r="D389" s="49"/>
      <c r="E389" s="50"/>
      <c r="F389" s="50"/>
      <c r="G389" s="50"/>
      <c r="H389" s="50"/>
      <c r="I389" s="50"/>
      <c r="J389" s="21"/>
      <c r="K389" s="21"/>
      <c r="L389" s="21"/>
      <c r="M389" s="21"/>
      <c r="N389" s="21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ht="15" x14ac:dyDescent="0.2">
      <c r="A390" s="47"/>
      <c r="B390" s="48"/>
      <c r="C390" s="49"/>
      <c r="D390" s="49"/>
      <c r="E390" s="50"/>
      <c r="F390" s="50"/>
      <c r="G390" s="50"/>
      <c r="H390" s="50"/>
      <c r="I390" s="50"/>
      <c r="J390" s="21"/>
      <c r="K390" s="21"/>
      <c r="L390" s="21"/>
      <c r="M390" s="21"/>
      <c r="N390" s="21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ht="15" x14ac:dyDescent="0.2">
      <c r="A391" s="47"/>
      <c r="B391" s="48"/>
      <c r="C391" s="49"/>
      <c r="D391" s="49"/>
      <c r="E391" s="50"/>
      <c r="F391" s="50"/>
      <c r="G391" s="50"/>
      <c r="H391" s="50"/>
      <c r="I391" s="50"/>
      <c r="J391" s="21"/>
      <c r="K391" s="21"/>
      <c r="L391" s="21"/>
      <c r="M391" s="21"/>
      <c r="N391" s="21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ht="15" x14ac:dyDescent="0.2">
      <c r="A392" s="47"/>
      <c r="B392" s="48"/>
      <c r="C392" s="49"/>
      <c r="D392" s="49"/>
      <c r="E392" s="50"/>
      <c r="F392" s="50"/>
      <c r="G392" s="50"/>
      <c r="H392" s="50"/>
      <c r="I392" s="50"/>
      <c r="J392" s="21"/>
      <c r="K392" s="21"/>
      <c r="L392" s="21"/>
      <c r="M392" s="21"/>
      <c r="N392" s="21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ht="15" x14ac:dyDescent="0.2">
      <c r="A393" s="47"/>
      <c r="B393" s="48"/>
      <c r="C393" s="49"/>
      <c r="D393" s="49"/>
      <c r="E393" s="50"/>
      <c r="F393" s="50"/>
      <c r="G393" s="50"/>
      <c r="H393" s="50"/>
      <c r="I393" s="50"/>
      <c r="J393" s="21"/>
      <c r="K393" s="21"/>
      <c r="L393" s="21"/>
      <c r="M393" s="21"/>
      <c r="N393" s="21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ht="15" x14ac:dyDescent="0.2">
      <c r="A394" s="47"/>
      <c r="B394" s="48"/>
      <c r="C394" s="49"/>
      <c r="D394" s="49"/>
      <c r="E394" s="50"/>
      <c r="F394" s="50"/>
      <c r="G394" s="50"/>
      <c r="H394" s="50"/>
      <c r="I394" s="50"/>
      <c r="J394" s="21"/>
      <c r="K394" s="21"/>
      <c r="L394" s="21"/>
      <c r="M394" s="21"/>
      <c r="N394" s="21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ht="15" x14ac:dyDescent="0.2">
      <c r="A395" s="47"/>
      <c r="B395" s="48"/>
      <c r="C395" s="49"/>
      <c r="D395" s="49"/>
      <c r="E395" s="50"/>
      <c r="F395" s="50"/>
      <c r="G395" s="50"/>
      <c r="H395" s="50"/>
      <c r="I395" s="50"/>
      <c r="J395" s="21"/>
      <c r="K395" s="21"/>
      <c r="L395" s="21"/>
      <c r="M395" s="21"/>
      <c r="N395" s="21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ht="15" x14ac:dyDescent="0.2">
      <c r="A396" s="47"/>
      <c r="B396" s="48"/>
      <c r="C396" s="49"/>
      <c r="D396" s="49"/>
      <c r="E396" s="50"/>
      <c r="F396" s="50"/>
      <c r="G396" s="50"/>
      <c r="H396" s="50"/>
      <c r="I396" s="50"/>
      <c r="J396" s="21"/>
      <c r="K396" s="21"/>
      <c r="L396" s="21"/>
      <c r="M396" s="21"/>
      <c r="N396" s="21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ht="15" x14ac:dyDescent="0.2">
      <c r="A397" s="47"/>
      <c r="B397" s="48"/>
      <c r="C397" s="49"/>
      <c r="D397" s="49"/>
      <c r="E397" s="50"/>
      <c r="F397" s="50"/>
      <c r="G397" s="50"/>
      <c r="H397" s="50"/>
      <c r="I397" s="50"/>
      <c r="J397" s="21"/>
      <c r="K397" s="21"/>
      <c r="L397" s="21"/>
      <c r="M397" s="21"/>
      <c r="N397" s="21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ht="15" x14ac:dyDescent="0.2">
      <c r="A398" s="47"/>
      <c r="B398" s="48"/>
      <c r="C398" s="49"/>
      <c r="D398" s="49"/>
      <c r="E398" s="50"/>
      <c r="F398" s="50"/>
      <c r="G398" s="50"/>
      <c r="H398" s="50"/>
      <c r="I398" s="50"/>
      <c r="J398" s="21"/>
      <c r="K398" s="21"/>
      <c r="L398" s="21"/>
      <c r="M398" s="21"/>
      <c r="N398" s="21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ht="15" x14ac:dyDescent="0.2">
      <c r="A399" s="47"/>
      <c r="B399" s="48"/>
      <c r="C399" s="49"/>
      <c r="D399" s="49"/>
      <c r="E399" s="50"/>
      <c r="F399" s="50"/>
      <c r="G399" s="50"/>
      <c r="H399" s="50"/>
      <c r="I399" s="50"/>
      <c r="J399" s="21"/>
      <c r="K399" s="21"/>
      <c r="L399" s="21"/>
      <c r="M399" s="21"/>
      <c r="N399" s="21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ht="15" x14ac:dyDescent="0.2">
      <c r="A400" s="47"/>
      <c r="B400" s="48"/>
      <c r="C400" s="49"/>
      <c r="D400" s="49"/>
      <c r="E400" s="50"/>
      <c r="F400" s="50"/>
      <c r="G400" s="50"/>
      <c r="H400" s="50"/>
      <c r="I400" s="50"/>
      <c r="J400" s="21"/>
      <c r="K400" s="21"/>
      <c r="L400" s="21"/>
      <c r="M400" s="21"/>
      <c r="N400" s="21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ht="15" x14ac:dyDescent="0.2">
      <c r="A401" s="47"/>
      <c r="B401" s="48"/>
      <c r="C401" s="49"/>
      <c r="D401" s="49"/>
      <c r="E401" s="50"/>
      <c r="F401" s="50"/>
      <c r="G401" s="50"/>
      <c r="H401" s="50"/>
      <c r="I401" s="50"/>
      <c r="J401" s="21"/>
      <c r="K401" s="21"/>
      <c r="L401" s="21"/>
      <c r="M401" s="21"/>
      <c r="N401" s="21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ht="15" x14ac:dyDescent="0.2">
      <c r="A402" s="47"/>
      <c r="B402" s="48"/>
      <c r="C402" s="49"/>
      <c r="D402" s="49"/>
      <c r="E402" s="50"/>
      <c r="F402" s="50"/>
      <c r="G402" s="50"/>
      <c r="H402" s="50"/>
      <c r="I402" s="50"/>
      <c r="J402" s="21"/>
      <c r="K402" s="21"/>
      <c r="L402" s="21"/>
      <c r="M402" s="21"/>
      <c r="N402" s="21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ht="15" x14ac:dyDescent="0.2">
      <c r="A403" s="47"/>
      <c r="B403" s="48"/>
      <c r="C403" s="49"/>
      <c r="D403" s="49"/>
      <c r="E403" s="50"/>
      <c r="F403" s="50"/>
      <c r="G403" s="50"/>
      <c r="H403" s="50"/>
      <c r="I403" s="50"/>
      <c r="J403" s="21"/>
      <c r="K403" s="21"/>
      <c r="L403" s="21"/>
      <c r="M403" s="21"/>
      <c r="N403" s="21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ht="15" x14ac:dyDescent="0.2">
      <c r="A404" s="47"/>
      <c r="B404" s="48"/>
      <c r="C404" s="49"/>
      <c r="D404" s="49"/>
      <c r="E404" s="50"/>
      <c r="F404" s="50"/>
      <c r="G404" s="50"/>
      <c r="H404" s="50"/>
      <c r="I404" s="50"/>
      <c r="J404" s="21"/>
      <c r="K404" s="21"/>
      <c r="L404" s="21"/>
      <c r="M404" s="21"/>
      <c r="N404" s="21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ht="15" x14ac:dyDescent="0.2">
      <c r="A405" s="47"/>
      <c r="B405" s="48"/>
      <c r="C405" s="49"/>
      <c r="D405" s="49"/>
      <c r="E405" s="50"/>
      <c r="F405" s="50"/>
      <c r="G405" s="50"/>
      <c r="H405" s="50"/>
      <c r="I405" s="50"/>
      <c r="J405" s="21"/>
      <c r="K405" s="21"/>
      <c r="L405" s="21"/>
      <c r="M405" s="21"/>
      <c r="N405" s="21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ht="15" x14ac:dyDescent="0.2">
      <c r="A406" s="47"/>
      <c r="B406" s="48"/>
      <c r="C406" s="49"/>
      <c r="D406" s="49"/>
      <c r="E406" s="50"/>
      <c r="F406" s="50"/>
      <c r="G406" s="50"/>
      <c r="H406" s="50"/>
      <c r="I406" s="50"/>
      <c r="J406" s="21"/>
      <c r="K406" s="21"/>
      <c r="L406" s="21"/>
      <c r="M406" s="21"/>
      <c r="N406" s="21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ht="15" x14ac:dyDescent="0.2">
      <c r="A407" s="47"/>
      <c r="B407" s="48"/>
      <c r="C407" s="49"/>
      <c r="D407" s="49"/>
      <c r="E407" s="50"/>
      <c r="F407" s="50"/>
      <c r="G407" s="50"/>
      <c r="H407" s="50"/>
      <c r="I407" s="50"/>
      <c r="J407" s="21"/>
      <c r="K407" s="21"/>
      <c r="L407" s="21"/>
      <c r="M407" s="21"/>
      <c r="N407" s="21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ht="15" x14ac:dyDescent="0.2">
      <c r="A408" s="47"/>
      <c r="B408" s="48"/>
      <c r="C408" s="49"/>
      <c r="D408" s="49"/>
      <c r="E408" s="50"/>
      <c r="F408" s="50"/>
      <c r="G408" s="50"/>
      <c r="H408" s="50"/>
      <c r="I408" s="50"/>
      <c r="J408" s="21"/>
      <c r="K408" s="21"/>
      <c r="L408" s="21"/>
      <c r="M408" s="21"/>
      <c r="N408" s="21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ht="15" x14ac:dyDescent="0.2">
      <c r="A409" s="47"/>
      <c r="B409" s="48"/>
      <c r="C409" s="49"/>
      <c r="D409" s="49"/>
      <c r="E409" s="50"/>
      <c r="F409" s="50"/>
      <c r="G409" s="50"/>
      <c r="H409" s="50"/>
      <c r="I409" s="50"/>
      <c r="J409" s="21"/>
      <c r="K409" s="21"/>
      <c r="L409" s="21"/>
      <c r="M409" s="21"/>
      <c r="N409" s="21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ht="15" x14ac:dyDescent="0.2">
      <c r="A410" s="47"/>
      <c r="B410" s="48"/>
      <c r="C410" s="49"/>
      <c r="D410" s="49"/>
      <c r="E410" s="50"/>
      <c r="F410" s="50"/>
      <c r="G410" s="50"/>
      <c r="H410" s="50"/>
      <c r="I410" s="50"/>
      <c r="J410" s="21"/>
      <c r="K410" s="21"/>
      <c r="L410" s="21"/>
      <c r="M410" s="21"/>
      <c r="N410" s="21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ht="15" x14ac:dyDescent="0.2">
      <c r="A411" s="47"/>
      <c r="B411" s="48"/>
      <c r="C411" s="49"/>
      <c r="D411" s="49"/>
      <c r="E411" s="50"/>
      <c r="F411" s="50"/>
      <c r="G411" s="50"/>
      <c r="H411" s="50"/>
      <c r="I411" s="50"/>
      <c r="J411" s="21"/>
      <c r="K411" s="21"/>
      <c r="L411" s="21"/>
      <c r="M411" s="21"/>
      <c r="N411" s="21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ht="15" x14ac:dyDescent="0.2">
      <c r="A412" s="47"/>
      <c r="B412" s="48"/>
      <c r="C412" s="49"/>
      <c r="D412" s="49"/>
      <c r="E412" s="50"/>
      <c r="F412" s="50"/>
      <c r="G412" s="50"/>
      <c r="H412" s="50"/>
      <c r="I412" s="50"/>
      <c r="J412" s="21"/>
      <c r="K412" s="21"/>
      <c r="L412" s="21"/>
      <c r="M412" s="21"/>
      <c r="N412" s="21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ht="15" x14ac:dyDescent="0.2">
      <c r="A413" s="47"/>
      <c r="B413" s="48"/>
      <c r="C413" s="49"/>
      <c r="D413" s="49"/>
      <c r="E413" s="50"/>
      <c r="F413" s="50"/>
      <c r="G413" s="50"/>
      <c r="H413" s="50"/>
      <c r="I413" s="50"/>
      <c r="J413" s="21"/>
      <c r="K413" s="21"/>
      <c r="L413" s="21"/>
      <c r="M413" s="21"/>
      <c r="N413" s="21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ht="15" x14ac:dyDescent="0.2">
      <c r="A414" s="47"/>
      <c r="B414" s="48"/>
      <c r="C414" s="49"/>
      <c r="D414" s="49"/>
      <c r="E414" s="50"/>
      <c r="F414" s="50"/>
      <c r="G414" s="50"/>
      <c r="H414" s="50"/>
      <c r="I414" s="50"/>
      <c r="J414" s="21"/>
      <c r="K414" s="21"/>
      <c r="L414" s="21"/>
      <c r="M414" s="21"/>
      <c r="N414" s="21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ht="15" x14ac:dyDescent="0.2">
      <c r="A415" s="47"/>
      <c r="B415" s="48"/>
      <c r="C415" s="49"/>
      <c r="D415" s="49"/>
      <c r="E415" s="50"/>
      <c r="F415" s="50"/>
      <c r="G415" s="50"/>
      <c r="H415" s="50"/>
      <c r="I415" s="50"/>
      <c r="J415" s="21"/>
      <c r="K415" s="21"/>
      <c r="L415" s="21"/>
      <c r="M415" s="21"/>
      <c r="N415" s="21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ht="15" x14ac:dyDescent="0.2">
      <c r="A416" s="47"/>
      <c r="B416" s="48"/>
      <c r="C416" s="49"/>
      <c r="D416" s="49"/>
      <c r="E416" s="50"/>
      <c r="F416" s="50"/>
      <c r="G416" s="50"/>
      <c r="H416" s="50"/>
      <c r="I416" s="50"/>
      <c r="J416" s="21"/>
      <c r="K416" s="21"/>
      <c r="L416" s="21"/>
      <c r="M416" s="21"/>
      <c r="N416" s="21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ht="15" x14ac:dyDescent="0.2">
      <c r="A417" s="47"/>
      <c r="B417" s="48"/>
      <c r="C417" s="49"/>
      <c r="D417" s="49"/>
      <c r="E417" s="50"/>
      <c r="F417" s="50"/>
      <c r="G417" s="50"/>
      <c r="H417" s="50"/>
      <c r="I417" s="50"/>
      <c r="J417" s="21"/>
      <c r="K417" s="21"/>
      <c r="L417" s="21"/>
      <c r="M417" s="21"/>
      <c r="N417" s="21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ht="15" x14ac:dyDescent="0.2">
      <c r="A418" s="47"/>
      <c r="B418" s="48"/>
      <c r="C418" s="49"/>
      <c r="D418" s="49"/>
      <c r="E418" s="50"/>
      <c r="F418" s="50"/>
      <c r="G418" s="50"/>
      <c r="H418" s="50"/>
      <c r="I418" s="50"/>
      <c r="J418" s="21"/>
      <c r="K418" s="21"/>
      <c r="L418" s="21"/>
      <c r="M418" s="21"/>
      <c r="N418" s="21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ht="15" x14ac:dyDescent="0.2">
      <c r="A419" s="47"/>
      <c r="B419" s="48"/>
      <c r="C419" s="49"/>
      <c r="D419" s="49"/>
      <c r="E419" s="50"/>
      <c r="F419" s="50"/>
      <c r="G419" s="50"/>
      <c r="H419" s="50"/>
      <c r="I419" s="50"/>
      <c r="J419" s="21"/>
      <c r="K419" s="21"/>
      <c r="L419" s="21"/>
      <c r="M419" s="21"/>
      <c r="N419" s="21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ht="15" x14ac:dyDescent="0.2">
      <c r="A420" s="47"/>
      <c r="B420" s="48"/>
      <c r="C420" s="49"/>
      <c r="D420" s="49"/>
      <c r="E420" s="50"/>
      <c r="F420" s="50"/>
      <c r="G420" s="50"/>
      <c r="H420" s="50"/>
      <c r="I420" s="50"/>
      <c r="J420" s="21"/>
      <c r="K420" s="21"/>
      <c r="L420" s="21"/>
      <c r="M420" s="21"/>
      <c r="N420" s="21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ht="15" x14ac:dyDescent="0.2">
      <c r="A421" s="47"/>
      <c r="B421" s="48"/>
      <c r="C421" s="49"/>
      <c r="D421" s="49"/>
      <c r="E421" s="50"/>
      <c r="F421" s="50"/>
      <c r="G421" s="50"/>
      <c r="H421" s="50"/>
      <c r="I421" s="50"/>
      <c r="J421" s="21"/>
      <c r="K421" s="21"/>
      <c r="L421" s="21"/>
      <c r="M421" s="21"/>
      <c r="N421" s="21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ht="15" x14ac:dyDescent="0.2">
      <c r="A422" s="47"/>
      <c r="B422" s="48"/>
      <c r="C422" s="49"/>
      <c r="D422" s="49"/>
      <c r="E422" s="50"/>
      <c r="F422" s="50"/>
      <c r="G422" s="50"/>
      <c r="H422" s="50"/>
      <c r="I422" s="50"/>
      <c r="J422" s="21"/>
      <c r="K422" s="21"/>
      <c r="L422" s="21"/>
      <c r="M422" s="21"/>
      <c r="N422" s="21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ht="15" x14ac:dyDescent="0.2">
      <c r="A423" s="47"/>
      <c r="B423" s="48"/>
      <c r="C423" s="49"/>
      <c r="D423" s="49"/>
      <c r="E423" s="50"/>
      <c r="F423" s="50"/>
      <c r="G423" s="50"/>
      <c r="H423" s="50"/>
      <c r="I423" s="50"/>
      <c r="J423" s="21"/>
      <c r="K423" s="21"/>
      <c r="L423" s="21"/>
      <c r="M423" s="21"/>
      <c r="N423" s="21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ht="15" x14ac:dyDescent="0.2">
      <c r="A424" s="47"/>
      <c r="B424" s="48"/>
      <c r="C424" s="49"/>
      <c r="D424" s="49"/>
      <c r="E424" s="50"/>
      <c r="F424" s="50"/>
      <c r="G424" s="50"/>
      <c r="H424" s="50"/>
      <c r="I424" s="50"/>
      <c r="J424" s="21"/>
      <c r="K424" s="21"/>
      <c r="L424" s="21"/>
      <c r="M424" s="21"/>
      <c r="N424" s="21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ht="15" x14ac:dyDescent="0.2">
      <c r="A425" s="47"/>
      <c r="B425" s="48"/>
      <c r="C425" s="49"/>
      <c r="D425" s="49"/>
      <c r="E425" s="50"/>
      <c r="F425" s="50"/>
      <c r="G425" s="50"/>
      <c r="H425" s="50"/>
      <c r="I425" s="50"/>
      <c r="J425" s="21"/>
      <c r="K425" s="21"/>
      <c r="L425" s="21"/>
      <c r="M425" s="21"/>
      <c r="N425" s="21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ht="15" x14ac:dyDescent="0.2">
      <c r="A426" s="47"/>
      <c r="B426" s="48"/>
      <c r="C426" s="49"/>
      <c r="D426" s="49"/>
      <c r="E426" s="50"/>
      <c r="F426" s="50"/>
      <c r="G426" s="50"/>
      <c r="H426" s="50"/>
      <c r="I426" s="50"/>
      <c r="J426" s="21"/>
      <c r="K426" s="21"/>
      <c r="L426" s="21"/>
      <c r="M426" s="21"/>
      <c r="N426" s="21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ht="15" x14ac:dyDescent="0.2">
      <c r="A427" s="47"/>
      <c r="B427" s="48"/>
      <c r="C427" s="49"/>
      <c r="D427" s="49"/>
      <c r="E427" s="50"/>
      <c r="F427" s="50"/>
      <c r="G427" s="50"/>
      <c r="H427" s="50"/>
      <c r="I427" s="50"/>
      <c r="J427" s="21"/>
      <c r="K427" s="21"/>
      <c r="L427" s="21"/>
      <c r="M427" s="21"/>
      <c r="N427" s="21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ht="15" x14ac:dyDescent="0.2">
      <c r="A428" s="47"/>
      <c r="B428" s="48"/>
      <c r="C428" s="49"/>
      <c r="D428" s="49"/>
      <c r="E428" s="50"/>
      <c r="F428" s="50"/>
      <c r="G428" s="50"/>
      <c r="H428" s="50"/>
      <c r="I428" s="50"/>
      <c r="J428" s="21"/>
      <c r="K428" s="21"/>
      <c r="L428" s="21"/>
      <c r="M428" s="21"/>
      <c r="N428" s="21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ht="15" x14ac:dyDescent="0.2">
      <c r="A429" s="47"/>
      <c r="B429" s="48"/>
      <c r="C429" s="49"/>
      <c r="D429" s="49"/>
      <c r="E429" s="50"/>
      <c r="F429" s="50"/>
      <c r="G429" s="50"/>
      <c r="H429" s="50"/>
      <c r="I429" s="50"/>
      <c r="J429" s="21"/>
      <c r="K429" s="21"/>
      <c r="L429" s="21"/>
      <c r="M429" s="21"/>
      <c r="N429" s="21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ht="15" x14ac:dyDescent="0.2">
      <c r="A430" s="47"/>
      <c r="B430" s="48"/>
      <c r="C430" s="49"/>
      <c r="D430" s="49"/>
      <c r="E430" s="50"/>
      <c r="F430" s="50"/>
      <c r="G430" s="50"/>
      <c r="H430" s="50"/>
      <c r="I430" s="50"/>
      <c r="J430" s="21"/>
      <c r="K430" s="21"/>
      <c r="L430" s="21"/>
      <c r="M430" s="21"/>
      <c r="N430" s="21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ht="15" x14ac:dyDescent="0.2">
      <c r="A431" s="47"/>
      <c r="B431" s="48"/>
      <c r="C431" s="49"/>
      <c r="D431" s="49"/>
      <c r="E431" s="50"/>
      <c r="F431" s="50"/>
      <c r="G431" s="50"/>
      <c r="H431" s="50"/>
      <c r="I431" s="50"/>
      <c r="J431" s="21"/>
      <c r="K431" s="21"/>
      <c r="L431" s="21"/>
      <c r="M431" s="21"/>
      <c r="N431" s="21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ht="15" x14ac:dyDescent="0.2">
      <c r="A432" s="47"/>
      <c r="B432" s="48"/>
      <c r="C432" s="49"/>
      <c r="D432" s="49"/>
      <c r="E432" s="50"/>
      <c r="F432" s="50"/>
      <c r="G432" s="50"/>
      <c r="H432" s="50"/>
      <c r="I432" s="50"/>
      <c r="J432" s="21"/>
      <c r="K432" s="21"/>
      <c r="L432" s="21"/>
      <c r="M432" s="21"/>
      <c r="N432" s="21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ht="15" x14ac:dyDescent="0.2">
      <c r="A433" s="47"/>
      <c r="B433" s="48"/>
      <c r="C433" s="49"/>
      <c r="D433" s="49"/>
      <c r="E433" s="50"/>
      <c r="F433" s="50"/>
      <c r="G433" s="50"/>
      <c r="H433" s="50"/>
      <c r="I433" s="50"/>
      <c r="J433" s="21"/>
      <c r="K433" s="21"/>
      <c r="L433" s="21"/>
      <c r="M433" s="21"/>
      <c r="N433" s="21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ht="15" x14ac:dyDescent="0.2">
      <c r="A434" s="47"/>
      <c r="B434" s="48"/>
      <c r="C434" s="49"/>
      <c r="D434" s="49"/>
      <c r="E434" s="50"/>
      <c r="F434" s="50"/>
      <c r="G434" s="50"/>
      <c r="H434" s="50"/>
      <c r="I434" s="50"/>
      <c r="J434" s="21"/>
      <c r="K434" s="21"/>
      <c r="L434" s="21"/>
      <c r="M434" s="21"/>
      <c r="N434" s="21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ht="15" x14ac:dyDescent="0.2">
      <c r="A435" s="47"/>
      <c r="B435" s="48"/>
      <c r="C435" s="49"/>
      <c r="D435" s="49"/>
      <c r="E435" s="50"/>
      <c r="F435" s="50"/>
      <c r="G435" s="50"/>
      <c r="H435" s="50"/>
      <c r="I435" s="50"/>
      <c r="J435" s="21"/>
      <c r="K435" s="21"/>
      <c r="L435" s="21"/>
      <c r="M435" s="21"/>
      <c r="N435" s="21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ht="15" x14ac:dyDescent="0.2">
      <c r="A436" s="47"/>
      <c r="B436" s="48"/>
      <c r="C436" s="49"/>
      <c r="D436" s="49"/>
      <c r="E436" s="50"/>
      <c r="F436" s="50"/>
      <c r="G436" s="50"/>
      <c r="H436" s="50"/>
      <c r="I436" s="50"/>
      <c r="J436" s="21"/>
      <c r="K436" s="21"/>
      <c r="L436" s="21"/>
      <c r="M436" s="21"/>
      <c r="N436" s="21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ht="15" x14ac:dyDescent="0.2">
      <c r="A437" s="47"/>
      <c r="B437" s="48"/>
      <c r="C437" s="49"/>
      <c r="D437" s="49"/>
      <c r="E437" s="50"/>
      <c r="F437" s="50"/>
      <c r="G437" s="50"/>
      <c r="H437" s="50"/>
      <c r="I437" s="50"/>
      <c r="J437" s="21"/>
      <c r="K437" s="21"/>
      <c r="L437" s="21"/>
      <c r="M437" s="21"/>
      <c r="N437" s="21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ht="15" x14ac:dyDescent="0.2">
      <c r="A438" s="47"/>
      <c r="B438" s="48"/>
      <c r="C438" s="49"/>
      <c r="D438" s="49"/>
      <c r="E438" s="50"/>
      <c r="F438" s="50"/>
      <c r="G438" s="50"/>
      <c r="H438" s="50"/>
      <c r="I438" s="50"/>
      <c r="J438" s="21"/>
      <c r="K438" s="21"/>
      <c r="L438" s="21"/>
      <c r="M438" s="21"/>
      <c r="N438" s="21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ht="15" x14ac:dyDescent="0.2">
      <c r="A439" s="47"/>
      <c r="B439" s="48"/>
      <c r="C439" s="49"/>
      <c r="D439" s="49"/>
      <c r="E439" s="50"/>
      <c r="F439" s="50"/>
      <c r="G439" s="50"/>
      <c r="H439" s="50"/>
      <c r="I439" s="50"/>
      <c r="J439" s="21"/>
      <c r="K439" s="21"/>
      <c r="L439" s="21"/>
      <c r="M439" s="21"/>
      <c r="N439" s="21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ht="15" x14ac:dyDescent="0.2">
      <c r="A440" s="47"/>
      <c r="B440" s="48"/>
      <c r="C440" s="49"/>
      <c r="D440" s="49"/>
      <c r="E440" s="50"/>
      <c r="F440" s="50"/>
      <c r="G440" s="50"/>
      <c r="H440" s="50"/>
      <c r="I440" s="50"/>
      <c r="J440" s="21"/>
      <c r="K440" s="21"/>
      <c r="L440" s="21"/>
      <c r="M440" s="21"/>
      <c r="N440" s="21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ht="15" x14ac:dyDescent="0.2">
      <c r="A441" s="47"/>
      <c r="B441" s="48"/>
      <c r="C441" s="49"/>
      <c r="D441" s="49"/>
      <c r="E441" s="50"/>
      <c r="F441" s="50"/>
      <c r="G441" s="50"/>
      <c r="H441" s="50"/>
      <c r="I441" s="50"/>
      <c r="J441" s="21"/>
      <c r="K441" s="21"/>
      <c r="L441" s="21"/>
      <c r="M441" s="21"/>
      <c r="N441" s="21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ht="15" x14ac:dyDescent="0.2">
      <c r="A442" s="47"/>
      <c r="B442" s="48"/>
      <c r="C442" s="49"/>
      <c r="D442" s="49"/>
      <c r="E442" s="50"/>
      <c r="F442" s="50"/>
      <c r="G442" s="50"/>
      <c r="H442" s="50"/>
      <c r="I442" s="50"/>
      <c r="J442" s="21"/>
      <c r="K442" s="21"/>
      <c r="L442" s="21"/>
      <c r="M442" s="21"/>
      <c r="N442" s="21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ht="15" x14ac:dyDescent="0.2">
      <c r="A443" s="47"/>
      <c r="B443" s="48"/>
      <c r="C443" s="49"/>
      <c r="D443" s="49"/>
      <c r="E443" s="50"/>
      <c r="F443" s="50"/>
      <c r="G443" s="50"/>
      <c r="H443" s="50"/>
      <c r="I443" s="50"/>
      <c r="J443" s="21"/>
      <c r="K443" s="21"/>
      <c r="L443" s="21"/>
      <c r="M443" s="21"/>
      <c r="N443" s="21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ht="15" x14ac:dyDescent="0.2">
      <c r="A444" s="47"/>
      <c r="B444" s="48"/>
      <c r="C444" s="49"/>
      <c r="D444" s="49"/>
      <c r="E444" s="50"/>
      <c r="F444" s="50"/>
      <c r="G444" s="50"/>
      <c r="H444" s="50"/>
      <c r="I444" s="50"/>
      <c r="J444" s="21"/>
      <c r="K444" s="21"/>
      <c r="L444" s="21"/>
      <c r="M444" s="21"/>
      <c r="N444" s="21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ht="15" x14ac:dyDescent="0.2">
      <c r="A445" s="47"/>
      <c r="B445" s="48"/>
      <c r="C445" s="49"/>
      <c r="D445" s="49"/>
      <c r="E445" s="50"/>
      <c r="F445" s="50"/>
      <c r="G445" s="50"/>
      <c r="H445" s="50"/>
      <c r="I445" s="50"/>
      <c r="J445" s="21"/>
      <c r="K445" s="21"/>
      <c r="L445" s="21"/>
      <c r="M445" s="21"/>
      <c r="N445" s="21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ht="15" x14ac:dyDescent="0.2">
      <c r="A446" s="47"/>
      <c r="B446" s="48"/>
      <c r="C446" s="49"/>
      <c r="D446" s="49"/>
      <c r="E446" s="50"/>
      <c r="F446" s="50"/>
      <c r="G446" s="50"/>
      <c r="H446" s="50"/>
      <c r="I446" s="50"/>
      <c r="J446" s="21"/>
      <c r="K446" s="21"/>
      <c r="L446" s="21"/>
      <c r="M446" s="21"/>
      <c r="N446" s="21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ht="15" x14ac:dyDescent="0.2">
      <c r="A447" s="47"/>
      <c r="B447" s="48"/>
      <c r="C447" s="49"/>
      <c r="D447" s="49"/>
      <c r="E447" s="50"/>
      <c r="F447" s="50"/>
      <c r="G447" s="50"/>
      <c r="H447" s="50"/>
      <c r="I447" s="50"/>
      <c r="J447" s="21"/>
      <c r="K447" s="21"/>
      <c r="L447" s="21"/>
      <c r="M447" s="21"/>
      <c r="N447" s="21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ht="15" x14ac:dyDescent="0.2">
      <c r="A448" s="47"/>
      <c r="B448" s="48"/>
      <c r="C448" s="49"/>
      <c r="D448" s="49"/>
      <c r="E448" s="50"/>
      <c r="F448" s="50"/>
      <c r="G448" s="50"/>
      <c r="H448" s="50"/>
      <c r="I448" s="50"/>
      <c r="J448" s="21"/>
      <c r="K448" s="21"/>
      <c r="L448" s="21"/>
      <c r="M448" s="21"/>
      <c r="N448" s="21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ht="15" x14ac:dyDescent="0.2">
      <c r="A449" s="47"/>
      <c r="B449" s="48"/>
      <c r="C449" s="49"/>
      <c r="D449" s="49"/>
      <c r="E449" s="50"/>
      <c r="F449" s="50"/>
      <c r="G449" s="50"/>
      <c r="H449" s="50"/>
      <c r="I449" s="50"/>
      <c r="J449" s="21"/>
      <c r="K449" s="21"/>
      <c r="L449" s="21"/>
      <c r="M449" s="21"/>
      <c r="N449" s="21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ht="15" x14ac:dyDescent="0.2">
      <c r="A450" s="47"/>
      <c r="B450" s="48"/>
      <c r="C450" s="49"/>
      <c r="D450" s="49"/>
      <c r="E450" s="50"/>
      <c r="F450" s="50"/>
      <c r="G450" s="50"/>
      <c r="H450" s="50"/>
      <c r="I450" s="50"/>
      <c r="J450" s="21"/>
      <c r="K450" s="21"/>
      <c r="L450" s="21"/>
      <c r="M450" s="21"/>
      <c r="N450" s="21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ht="15" x14ac:dyDescent="0.2">
      <c r="A451" s="47"/>
      <c r="B451" s="48"/>
      <c r="C451" s="49"/>
      <c r="D451" s="49"/>
      <c r="E451" s="50"/>
      <c r="F451" s="50"/>
      <c r="G451" s="50"/>
      <c r="H451" s="50"/>
      <c r="I451" s="50"/>
      <c r="J451" s="21"/>
      <c r="K451" s="21"/>
      <c r="L451" s="21"/>
      <c r="M451" s="21"/>
      <c r="N451" s="21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ht="15" x14ac:dyDescent="0.2">
      <c r="A452" s="47"/>
      <c r="B452" s="48"/>
      <c r="C452" s="49"/>
      <c r="D452" s="49"/>
      <c r="E452" s="50"/>
      <c r="F452" s="50"/>
      <c r="G452" s="50"/>
      <c r="H452" s="50"/>
      <c r="I452" s="50"/>
      <c r="J452" s="21"/>
      <c r="K452" s="21"/>
      <c r="L452" s="21"/>
      <c r="M452" s="21"/>
      <c r="N452" s="21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ht="15" x14ac:dyDescent="0.2">
      <c r="A453" s="47"/>
      <c r="B453" s="48"/>
      <c r="C453" s="49"/>
      <c r="D453" s="49"/>
      <c r="E453" s="50"/>
      <c r="F453" s="50"/>
      <c r="G453" s="50"/>
      <c r="H453" s="50"/>
      <c r="I453" s="50"/>
      <c r="J453" s="21"/>
      <c r="K453" s="21"/>
      <c r="L453" s="21"/>
      <c r="M453" s="21"/>
      <c r="N453" s="21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ht="15" x14ac:dyDescent="0.2">
      <c r="A454" s="47"/>
      <c r="B454" s="48"/>
      <c r="C454" s="49"/>
      <c r="D454" s="49"/>
      <c r="E454" s="50"/>
      <c r="F454" s="50"/>
      <c r="G454" s="50"/>
      <c r="H454" s="50"/>
      <c r="I454" s="50"/>
      <c r="J454" s="21"/>
      <c r="K454" s="21"/>
      <c r="L454" s="21"/>
      <c r="M454" s="21"/>
      <c r="N454" s="21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ht="15" x14ac:dyDescent="0.2">
      <c r="A455" s="47"/>
      <c r="B455" s="48"/>
      <c r="C455" s="49"/>
      <c r="D455" s="49"/>
      <c r="E455" s="50"/>
      <c r="F455" s="50"/>
      <c r="G455" s="50"/>
      <c r="H455" s="50"/>
      <c r="I455" s="50"/>
      <c r="J455" s="21"/>
      <c r="K455" s="21"/>
      <c r="L455" s="21"/>
      <c r="M455" s="21"/>
      <c r="N455" s="21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ht="15" x14ac:dyDescent="0.2">
      <c r="A456" s="47"/>
      <c r="B456" s="48"/>
      <c r="C456" s="49"/>
      <c r="D456" s="49"/>
      <c r="E456" s="50"/>
      <c r="F456" s="50"/>
      <c r="G456" s="50"/>
      <c r="H456" s="50"/>
      <c r="I456" s="50"/>
      <c r="J456" s="21"/>
      <c r="K456" s="21"/>
      <c r="L456" s="21"/>
      <c r="M456" s="21"/>
      <c r="N456" s="21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ht="15" x14ac:dyDescent="0.2">
      <c r="A457" s="47"/>
      <c r="B457" s="48"/>
      <c r="C457" s="49"/>
      <c r="D457" s="49"/>
      <c r="E457" s="50"/>
      <c r="F457" s="50"/>
      <c r="G457" s="50"/>
      <c r="H457" s="50"/>
      <c r="I457" s="50"/>
      <c r="J457" s="21"/>
      <c r="K457" s="21"/>
      <c r="L457" s="21"/>
      <c r="M457" s="21"/>
      <c r="N457" s="21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ht="15" x14ac:dyDescent="0.2">
      <c r="A458" s="47"/>
      <c r="B458" s="48"/>
      <c r="C458" s="49"/>
      <c r="D458" s="49"/>
      <c r="E458" s="50"/>
      <c r="F458" s="50"/>
      <c r="G458" s="50"/>
      <c r="H458" s="50"/>
      <c r="I458" s="50"/>
      <c r="J458" s="21"/>
      <c r="K458" s="21"/>
      <c r="L458" s="21"/>
      <c r="M458" s="21"/>
      <c r="N458" s="21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ht="15" x14ac:dyDescent="0.2">
      <c r="A459" s="47"/>
      <c r="B459" s="48"/>
      <c r="C459" s="49"/>
      <c r="D459" s="49"/>
      <c r="E459" s="50"/>
      <c r="F459" s="50"/>
      <c r="G459" s="50"/>
      <c r="H459" s="50"/>
      <c r="I459" s="50"/>
      <c r="J459" s="21"/>
      <c r="K459" s="21"/>
      <c r="L459" s="21"/>
      <c r="M459" s="21"/>
      <c r="N459" s="21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ht="15" x14ac:dyDescent="0.2">
      <c r="A460" s="47"/>
      <c r="B460" s="48"/>
      <c r="C460" s="49"/>
      <c r="D460" s="49"/>
      <c r="E460" s="50"/>
      <c r="F460" s="50"/>
      <c r="G460" s="50"/>
      <c r="H460" s="50"/>
      <c r="I460" s="50"/>
      <c r="J460" s="21"/>
      <c r="K460" s="21"/>
      <c r="L460" s="21"/>
      <c r="M460" s="21"/>
      <c r="N460" s="21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ht="15" x14ac:dyDescent="0.2">
      <c r="A461" s="47"/>
      <c r="B461" s="48"/>
      <c r="C461" s="49"/>
      <c r="D461" s="49"/>
      <c r="E461" s="50"/>
      <c r="F461" s="50"/>
      <c r="G461" s="50"/>
      <c r="H461" s="50"/>
      <c r="I461" s="50"/>
      <c r="J461" s="21"/>
      <c r="K461" s="21"/>
      <c r="L461" s="21"/>
      <c r="M461" s="21"/>
      <c r="N461" s="21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ht="15" x14ac:dyDescent="0.2">
      <c r="A462" s="47"/>
      <c r="B462" s="48"/>
      <c r="C462" s="49"/>
      <c r="D462" s="49"/>
      <c r="E462" s="50"/>
      <c r="F462" s="50"/>
      <c r="G462" s="50"/>
      <c r="H462" s="50"/>
      <c r="I462" s="50"/>
      <c r="J462" s="21"/>
      <c r="K462" s="21"/>
      <c r="L462" s="21"/>
      <c r="M462" s="21"/>
      <c r="N462" s="21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ht="15" x14ac:dyDescent="0.2">
      <c r="A463" s="47"/>
      <c r="B463" s="48"/>
      <c r="C463" s="49"/>
      <c r="D463" s="49"/>
      <c r="E463" s="50"/>
      <c r="F463" s="50"/>
      <c r="G463" s="50"/>
      <c r="H463" s="50"/>
      <c r="I463" s="50"/>
      <c r="J463" s="21"/>
      <c r="K463" s="21"/>
      <c r="L463" s="21"/>
      <c r="M463" s="21"/>
      <c r="N463" s="21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ht="15" x14ac:dyDescent="0.2">
      <c r="A464" s="47"/>
      <c r="B464" s="48"/>
      <c r="C464" s="49"/>
      <c r="D464" s="49"/>
      <c r="E464" s="50"/>
      <c r="F464" s="50"/>
      <c r="G464" s="50"/>
      <c r="H464" s="50"/>
      <c r="I464" s="50"/>
      <c r="J464" s="21"/>
      <c r="K464" s="21"/>
      <c r="L464" s="21"/>
      <c r="M464" s="21"/>
      <c r="N464" s="21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ht="15" x14ac:dyDescent="0.2">
      <c r="A465" s="47"/>
      <c r="B465" s="48"/>
      <c r="C465" s="49"/>
      <c r="D465" s="49"/>
      <c r="E465" s="50"/>
      <c r="F465" s="50"/>
      <c r="G465" s="50"/>
      <c r="H465" s="50"/>
      <c r="I465" s="50"/>
      <c r="J465" s="21"/>
      <c r="K465" s="21"/>
      <c r="L465" s="21"/>
      <c r="M465" s="21"/>
      <c r="N465" s="21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ht="15" x14ac:dyDescent="0.2">
      <c r="A466" s="47"/>
      <c r="B466" s="48"/>
      <c r="C466" s="49"/>
      <c r="D466" s="49"/>
      <c r="E466" s="50"/>
      <c r="F466" s="50"/>
      <c r="G466" s="50"/>
      <c r="H466" s="50"/>
      <c r="I466" s="50"/>
      <c r="J466" s="21"/>
      <c r="K466" s="21"/>
      <c r="L466" s="21"/>
      <c r="M466" s="21"/>
      <c r="N466" s="21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ht="15" x14ac:dyDescent="0.2">
      <c r="A467" s="47"/>
      <c r="B467" s="48"/>
      <c r="C467" s="49"/>
      <c r="D467" s="49"/>
      <c r="E467" s="50"/>
      <c r="F467" s="50"/>
      <c r="G467" s="50"/>
      <c r="H467" s="50"/>
      <c r="I467" s="50"/>
      <c r="J467" s="21"/>
      <c r="K467" s="21"/>
      <c r="L467" s="21"/>
      <c r="M467" s="21"/>
      <c r="N467" s="21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ht="15" x14ac:dyDescent="0.2">
      <c r="A468" s="47"/>
      <c r="B468" s="48"/>
      <c r="C468" s="49"/>
      <c r="D468" s="49"/>
      <c r="E468" s="50"/>
      <c r="F468" s="50"/>
      <c r="G468" s="50"/>
      <c r="H468" s="50"/>
      <c r="I468" s="50"/>
      <c r="J468" s="21"/>
      <c r="K468" s="21"/>
      <c r="L468" s="21"/>
      <c r="M468" s="21"/>
      <c r="N468" s="21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ht="15" x14ac:dyDescent="0.2">
      <c r="A469" s="47"/>
      <c r="B469" s="48"/>
      <c r="C469" s="49"/>
      <c r="D469" s="49"/>
      <c r="E469" s="50"/>
      <c r="F469" s="50"/>
      <c r="G469" s="50"/>
      <c r="H469" s="50"/>
      <c r="I469" s="50"/>
      <c r="J469" s="21"/>
      <c r="K469" s="21"/>
      <c r="L469" s="21"/>
      <c r="M469" s="21"/>
      <c r="N469" s="21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ht="15" x14ac:dyDescent="0.2">
      <c r="A470" s="47"/>
      <c r="B470" s="48"/>
      <c r="C470" s="49"/>
      <c r="D470" s="49"/>
      <c r="E470" s="50"/>
      <c r="F470" s="50"/>
      <c r="G470" s="50"/>
      <c r="H470" s="50"/>
      <c r="I470" s="50"/>
      <c r="J470" s="21"/>
      <c r="K470" s="21"/>
      <c r="L470" s="21"/>
      <c r="M470" s="21"/>
      <c r="N470" s="21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ht="15" x14ac:dyDescent="0.2">
      <c r="A471" s="47"/>
      <c r="B471" s="48"/>
      <c r="C471" s="49"/>
      <c r="D471" s="49"/>
      <c r="E471" s="50"/>
      <c r="F471" s="50"/>
      <c r="G471" s="50"/>
      <c r="H471" s="50"/>
      <c r="I471" s="50"/>
      <c r="J471" s="21"/>
      <c r="K471" s="21"/>
      <c r="L471" s="21"/>
      <c r="M471" s="21"/>
      <c r="N471" s="21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ht="15" x14ac:dyDescent="0.2">
      <c r="A472" s="47"/>
      <c r="B472" s="48"/>
      <c r="C472" s="49"/>
      <c r="D472" s="49"/>
      <c r="E472" s="50"/>
      <c r="F472" s="50"/>
      <c r="G472" s="50"/>
      <c r="H472" s="50"/>
      <c r="I472" s="50"/>
      <c r="J472" s="21"/>
      <c r="K472" s="21"/>
      <c r="L472" s="21"/>
      <c r="M472" s="21"/>
      <c r="N472" s="21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ht="15" x14ac:dyDescent="0.2">
      <c r="A473" s="47"/>
      <c r="B473" s="48"/>
      <c r="C473" s="49"/>
      <c r="D473" s="49"/>
      <c r="E473" s="50"/>
      <c r="F473" s="50"/>
      <c r="G473" s="50"/>
      <c r="H473" s="50"/>
      <c r="I473" s="50"/>
      <c r="J473" s="21"/>
      <c r="K473" s="21"/>
      <c r="L473" s="21"/>
      <c r="M473" s="21"/>
      <c r="N473" s="21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ht="15" x14ac:dyDescent="0.2">
      <c r="A474" s="47"/>
      <c r="B474" s="48"/>
      <c r="C474" s="49"/>
      <c r="D474" s="49"/>
      <c r="E474" s="50"/>
      <c r="F474" s="50"/>
      <c r="G474" s="50"/>
      <c r="H474" s="50"/>
      <c r="I474" s="50"/>
      <c r="J474" s="21"/>
      <c r="K474" s="21"/>
      <c r="L474" s="21"/>
      <c r="M474" s="21"/>
      <c r="N474" s="21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ht="15" x14ac:dyDescent="0.2">
      <c r="A475" s="47"/>
      <c r="B475" s="48"/>
      <c r="C475" s="49"/>
      <c r="D475" s="49"/>
      <c r="E475" s="50"/>
      <c r="F475" s="50"/>
      <c r="G475" s="50"/>
      <c r="H475" s="50"/>
      <c r="I475" s="50"/>
      <c r="J475" s="21"/>
      <c r="K475" s="21"/>
      <c r="L475" s="21"/>
      <c r="M475" s="21"/>
      <c r="N475" s="21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ht="15" x14ac:dyDescent="0.2">
      <c r="A476" s="47"/>
      <c r="B476" s="48"/>
      <c r="C476" s="49"/>
      <c r="D476" s="49"/>
      <c r="E476" s="50"/>
      <c r="F476" s="50"/>
      <c r="G476" s="50"/>
      <c r="H476" s="50"/>
      <c r="I476" s="50"/>
      <c r="J476" s="21"/>
      <c r="K476" s="21"/>
      <c r="L476" s="21"/>
      <c r="M476" s="21"/>
      <c r="N476" s="21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ht="15" x14ac:dyDescent="0.2">
      <c r="A477" s="47"/>
      <c r="B477" s="48"/>
      <c r="C477" s="49"/>
      <c r="D477" s="49"/>
      <c r="E477" s="50"/>
      <c r="F477" s="50"/>
      <c r="G477" s="50"/>
      <c r="H477" s="50"/>
      <c r="I477" s="50"/>
      <c r="J477" s="21"/>
      <c r="K477" s="21"/>
      <c r="L477" s="21"/>
      <c r="M477" s="21"/>
      <c r="N477" s="21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ht="15" x14ac:dyDescent="0.2">
      <c r="A478" s="47"/>
      <c r="B478" s="48"/>
      <c r="C478" s="49"/>
      <c r="D478" s="49"/>
      <c r="E478" s="50"/>
      <c r="F478" s="50"/>
      <c r="G478" s="50"/>
      <c r="H478" s="50"/>
      <c r="I478" s="50"/>
      <c r="J478" s="21"/>
      <c r="K478" s="21"/>
      <c r="L478" s="21"/>
      <c r="M478" s="21"/>
      <c r="N478" s="21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ht="15" x14ac:dyDescent="0.2">
      <c r="A479" s="47"/>
      <c r="B479" s="48"/>
      <c r="C479" s="49"/>
      <c r="D479" s="49"/>
      <c r="E479" s="50"/>
      <c r="F479" s="50"/>
      <c r="G479" s="50"/>
      <c r="H479" s="50"/>
      <c r="I479" s="50"/>
      <c r="J479" s="21"/>
      <c r="K479" s="21"/>
      <c r="L479" s="21"/>
      <c r="M479" s="21"/>
      <c r="N479" s="21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ht="15" x14ac:dyDescent="0.2">
      <c r="A480" s="47"/>
      <c r="B480" s="48"/>
      <c r="C480" s="49"/>
      <c r="D480" s="49"/>
      <c r="E480" s="50"/>
      <c r="F480" s="50"/>
      <c r="G480" s="50"/>
      <c r="H480" s="50"/>
      <c r="I480" s="50"/>
      <c r="J480" s="21"/>
      <c r="K480" s="21"/>
      <c r="L480" s="21"/>
      <c r="M480" s="21"/>
      <c r="N480" s="21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ht="15" x14ac:dyDescent="0.2">
      <c r="A481" s="47"/>
      <c r="B481" s="48"/>
      <c r="C481" s="49"/>
      <c r="D481" s="49"/>
      <c r="E481" s="50"/>
      <c r="F481" s="50"/>
      <c r="G481" s="50"/>
      <c r="H481" s="50"/>
      <c r="I481" s="50"/>
      <c r="J481" s="21"/>
      <c r="K481" s="21"/>
      <c r="L481" s="21"/>
      <c r="M481" s="21"/>
      <c r="N481" s="21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ht="15" x14ac:dyDescent="0.2">
      <c r="A482" s="47"/>
      <c r="B482" s="48"/>
      <c r="C482" s="49"/>
      <c r="D482" s="49"/>
      <c r="E482" s="50"/>
      <c r="F482" s="50"/>
      <c r="G482" s="50"/>
      <c r="H482" s="50"/>
      <c r="I482" s="50"/>
      <c r="J482" s="21"/>
      <c r="K482" s="21"/>
      <c r="L482" s="21"/>
      <c r="M482" s="21"/>
      <c r="N482" s="21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ht="15" x14ac:dyDescent="0.2">
      <c r="A483" s="47"/>
      <c r="B483" s="48"/>
      <c r="C483" s="49"/>
      <c r="D483" s="49"/>
      <c r="E483" s="50"/>
      <c r="F483" s="50"/>
      <c r="G483" s="50"/>
      <c r="H483" s="50"/>
      <c r="I483" s="50"/>
      <c r="J483" s="21"/>
      <c r="K483" s="21"/>
      <c r="L483" s="21"/>
      <c r="M483" s="21"/>
      <c r="N483" s="21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ht="15" x14ac:dyDescent="0.2">
      <c r="A484" s="47"/>
      <c r="B484" s="48"/>
      <c r="C484" s="49"/>
      <c r="D484" s="49"/>
      <c r="E484" s="50"/>
      <c r="F484" s="50"/>
      <c r="G484" s="50"/>
      <c r="H484" s="50"/>
      <c r="I484" s="50"/>
      <c r="J484" s="21"/>
      <c r="K484" s="21"/>
      <c r="L484" s="21"/>
      <c r="M484" s="21"/>
      <c r="N484" s="21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ht="15" x14ac:dyDescent="0.2">
      <c r="A485" s="47"/>
      <c r="B485" s="48"/>
      <c r="C485" s="49"/>
      <c r="D485" s="49"/>
      <c r="E485" s="50"/>
      <c r="F485" s="50"/>
      <c r="G485" s="50"/>
      <c r="H485" s="50"/>
      <c r="I485" s="50"/>
      <c r="J485" s="21"/>
      <c r="K485" s="21"/>
      <c r="L485" s="21"/>
      <c r="M485" s="21"/>
      <c r="N485" s="21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ht="15" x14ac:dyDescent="0.2">
      <c r="A486" s="47"/>
      <c r="B486" s="48"/>
      <c r="C486" s="49"/>
      <c r="D486" s="49"/>
      <c r="E486" s="50"/>
      <c r="F486" s="50"/>
      <c r="G486" s="50"/>
      <c r="H486" s="50"/>
      <c r="I486" s="50"/>
      <c r="J486" s="21"/>
      <c r="K486" s="21"/>
      <c r="L486" s="21"/>
      <c r="M486" s="21"/>
      <c r="N486" s="21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ht="15" x14ac:dyDescent="0.2">
      <c r="A487" s="47"/>
      <c r="B487" s="48"/>
      <c r="C487" s="49"/>
      <c r="D487" s="49"/>
      <c r="E487" s="50"/>
      <c r="F487" s="50"/>
      <c r="G487" s="50"/>
      <c r="H487" s="50"/>
      <c r="I487" s="50"/>
      <c r="J487" s="21"/>
      <c r="K487" s="21"/>
      <c r="L487" s="21"/>
      <c r="M487" s="21"/>
      <c r="N487" s="21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ht="15" x14ac:dyDescent="0.2">
      <c r="A488" s="47"/>
      <c r="B488" s="48"/>
      <c r="C488" s="49"/>
      <c r="D488" s="49"/>
      <c r="E488" s="50"/>
      <c r="F488" s="50"/>
      <c r="G488" s="50"/>
      <c r="H488" s="50"/>
      <c r="I488" s="50"/>
      <c r="J488" s="21"/>
      <c r="K488" s="21"/>
      <c r="L488" s="21"/>
      <c r="M488" s="21"/>
      <c r="N488" s="21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ht="15" x14ac:dyDescent="0.2">
      <c r="A489" s="47"/>
      <c r="B489" s="48"/>
      <c r="C489" s="49"/>
      <c r="D489" s="49"/>
      <c r="E489" s="50"/>
      <c r="F489" s="50"/>
      <c r="G489" s="50"/>
      <c r="H489" s="50"/>
      <c r="I489" s="50"/>
      <c r="J489" s="21"/>
      <c r="K489" s="21"/>
      <c r="L489" s="21"/>
      <c r="M489" s="21"/>
      <c r="N489" s="21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ht="15" x14ac:dyDescent="0.2">
      <c r="A490" s="47"/>
      <c r="B490" s="48"/>
      <c r="C490" s="49"/>
      <c r="D490" s="49"/>
      <c r="E490" s="50"/>
      <c r="F490" s="50"/>
      <c r="G490" s="50"/>
      <c r="H490" s="50"/>
      <c r="I490" s="50"/>
      <c r="J490" s="21"/>
      <c r="K490" s="21"/>
      <c r="L490" s="21"/>
      <c r="M490" s="21"/>
      <c r="N490" s="21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ht="15" x14ac:dyDescent="0.2">
      <c r="A491" s="47"/>
      <c r="B491" s="48"/>
      <c r="C491" s="49"/>
      <c r="D491" s="49"/>
      <c r="E491" s="50"/>
      <c r="F491" s="50"/>
      <c r="G491" s="50"/>
      <c r="H491" s="50"/>
      <c r="I491" s="50"/>
      <c r="J491" s="21"/>
      <c r="K491" s="21"/>
      <c r="L491" s="21"/>
      <c r="M491" s="21"/>
      <c r="N491" s="21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ht="15" x14ac:dyDescent="0.2">
      <c r="A492" s="47"/>
      <c r="B492" s="48"/>
      <c r="C492" s="49"/>
      <c r="D492" s="49"/>
      <c r="E492" s="50"/>
      <c r="F492" s="50"/>
      <c r="G492" s="50"/>
      <c r="H492" s="50"/>
      <c r="I492" s="50"/>
      <c r="J492" s="21"/>
      <c r="K492" s="21"/>
      <c r="L492" s="21"/>
      <c r="M492" s="21"/>
      <c r="N492" s="21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ht="15" x14ac:dyDescent="0.2">
      <c r="A493" s="47"/>
      <c r="B493" s="48"/>
      <c r="C493" s="49"/>
      <c r="D493" s="49"/>
      <c r="E493" s="50"/>
      <c r="F493" s="50"/>
      <c r="G493" s="50"/>
      <c r="H493" s="50"/>
      <c r="I493" s="50"/>
      <c r="J493" s="21"/>
      <c r="K493" s="21"/>
      <c r="L493" s="21"/>
      <c r="M493" s="21"/>
      <c r="N493" s="21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ht="15" x14ac:dyDescent="0.2">
      <c r="A494" s="47"/>
      <c r="B494" s="48"/>
      <c r="C494" s="49"/>
      <c r="D494" s="49"/>
      <c r="E494" s="50"/>
      <c r="F494" s="50"/>
      <c r="G494" s="50"/>
      <c r="H494" s="50"/>
      <c r="I494" s="50"/>
      <c r="J494" s="21"/>
      <c r="K494" s="21"/>
      <c r="L494" s="21"/>
      <c r="M494" s="21"/>
      <c r="N494" s="21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ht="15" x14ac:dyDescent="0.2">
      <c r="A495" s="47"/>
      <c r="B495" s="48"/>
      <c r="C495" s="49"/>
      <c r="D495" s="49"/>
      <c r="E495" s="50"/>
      <c r="F495" s="50"/>
      <c r="G495" s="50"/>
      <c r="H495" s="50"/>
      <c r="I495" s="50"/>
      <c r="J495" s="21"/>
      <c r="K495" s="21"/>
      <c r="L495" s="21"/>
      <c r="M495" s="21"/>
      <c r="N495" s="21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ht="15" x14ac:dyDescent="0.2">
      <c r="A496" s="47"/>
      <c r="B496" s="48"/>
      <c r="C496" s="49"/>
      <c r="D496" s="49"/>
      <c r="E496" s="50"/>
      <c r="F496" s="50"/>
      <c r="G496" s="50"/>
      <c r="H496" s="50"/>
      <c r="I496" s="50"/>
      <c r="J496" s="21"/>
      <c r="K496" s="21"/>
      <c r="L496" s="21"/>
      <c r="M496" s="21"/>
      <c r="N496" s="21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ht="15" x14ac:dyDescent="0.2">
      <c r="A497" s="47"/>
      <c r="B497" s="48"/>
      <c r="C497" s="49"/>
      <c r="D497" s="49"/>
      <c r="E497" s="50"/>
      <c r="F497" s="50"/>
      <c r="G497" s="50"/>
      <c r="H497" s="50"/>
      <c r="I497" s="50"/>
      <c r="J497" s="21"/>
      <c r="K497" s="21"/>
      <c r="L497" s="21"/>
      <c r="M497" s="21"/>
      <c r="N497" s="21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ht="15" x14ac:dyDescent="0.2">
      <c r="A498" s="47"/>
      <c r="B498" s="48"/>
      <c r="C498" s="49"/>
      <c r="D498" s="49"/>
      <c r="E498" s="50"/>
      <c r="F498" s="50"/>
      <c r="G498" s="50"/>
      <c r="H498" s="50"/>
      <c r="I498" s="50"/>
      <c r="J498" s="21"/>
      <c r="K498" s="21"/>
      <c r="L498" s="21"/>
      <c r="M498" s="21"/>
      <c r="N498" s="21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ht="15" x14ac:dyDescent="0.2">
      <c r="A499" s="47"/>
      <c r="B499" s="48"/>
      <c r="C499" s="49"/>
      <c r="D499" s="49"/>
      <c r="E499" s="50"/>
      <c r="F499" s="50"/>
      <c r="G499" s="50"/>
      <c r="H499" s="50"/>
      <c r="I499" s="50"/>
      <c r="J499" s="21"/>
      <c r="K499" s="21"/>
      <c r="L499" s="21"/>
      <c r="M499" s="21"/>
      <c r="N499" s="21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ht="15" x14ac:dyDescent="0.2">
      <c r="A500" s="47"/>
      <c r="B500" s="48"/>
      <c r="C500" s="49"/>
      <c r="D500" s="49"/>
      <c r="E500" s="50"/>
      <c r="F500" s="50"/>
      <c r="G500" s="50"/>
      <c r="H500" s="50"/>
      <c r="I500" s="50"/>
      <c r="J500" s="21"/>
      <c r="K500" s="21"/>
      <c r="L500" s="21"/>
      <c r="M500" s="21"/>
      <c r="N500" s="21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ht="15" x14ac:dyDescent="0.2">
      <c r="A501" s="47"/>
      <c r="B501" s="48"/>
      <c r="C501" s="49"/>
      <c r="D501" s="49"/>
      <c r="E501" s="50"/>
      <c r="F501" s="50"/>
      <c r="G501" s="50"/>
      <c r="H501" s="50"/>
      <c r="I501" s="50"/>
      <c r="J501" s="21"/>
      <c r="K501" s="21"/>
      <c r="L501" s="21"/>
      <c r="M501" s="21"/>
      <c r="N501" s="21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ht="15" x14ac:dyDescent="0.2">
      <c r="A502" s="47"/>
      <c r="B502" s="48"/>
      <c r="C502" s="49"/>
      <c r="D502" s="49"/>
      <c r="E502" s="50"/>
      <c r="F502" s="50"/>
      <c r="G502" s="50"/>
      <c r="H502" s="50"/>
      <c r="I502" s="50"/>
      <c r="J502" s="21"/>
      <c r="K502" s="21"/>
      <c r="L502" s="21"/>
      <c r="M502" s="21"/>
      <c r="N502" s="21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ht="15" x14ac:dyDescent="0.2">
      <c r="A503" s="47"/>
      <c r="B503" s="48"/>
      <c r="C503" s="49"/>
      <c r="D503" s="49"/>
      <c r="E503" s="50"/>
      <c r="F503" s="50"/>
      <c r="G503" s="50"/>
      <c r="H503" s="50"/>
      <c r="I503" s="50"/>
      <c r="J503" s="21"/>
      <c r="K503" s="21"/>
      <c r="L503" s="21"/>
      <c r="M503" s="21"/>
      <c r="N503" s="21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ht="15" x14ac:dyDescent="0.2">
      <c r="A504" s="47"/>
      <c r="B504" s="48"/>
      <c r="C504" s="49"/>
      <c r="D504" s="49"/>
      <c r="E504" s="50"/>
      <c r="F504" s="50"/>
      <c r="G504" s="50"/>
      <c r="H504" s="50"/>
      <c r="I504" s="50"/>
      <c r="J504" s="21"/>
      <c r="K504" s="21"/>
      <c r="L504" s="21"/>
      <c r="M504" s="21"/>
      <c r="N504" s="21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ht="15" x14ac:dyDescent="0.2">
      <c r="A505" s="47"/>
      <c r="B505" s="48"/>
      <c r="C505" s="49"/>
      <c r="D505" s="49"/>
      <c r="E505" s="50"/>
      <c r="F505" s="50"/>
      <c r="G505" s="50"/>
      <c r="H505" s="50"/>
      <c r="I505" s="50"/>
      <c r="J505" s="21"/>
      <c r="K505" s="21"/>
      <c r="L505" s="21"/>
      <c r="M505" s="21"/>
      <c r="N505" s="21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ht="15" x14ac:dyDescent="0.2">
      <c r="A506" s="47"/>
      <c r="B506" s="48"/>
      <c r="C506" s="49"/>
      <c r="D506" s="49"/>
      <c r="E506" s="50"/>
      <c r="F506" s="50"/>
      <c r="G506" s="50"/>
      <c r="H506" s="50"/>
      <c r="I506" s="50"/>
      <c r="J506" s="21"/>
      <c r="K506" s="21"/>
      <c r="L506" s="21"/>
      <c r="M506" s="21"/>
      <c r="N506" s="21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ht="15" x14ac:dyDescent="0.2">
      <c r="A507" s="47"/>
      <c r="B507" s="48"/>
      <c r="C507" s="49"/>
      <c r="D507" s="49"/>
      <c r="E507" s="50"/>
      <c r="F507" s="50"/>
      <c r="G507" s="50"/>
      <c r="H507" s="50"/>
      <c r="I507" s="50"/>
      <c r="J507" s="21"/>
      <c r="K507" s="21"/>
      <c r="L507" s="21"/>
      <c r="M507" s="21"/>
      <c r="N507" s="21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ht="15" x14ac:dyDescent="0.2">
      <c r="A508" s="47"/>
      <c r="B508" s="48"/>
      <c r="C508" s="49"/>
      <c r="D508" s="49"/>
      <c r="E508" s="50"/>
      <c r="F508" s="50"/>
      <c r="G508" s="50"/>
      <c r="H508" s="50"/>
      <c r="I508" s="50"/>
      <c r="J508" s="21"/>
      <c r="K508" s="21"/>
      <c r="L508" s="21"/>
      <c r="M508" s="21"/>
      <c r="N508" s="21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ht="15" x14ac:dyDescent="0.2">
      <c r="A509" s="47"/>
      <c r="B509" s="48"/>
      <c r="C509" s="49"/>
      <c r="D509" s="49"/>
      <c r="E509" s="50"/>
      <c r="F509" s="50"/>
      <c r="G509" s="50"/>
      <c r="H509" s="50"/>
      <c r="I509" s="50"/>
      <c r="J509" s="21"/>
      <c r="K509" s="21"/>
      <c r="L509" s="21"/>
      <c r="M509" s="21"/>
      <c r="N509" s="21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ht="15" x14ac:dyDescent="0.2">
      <c r="A510" s="47"/>
      <c r="B510" s="48"/>
      <c r="C510" s="49"/>
      <c r="D510" s="49"/>
      <c r="E510" s="50"/>
      <c r="F510" s="50"/>
      <c r="G510" s="50"/>
      <c r="H510" s="50"/>
      <c r="I510" s="50"/>
      <c r="J510" s="21"/>
      <c r="K510" s="21"/>
      <c r="L510" s="21"/>
      <c r="M510" s="21"/>
      <c r="N510" s="21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ht="15" x14ac:dyDescent="0.2">
      <c r="A511" s="47"/>
      <c r="B511" s="48"/>
      <c r="C511" s="49"/>
      <c r="D511" s="49"/>
      <c r="E511" s="50"/>
      <c r="F511" s="50"/>
      <c r="G511" s="50"/>
      <c r="H511" s="50"/>
      <c r="I511" s="50"/>
      <c r="J511" s="21"/>
      <c r="K511" s="21"/>
      <c r="L511" s="21"/>
      <c r="M511" s="21"/>
      <c r="N511" s="21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ht="15" x14ac:dyDescent="0.2">
      <c r="A512" s="47"/>
      <c r="B512" s="48"/>
      <c r="C512" s="49"/>
      <c r="D512" s="49"/>
      <c r="E512" s="50"/>
      <c r="F512" s="50"/>
      <c r="G512" s="50"/>
      <c r="H512" s="50"/>
      <c r="I512" s="50"/>
      <c r="J512" s="21"/>
      <c r="K512" s="21"/>
      <c r="L512" s="21"/>
      <c r="M512" s="21"/>
      <c r="N512" s="21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ht="15" x14ac:dyDescent="0.2">
      <c r="A513" s="47"/>
      <c r="B513" s="48"/>
      <c r="C513" s="49"/>
      <c r="D513" s="49"/>
      <c r="E513" s="50"/>
      <c r="F513" s="50"/>
      <c r="G513" s="50"/>
      <c r="H513" s="50"/>
      <c r="I513" s="50"/>
      <c r="J513" s="21"/>
      <c r="K513" s="21"/>
      <c r="L513" s="21"/>
      <c r="M513" s="21"/>
      <c r="N513" s="21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ht="15" x14ac:dyDescent="0.2">
      <c r="A514" s="47"/>
      <c r="B514" s="48"/>
      <c r="C514" s="49"/>
      <c r="D514" s="49"/>
      <c r="E514" s="50"/>
      <c r="F514" s="50"/>
      <c r="G514" s="50"/>
      <c r="H514" s="50"/>
      <c r="I514" s="50"/>
      <c r="J514" s="21"/>
      <c r="K514" s="21"/>
      <c r="L514" s="21"/>
      <c r="M514" s="21"/>
      <c r="N514" s="21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ht="15" x14ac:dyDescent="0.2">
      <c r="A515" s="47"/>
      <c r="B515" s="48"/>
      <c r="C515" s="49"/>
      <c r="D515" s="49"/>
      <c r="E515" s="50"/>
      <c r="F515" s="50"/>
      <c r="G515" s="50"/>
      <c r="H515" s="50"/>
      <c r="I515" s="50"/>
      <c r="J515" s="21"/>
      <c r="K515" s="21"/>
      <c r="L515" s="21"/>
      <c r="M515" s="21"/>
      <c r="N515" s="21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ht="15" x14ac:dyDescent="0.2">
      <c r="A516" s="47"/>
      <c r="B516" s="48"/>
      <c r="C516" s="49"/>
      <c r="D516" s="49"/>
      <c r="E516" s="50"/>
      <c r="F516" s="50"/>
      <c r="G516" s="50"/>
      <c r="H516" s="50"/>
      <c r="I516" s="50"/>
      <c r="J516" s="21"/>
      <c r="K516" s="21"/>
      <c r="L516" s="21"/>
      <c r="M516" s="21"/>
      <c r="N516" s="21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ht="15" x14ac:dyDescent="0.2">
      <c r="A517" s="47"/>
      <c r="B517" s="48"/>
      <c r="C517" s="49"/>
      <c r="D517" s="49"/>
      <c r="E517" s="50"/>
      <c r="F517" s="50"/>
      <c r="G517" s="50"/>
      <c r="H517" s="50"/>
      <c r="I517" s="50"/>
      <c r="J517" s="21"/>
      <c r="K517" s="21"/>
      <c r="L517" s="21"/>
      <c r="M517" s="21"/>
      <c r="N517" s="21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ht="15" x14ac:dyDescent="0.2">
      <c r="A518" s="47"/>
      <c r="B518" s="48"/>
      <c r="C518" s="49"/>
      <c r="D518" s="49"/>
      <c r="E518" s="50"/>
      <c r="F518" s="50"/>
      <c r="G518" s="50"/>
      <c r="H518" s="50"/>
      <c r="I518" s="50"/>
      <c r="J518" s="21"/>
      <c r="K518" s="21"/>
      <c r="L518" s="21"/>
      <c r="M518" s="21"/>
      <c r="N518" s="21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ht="15" x14ac:dyDescent="0.2">
      <c r="A519" s="47"/>
      <c r="B519" s="48"/>
      <c r="C519" s="49"/>
      <c r="D519" s="49"/>
      <c r="E519" s="50"/>
      <c r="F519" s="50"/>
      <c r="G519" s="50"/>
      <c r="H519" s="50"/>
      <c r="I519" s="50"/>
      <c r="J519" s="21"/>
      <c r="K519" s="21"/>
      <c r="L519" s="21"/>
      <c r="M519" s="21"/>
      <c r="N519" s="21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ht="15" x14ac:dyDescent="0.2">
      <c r="A520" s="47"/>
      <c r="B520" s="48"/>
      <c r="C520" s="49"/>
      <c r="D520" s="49"/>
      <c r="E520" s="50"/>
      <c r="F520" s="50"/>
      <c r="G520" s="50"/>
      <c r="H520" s="50"/>
      <c r="I520" s="50"/>
      <c r="J520" s="21"/>
      <c r="K520" s="21"/>
      <c r="L520" s="21"/>
      <c r="M520" s="21"/>
      <c r="N520" s="21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ht="15" x14ac:dyDescent="0.2">
      <c r="A521" s="47"/>
      <c r="B521" s="48"/>
      <c r="C521" s="49"/>
      <c r="D521" s="49"/>
      <c r="E521" s="50"/>
      <c r="F521" s="50"/>
      <c r="G521" s="50"/>
      <c r="H521" s="50"/>
      <c r="I521" s="50"/>
      <c r="J521" s="21"/>
      <c r="K521" s="21"/>
      <c r="L521" s="21"/>
      <c r="M521" s="21"/>
      <c r="N521" s="21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ht="15" x14ac:dyDescent="0.2">
      <c r="A522" s="47"/>
      <c r="B522" s="48"/>
      <c r="C522" s="49"/>
      <c r="D522" s="49"/>
      <c r="E522" s="50"/>
      <c r="F522" s="50"/>
      <c r="G522" s="50"/>
      <c r="H522" s="50"/>
      <c r="I522" s="50"/>
      <c r="J522" s="21"/>
      <c r="K522" s="21"/>
      <c r="L522" s="21"/>
      <c r="M522" s="21"/>
      <c r="N522" s="21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ht="15" x14ac:dyDescent="0.2">
      <c r="A523" s="47"/>
      <c r="B523" s="48"/>
      <c r="C523" s="49"/>
      <c r="D523" s="49"/>
      <c r="E523" s="50"/>
      <c r="F523" s="50"/>
      <c r="G523" s="50"/>
      <c r="H523" s="50"/>
      <c r="I523" s="50"/>
      <c r="J523" s="21"/>
      <c r="K523" s="21"/>
      <c r="L523" s="21"/>
      <c r="M523" s="21"/>
      <c r="N523" s="21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ht="15" x14ac:dyDescent="0.2">
      <c r="A524" s="47"/>
      <c r="B524" s="48"/>
      <c r="C524" s="49"/>
      <c r="D524" s="49"/>
      <c r="E524" s="50"/>
      <c r="F524" s="50"/>
      <c r="G524" s="50"/>
      <c r="H524" s="50"/>
      <c r="I524" s="50"/>
      <c r="J524" s="21"/>
      <c r="K524" s="21"/>
      <c r="L524" s="21"/>
      <c r="M524" s="21"/>
      <c r="N524" s="21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ht="15" x14ac:dyDescent="0.2">
      <c r="A525" s="47"/>
      <c r="B525" s="48"/>
      <c r="C525" s="49"/>
      <c r="D525" s="49"/>
      <c r="E525" s="50"/>
      <c r="F525" s="50"/>
      <c r="G525" s="50"/>
      <c r="H525" s="50"/>
      <c r="I525" s="50"/>
      <c r="J525" s="21"/>
      <c r="K525" s="21"/>
      <c r="L525" s="21"/>
      <c r="M525" s="21"/>
      <c r="N525" s="21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ht="15" x14ac:dyDescent="0.2">
      <c r="A526" s="47"/>
      <c r="B526" s="48"/>
      <c r="C526" s="49"/>
      <c r="D526" s="49"/>
      <c r="E526" s="50"/>
      <c r="F526" s="50"/>
      <c r="G526" s="50"/>
      <c r="H526" s="50"/>
      <c r="I526" s="50"/>
      <c r="J526" s="21"/>
      <c r="K526" s="21"/>
      <c r="L526" s="21"/>
      <c r="M526" s="21"/>
      <c r="N526" s="21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ht="15" x14ac:dyDescent="0.2">
      <c r="A527" s="47"/>
      <c r="B527" s="48"/>
      <c r="C527" s="49"/>
      <c r="D527" s="49"/>
      <c r="E527" s="50"/>
      <c r="F527" s="50"/>
      <c r="G527" s="50"/>
      <c r="H527" s="50"/>
      <c r="I527" s="50"/>
      <c r="J527" s="21"/>
      <c r="K527" s="21"/>
      <c r="L527" s="21"/>
      <c r="M527" s="21"/>
      <c r="N527" s="21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ht="15" x14ac:dyDescent="0.2">
      <c r="A528" s="47"/>
      <c r="B528" s="48"/>
      <c r="C528" s="49"/>
      <c r="D528" s="49"/>
      <c r="E528" s="50"/>
      <c r="F528" s="50"/>
      <c r="G528" s="50"/>
      <c r="H528" s="50"/>
      <c r="I528" s="50"/>
      <c r="J528" s="21"/>
      <c r="K528" s="21"/>
      <c r="L528" s="21"/>
      <c r="M528" s="21"/>
      <c r="N528" s="21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ht="15" x14ac:dyDescent="0.2">
      <c r="A529" s="47"/>
      <c r="B529" s="48"/>
      <c r="C529" s="49"/>
      <c r="D529" s="49"/>
      <c r="E529" s="50"/>
      <c r="F529" s="50"/>
      <c r="G529" s="50"/>
      <c r="H529" s="50"/>
      <c r="I529" s="50"/>
      <c r="J529" s="21"/>
      <c r="K529" s="21"/>
      <c r="L529" s="21"/>
      <c r="M529" s="21"/>
      <c r="N529" s="21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ht="15" x14ac:dyDescent="0.2">
      <c r="A530" s="47"/>
      <c r="B530" s="48"/>
      <c r="C530" s="49"/>
      <c r="D530" s="49"/>
      <c r="E530" s="50"/>
      <c r="F530" s="50"/>
      <c r="G530" s="50"/>
      <c r="H530" s="50"/>
      <c r="I530" s="50"/>
      <c r="J530" s="21"/>
      <c r="K530" s="21"/>
      <c r="L530" s="21"/>
      <c r="M530" s="21"/>
      <c r="N530" s="21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ht="15" x14ac:dyDescent="0.2">
      <c r="A531" s="47"/>
      <c r="B531" s="48"/>
      <c r="C531" s="49"/>
      <c r="D531" s="49"/>
      <c r="E531" s="50"/>
      <c r="F531" s="50"/>
      <c r="G531" s="50"/>
      <c r="H531" s="50"/>
      <c r="I531" s="50"/>
      <c r="J531" s="21"/>
      <c r="K531" s="21"/>
      <c r="L531" s="21"/>
      <c r="M531" s="21"/>
      <c r="N531" s="21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ht="15" x14ac:dyDescent="0.2">
      <c r="A532" s="47"/>
      <c r="B532" s="48"/>
      <c r="C532" s="49"/>
      <c r="D532" s="49"/>
      <c r="E532" s="50"/>
      <c r="F532" s="50"/>
      <c r="G532" s="50"/>
      <c r="H532" s="50"/>
      <c r="I532" s="50"/>
      <c r="J532" s="21"/>
      <c r="K532" s="21"/>
      <c r="L532" s="21"/>
      <c r="M532" s="21"/>
      <c r="N532" s="21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ht="15" x14ac:dyDescent="0.2">
      <c r="A533" s="47"/>
      <c r="B533" s="48"/>
      <c r="C533" s="49"/>
      <c r="D533" s="49"/>
      <c r="E533" s="50"/>
      <c r="F533" s="50"/>
      <c r="G533" s="50"/>
      <c r="H533" s="50"/>
      <c r="I533" s="50"/>
      <c r="J533" s="21"/>
      <c r="K533" s="21"/>
      <c r="L533" s="21"/>
      <c r="M533" s="21"/>
      <c r="N533" s="21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ht="15" x14ac:dyDescent="0.2">
      <c r="A534" s="47"/>
      <c r="B534" s="48"/>
      <c r="C534" s="49"/>
      <c r="D534" s="49"/>
      <c r="E534" s="50"/>
      <c r="F534" s="50"/>
      <c r="G534" s="50"/>
      <c r="H534" s="50"/>
      <c r="I534" s="50"/>
      <c r="J534" s="21"/>
      <c r="K534" s="21"/>
      <c r="L534" s="21"/>
      <c r="M534" s="21"/>
      <c r="N534" s="21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ht="15" x14ac:dyDescent="0.2">
      <c r="A535" s="47"/>
      <c r="B535" s="48"/>
      <c r="C535" s="49"/>
      <c r="D535" s="49"/>
      <c r="E535" s="50"/>
      <c r="F535" s="50"/>
      <c r="G535" s="50"/>
      <c r="H535" s="50"/>
      <c r="I535" s="50"/>
      <c r="J535" s="21"/>
      <c r="K535" s="21"/>
      <c r="L535" s="21"/>
      <c r="M535" s="21"/>
      <c r="N535" s="21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ht="15" x14ac:dyDescent="0.2">
      <c r="A536" s="47"/>
      <c r="B536" s="48"/>
      <c r="C536" s="49"/>
      <c r="D536" s="49"/>
      <c r="E536" s="50"/>
      <c r="F536" s="50"/>
      <c r="G536" s="50"/>
      <c r="H536" s="50"/>
      <c r="I536" s="50"/>
      <c r="J536" s="21"/>
      <c r="K536" s="21"/>
      <c r="L536" s="21"/>
      <c r="M536" s="21"/>
      <c r="N536" s="21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ht="15" x14ac:dyDescent="0.2">
      <c r="A537" s="47"/>
      <c r="B537" s="48"/>
      <c r="C537" s="49"/>
      <c r="D537" s="49"/>
      <c r="E537" s="50"/>
      <c r="F537" s="50"/>
      <c r="G537" s="50"/>
      <c r="H537" s="50"/>
      <c r="I537" s="50"/>
      <c r="J537" s="21"/>
      <c r="K537" s="21"/>
      <c r="L537" s="21"/>
      <c r="M537" s="21"/>
      <c r="N537" s="21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ht="15" x14ac:dyDescent="0.2">
      <c r="A538" s="47"/>
      <c r="B538" s="48"/>
      <c r="C538" s="49"/>
      <c r="D538" s="49"/>
      <c r="E538" s="50"/>
      <c r="F538" s="50"/>
      <c r="G538" s="50"/>
      <c r="H538" s="50"/>
      <c r="I538" s="50"/>
      <c r="J538" s="21"/>
      <c r="K538" s="21"/>
      <c r="L538" s="21"/>
      <c r="M538" s="21"/>
      <c r="N538" s="21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ht="15" x14ac:dyDescent="0.2">
      <c r="A539" s="47"/>
      <c r="B539" s="48"/>
      <c r="C539" s="49"/>
      <c r="D539" s="49"/>
      <c r="E539" s="50"/>
      <c r="F539" s="50"/>
      <c r="G539" s="50"/>
      <c r="H539" s="50"/>
      <c r="I539" s="50"/>
      <c r="J539" s="21"/>
      <c r="K539" s="21"/>
      <c r="L539" s="21"/>
      <c r="M539" s="21"/>
      <c r="N539" s="21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ht="15" x14ac:dyDescent="0.2">
      <c r="A540" s="47"/>
      <c r="B540" s="48"/>
      <c r="C540" s="49"/>
      <c r="D540" s="49"/>
      <c r="E540" s="50"/>
      <c r="F540" s="50"/>
      <c r="G540" s="50"/>
      <c r="H540" s="50"/>
      <c r="I540" s="50"/>
      <c r="J540" s="21"/>
      <c r="K540" s="21"/>
      <c r="L540" s="21"/>
      <c r="M540" s="21"/>
      <c r="N540" s="21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ht="15" x14ac:dyDescent="0.2">
      <c r="A541" s="47"/>
      <c r="B541" s="48"/>
      <c r="C541" s="49"/>
      <c r="D541" s="49"/>
      <c r="E541" s="50"/>
      <c r="F541" s="50"/>
      <c r="G541" s="50"/>
      <c r="H541" s="50"/>
      <c r="I541" s="50"/>
      <c r="J541" s="21"/>
      <c r="K541" s="21"/>
      <c r="L541" s="21"/>
      <c r="M541" s="21"/>
      <c r="N541" s="21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ht="15" x14ac:dyDescent="0.2">
      <c r="A542" s="47"/>
      <c r="B542" s="48"/>
      <c r="C542" s="49"/>
      <c r="D542" s="49"/>
      <c r="E542" s="50"/>
      <c r="F542" s="50"/>
      <c r="G542" s="50"/>
      <c r="H542" s="50"/>
      <c r="I542" s="50"/>
      <c r="J542" s="21"/>
      <c r="K542" s="21"/>
      <c r="L542" s="21"/>
      <c r="M542" s="21"/>
      <c r="N542" s="21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ht="15" x14ac:dyDescent="0.2">
      <c r="A543" s="47"/>
      <c r="B543" s="48"/>
      <c r="C543" s="49"/>
      <c r="D543" s="49"/>
      <c r="E543" s="50"/>
      <c r="F543" s="50"/>
      <c r="G543" s="50"/>
      <c r="H543" s="50"/>
      <c r="I543" s="50"/>
      <c r="J543" s="21"/>
      <c r="K543" s="21"/>
      <c r="L543" s="21"/>
      <c r="M543" s="21"/>
      <c r="N543" s="21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ht="15" x14ac:dyDescent="0.2">
      <c r="A544" s="47"/>
      <c r="B544" s="48"/>
      <c r="C544" s="49"/>
      <c r="D544" s="49"/>
      <c r="E544" s="50"/>
      <c r="F544" s="50"/>
      <c r="G544" s="50"/>
      <c r="H544" s="50"/>
      <c r="I544" s="50"/>
      <c r="J544" s="21"/>
      <c r="K544" s="21"/>
      <c r="L544" s="21"/>
      <c r="M544" s="21"/>
      <c r="N544" s="21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ht="15" x14ac:dyDescent="0.2">
      <c r="A545" s="47"/>
      <c r="B545" s="48"/>
      <c r="C545" s="49"/>
      <c r="D545" s="49"/>
      <c r="E545" s="50"/>
      <c r="F545" s="50"/>
      <c r="G545" s="50"/>
      <c r="H545" s="50"/>
      <c r="I545" s="50"/>
      <c r="J545" s="21"/>
      <c r="K545" s="21"/>
      <c r="L545" s="21"/>
      <c r="M545" s="21"/>
      <c r="N545" s="21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ht="15" x14ac:dyDescent="0.2">
      <c r="A546" s="47"/>
      <c r="B546" s="48"/>
      <c r="C546" s="49"/>
      <c r="D546" s="49"/>
      <c r="E546" s="50"/>
      <c r="F546" s="50"/>
      <c r="G546" s="50"/>
      <c r="H546" s="50"/>
      <c r="I546" s="50"/>
      <c r="J546" s="21"/>
      <c r="K546" s="21"/>
      <c r="L546" s="21"/>
      <c r="M546" s="21"/>
      <c r="N546" s="21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ht="15" x14ac:dyDescent="0.2">
      <c r="A547" s="47"/>
      <c r="B547" s="48"/>
      <c r="C547" s="49"/>
      <c r="D547" s="49"/>
      <c r="E547" s="50"/>
      <c r="F547" s="50"/>
      <c r="G547" s="50"/>
      <c r="H547" s="50"/>
      <c r="I547" s="50"/>
      <c r="J547" s="21"/>
      <c r="K547" s="21"/>
      <c r="L547" s="21"/>
      <c r="M547" s="21"/>
      <c r="N547" s="21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ht="15" x14ac:dyDescent="0.2">
      <c r="A548" s="47"/>
      <c r="B548" s="48"/>
      <c r="C548" s="49"/>
      <c r="D548" s="49"/>
      <c r="E548" s="50"/>
      <c r="F548" s="50"/>
      <c r="G548" s="50"/>
      <c r="H548" s="50"/>
      <c r="I548" s="50"/>
      <c r="J548" s="21"/>
      <c r="K548" s="21"/>
      <c r="L548" s="21"/>
      <c r="M548" s="21"/>
      <c r="N548" s="21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ht="15" x14ac:dyDescent="0.2">
      <c r="A549" s="47"/>
      <c r="B549" s="48"/>
      <c r="C549" s="49"/>
      <c r="D549" s="49"/>
      <c r="E549" s="50"/>
      <c r="F549" s="50"/>
      <c r="G549" s="50"/>
      <c r="H549" s="50"/>
      <c r="I549" s="50"/>
      <c r="J549" s="21"/>
      <c r="K549" s="21"/>
      <c r="L549" s="21"/>
      <c r="M549" s="21"/>
      <c r="N549" s="21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ht="15" x14ac:dyDescent="0.2">
      <c r="A550" s="47"/>
      <c r="B550" s="48"/>
      <c r="C550" s="49"/>
      <c r="D550" s="49"/>
      <c r="E550" s="50"/>
      <c r="F550" s="50"/>
      <c r="G550" s="50"/>
      <c r="H550" s="50"/>
      <c r="I550" s="50"/>
      <c r="J550" s="21"/>
      <c r="K550" s="21"/>
      <c r="L550" s="21"/>
      <c r="M550" s="21"/>
      <c r="N550" s="21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ht="15" x14ac:dyDescent="0.2">
      <c r="A551" s="47"/>
      <c r="B551" s="48"/>
      <c r="C551" s="49"/>
      <c r="D551" s="49"/>
      <c r="E551" s="50"/>
      <c r="F551" s="50"/>
      <c r="G551" s="50"/>
      <c r="H551" s="50"/>
      <c r="I551" s="50"/>
      <c r="J551" s="21"/>
      <c r="K551" s="21"/>
      <c r="L551" s="21"/>
      <c r="M551" s="21"/>
      <c r="N551" s="21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ht="15" x14ac:dyDescent="0.2">
      <c r="A552" s="47"/>
      <c r="B552" s="48"/>
      <c r="C552" s="49"/>
      <c r="D552" s="49"/>
      <c r="E552" s="50"/>
      <c r="F552" s="50"/>
      <c r="G552" s="50"/>
      <c r="H552" s="50"/>
      <c r="I552" s="50"/>
      <c r="J552" s="21"/>
      <c r="K552" s="21"/>
      <c r="L552" s="21"/>
      <c r="M552" s="21"/>
      <c r="N552" s="21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ht="15" x14ac:dyDescent="0.2">
      <c r="A553" s="47"/>
      <c r="B553" s="48"/>
      <c r="C553" s="49"/>
      <c r="D553" s="49"/>
      <c r="E553" s="50"/>
      <c r="F553" s="50"/>
      <c r="G553" s="50"/>
      <c r="H553" s="50"/>
      <c r="I553" s="50"/>
      <c r="J553" s="21"/>
      <c r="K553" s="21"/>
      <c r="L553" s="21"/>
      <c r="M553" s="21"/>
      <c r="N553" s="21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ht="15" x14ac:dyDescent="0.2">
      <c r="A554" s="47"/>
      <c r="B554" s="48"/>
      <c r="C554" s="49"/>
      <c r="D554" s="49"/>
      <c r="E554" s="50"/>
      <c r="F554" s="50"/>
      <c r="G554" s="50"/>
      <c r="H554" s="50"/>
      <c r="I554" s="50"/>
      <c r="J554" s="21"/>
      <c r="K554" s="21"/>
      <c r="L554" s="21"/>
      <c r="M554" s="21"/>
      <c r="N554" s="21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ht="15" x14ac:dyDescent="0.2">
      <c r="A555" s="47"/>
      <c r="B555" s="48"/>
      <c r="C555" s="49"/>
      <c r="D555" s="49"/>
      <c r="E555" s="50"/>
      <c r="F555" s="50"/>
      <c r="G555" s="50"/>
      <c r="H555" s="50"/>
      <c r="I555" s="50"/>
      <c r="J555" s="21"/>
      <c r="K555" s="21"/>
      <c r="L555" s="21"/>
      <c r="M555" s="21"/>
      <c r="N555" s="21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ht="15" x14ac:dyDescent="0.2">
      <c r="A556" s="47"/>
      <c r="B556" s="48"/>
      <c r="C556" s="49"/>
      <c r="D556" s="49"/>
      <c r="E556" s="50"/>
      <c r="F556" s="50"/>
      <c r="G556" s="50"/>
      <c r="H556" s="50"/>
      <c r="I556" s="50"/>
      <c r="J556" s="21"/>
      <c r="K556" s="21"/>
      <c r="L556" s="21"/>
      <c r="M556" s="21"/>
      <c r="N556" s="21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ht="15" x14ac:dyDescent="0.2">
      <c r="A557" s="47"/>
      <c r="B557" s="48"/>
      <c r="C557" s="49"/>
      <c r="D557" s="49"/>
      <c r="E557" s="50"/>
      <c r="F557" s="50"/>
      <c r="G557" s="50"/>
      <c r="H557" s="50"/>
      <c r="I557" s="50"/>
      <c r="J557" s="21"/>
      <c r="K557" s="21"/>
      <c r="L557" s="21"/>
      <c r="M557" s="21"/>
      <c r="N557" s="21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ht="15" x14ac:dyDescent="0.2">
      <c r="A558" s="47"/>
      <c r="B558" s="48"/>
      <c r="C558" s="49"/>
      <c r="D558" s="49"/>
      <c r="E558" s="50"/>
      <c r="F558" s="50"/>
      <c r="G558" s="50"/>
      <c r="H558" s="50"/>
      <c r="I558" s="50"/>
      <c r="J558" s="21"/>
      <c r="K558" s="21"/>
      <c r="L558" s="21"/>
      <c r="M558" s="21"/>
      <c r="N558" s="21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ht="15" x14ac:dyDescent="0.2">
      <c r="A559" s="47"/>
      <c r="B559" s="48"/>
      <c r="C559" s="49"/>
      <c r="D559" s="49"/>
      <c r="E559" s="50"/>
      <c r="F559" s="50"/>
      <c r="G559" s="50"/>
      <c r="H559" s="50"/>
      <c r="I559" s="50"/>
      <c r="J559" s="21"/>
      <c r="K559" s="21"/>
      <c r="L559" s="21"/>
      <c r="M559" s="21"/>
      <c r="N559" s="21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ht="15" x14ac:dyDescent="0.2">
      <c r="A560" s="47"/>
      <c r="B560" s="48"/>
      <c r="C560" s="49"/>
      <c r="D560" s="49"/>
      <c r="E560" s="50"/>
      <c r="F560" s="50"/>
      <c r="G560" s="50"/>
      <c r="H560" s="50"/>
      <c r="I560" s="50"/>
      <c r="J560" s="21"/>
      <c r="K560" s="21"/>
      <c r="L560" s="21"/>
      <c r="M560" s="21"/>
      <c r="N560" s="21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ht="15" x14ac:dyDescent="0.2">
      <c r="A561" s="47"/>
      <c r="B561" s="48"/>
      <c r="C561" s="49"/>
      <c r="D561" s="49"/>
      <c r="E561" s="50"/>
      <c r="F561" s="50"/>
      <c r="G561" s="50"/>
      <c r="H561" s="50"/>
      <c r="I561" s="50"/>
      <c r="J561" s="21"/>
      <c r="K561" s="21"/>
      <c r="L561" s="21"/>
      <c r="M561" s="21"/>
      <c r="N561" s="21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ht="15" x14ac:dyDescent="0.2">
      <c r="A562" s="47"/>
      <c r="B562" s="48"/>
      <c r="C562" s="49"/>
      <c r="D562" s="49"/>
      <c r="E562" s="50"/>
      <c r="F562" s="50"/>
      <c r="G562" s="50"/>
      <c r="H562" s="50"/>
      <c r="I562" s="50"/>
      <c r="J562" s="21"/>
      <c r="K562" s="21"/>
      <c r="L562" s="21"/>
      <c r="M562" s="21"/>
      <c r="N562" s="21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ht="15" x14ac:dyDescent="0.2">
      <c r="A563" s="47"/>
      <c r="B563" s="48"/>
      <c r="C563" s="49"/>
      <c r="D563" s="49"/>
      <c r="E563" s="50"/>
      <c r="F563" s="50"/>
      <c r="G563" s="50"/>
      <c r="H563" s="50"/>
      <c r="I563" s="50"/>
      <c r="J563" s="21"/>
      <c r="K563" s="21"/>
      <c r="L563" s="21"/>
      <c r="M563" s="21"/>
      <c r="N563" s="21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ht="15" x14ac:dyDescent="0.2">
      <c r="A564" s="47"/>
      <c r="B564" s="48"/>
      <c r="C564" s="49"/>
      <c r="D564" s="49"/>
      <c r="E564" s="50"/>
      <c r="F564" s="50"/>
      <c r="G564" s="50"/>
      <c r="H564" s="50"/>
      <c r="I564" s="50"/>
      <c r="J564" s="21"/>
      <c r="K564" s="21"/>
      <c r="L564" s="21"/>
      <c r="M564" s="21"/>
      <c r="N564" s="21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ht="15" x14ac:dyDescent="0.2">
      <c r="A565" s="47"/>
      <c r="B565" s="48"/>
      <c r="C565" s="49"/>
      <c r="D565" s="49"/>
      <c r="E565" s="50"/>
      <c r="F565" s="50"/>
      <c r="G565" s="50"/>
      <c r="H565" s="50"/>
      <c r="I565" s="50"/>
      <c r="J565" s="21"/>
      <c r="K565" s="21"/>
      <c r="L565" s="21"/>
      <c r="M565" s="21"/>
      <c r="N565" s="21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ht="15" x14ac:dyDescent="0.2">
      <c r="A566" s="47"/>
      <c r="B566" s="48"/>
      <c r="C566" s="49"/>
      <c r="D566" s="49"/>
      <c r="E566" s="50"/>
      <c r="F566" s="50"/>
      <c r="G566" s="50"/>
      <c r="H566" s="50"/>
      <c r="I566" s="50"/>
      <c r="J566" s="21"/>
      <c r="K566" s="21"/>
      <c r="L566" s="21"/>
      <c r="M566" s="21"/>
      <c r="N566" s="21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ht="15" x14ac:dyDescent="0.2">
      <c r="A567" s="47"/>
      <c r="B567" s="48"/>
      <c r="C567" s="49"/>
      <c r="D567" s="49"/>
      <c r="E567" s="50"/>
      <c r="F567" s="50"/>
      <c r="G567" s="50"/>
      <c r="H567" s="50"/>
      <c r="I567" s="50"/>
      <c r="J567" s="21"/>
      <c r="K567" s="21"/>
      <c r="L567" s="21"/>
      <c r="M567" s="21"/>
      <c r="N567" s="21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ht="15" x14ac:dyDescent="0.2">
      <c r="A568" s="47"/>
      <c r="B568" s="48"/>
      <c r="C568" s="49"/>
      <c r="D568" s="49"/>
      <c r="E568" s="50"/>
      <c r="F568" s="50"/>
      <c r="G568" s="50"/>
      <c r="H568" s="50"/>
      <c r="I568" s="50"/>
      <c r="J568" s="21"/>
      <c r="K568" s="21"/>
      <c r="L568" s="21"/>
      <c r="M568" s="21"/>
      <c r="N568" s="21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ht="15" x14ac:dyDescent="0.2">
      <c r="A569" s="47"/>
      <c r="B569" s="48"/>
      <c r="C569" s="49"/>
      <c r="D569" s="49"/>
      <c r="E569" s="50"/>
      <c r="F569" s="50"/>
      <c r="G569" s="50"/>
      <c r="H569" s="50"/>
      <c r="I569" s="50"/>
      <c r="J569" s="21"/>
      <c r="K569" s="21"/>
      <c r="L569" s="21"/>
      <c r="M569" s="21"/>
      <c r="N569" s="21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ht="15" x14ac:dyDescent="0.2">
      <c r="A570" s="47"/>
      <c r="B570" s="48"/>
      <c r="C570" s="49"/>
      <c r="D570" s="49"/>
      <c r="E570" s="50"/>
      <c r="F570" s="50"/>
      <c r="G570" s="50"/>
      <c r="H570" s="50"/>
      <c r="I570" s="50"/>
      <c r="J570" s="21"/>
      <c r="K570" s="21"/>
      <c r="L570" s="21"/>
      <c r="M570" s="21"/>
      <c r="N570" s="21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ht="15" x14ac:dyDescent="0.2">
      <c r="A571" s="47"/>
      <c r="B571" s="48"/>
      <c r="C571" s="49"/>
      <c r="D571" s="49"/>
      <c r="E571" s="50"/>
      <c r="F571" s="50"/>
      <c r="G571" s="50"/>
      <c r="H571" s="50"/>
      <c r="I571" s="50"/>
      <c r="J571" s="21"/>
      <c r="K571" s="21"/>
      <c r="L571" s="21"/>
      <c r="M571" s="21"/>
      <c r="N571" s="21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ht="15" x14ac:dyDescent="0.2">
      <c r="A572" s="47"/>
      <c r="B572" s="48"/>
      <c r="C572" s="49"/>
      <c r="D572" s="49"/>
      <c r="E572" s="50"/>
      <c r="F572" s="50"/>
      <c r="G572" s="50"/>
      <c r="H572" s="50"/>
      <c r="I572" s="50"/>
      <c r="J572" s="21"/>
      <c r="K572" s="21"/>
      <c r="L572" s="21"/>
      <c r="M572" s="21"/>
      <c r="N572" s="21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ht="15" x14ac:dyDescent="0.2">
      <c r="A573" s="47"/>
      <c r="B573" s="48"/>
      <c r="C573" s="49"/>
      <c r="D573" s="49"/>
      <c r="E573" s="50"/>
      <c r="F573" s="50"/>
      <c r="G573" s="50"/>
      <c r="H573" s="50"/>
      <c r="I573" s="50"/>
      <c r="J573" s="21"/>
      <c r="K573" s="21"/>
      <c r="L573" s="21"/>
      <c r="M573" s="21"/>
      <c r="N573" s="21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ht="15" x14ac:dyDescent="0.2">
      <c r="A574" s="47"/>
      <c r="B574" s="48"/>
      <c r="C574" s="49"/>
      <c r="D574" s="49"/>
      <c r="E574" s="50"/>
      <c r="F574" s="50"/>
      <c r="G574" s="50"/>
      <c r="H574" s="50"/>
      <c r="I574" s="50"/>
      <c r="J574" s="21"/>
      <c r="K574" s="21"/>
      <c r="L574" s="21"/>
      <c r="M574" s="21"/>
      <c r="N574" s="21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ht="15" x14ac:dyDescent="0.2">
      <c r="A575" s="47"/>
      <c r="B575" s="48"/>
      <c r="C575" s="49"/>
      <c r="D575" s="49"/>
      <c r="E575" s="50"/>
      <c r="F575" s="50"/>
      <c r="G575" s="50"/>
      <c r="H575" s="50"/>
      <c r="I575" s="50"/>
      <c r="J575" s="21"/>
      <c r="K575" s="21"/>
      <c r="L575" s="21"/>
      <c r="M575" s="21"/>
      <c r="N575" s="21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ht="15" x14ac:dyDescent="0.2">
      <c r="A576" s="47"/>
      <c r="B576" s="48"/>
      <c r="C576" s="49"/>
      <c r="D576" s="49"/>
      <c r="E576" s="50"/>
      <c r="F576" s="50"/>
      <c r="G576" s="50"/>
      <c r="H576" s="50"/>
      <c r="I576" s="50"/>
      <c r="J576" s="21"/>
      <c r="K576" s="21"/>
      <c r="L576" s="21"/>
      <c r="M576" s="21"/>
      <c r="N576" s="21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ht="15" x14ac:dyDescent="0.2">
      <c r="A577" s="47"/>
      <c r="B577" s="48"/>
      <c r="C577" s="49"/>
      <c r="D577" s="49"/>
      <c r="E577" s="50"/>
      <c r="F577" s="50"/>
      <c r="G577" s="50"/>
      <c r="H577" s="50"/>
      <c r="I577" s="50"/>
      <c r="J577" s="21"/>
      <c r="K577" s="21"/>
      <c r="L577" s="21"/>
      <c r="M577" s="21"/>
      <c r="N577" s="21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ht="15" x14ac:dyDescent="0.2">
      <c r="A578" s="47"/>
      <c r="B578" s="48"/>
      <c r="C578" s="49"/>
      <c r="D578" s="49"/>
      <c r="E578" s="50"/>
      <c r="F578" s="50"/>
      <c r="G578" s="50"/>
      <c r="H578" s="50"/>
      <c r="I578" s="50"/>
      <c r="J578" s="21"/>
      <c r="K578" s="21"/>
      <c r="L578" s="21"/>
      <c r="M578" s="21"/>
      <c r="N578" s="21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ht="15" x14ac:dyDescent="0.2">
      <c r="A579" s="47"/>
      <c r="B579" s="48"/>
      <c r="C579" s="49"/>
      <c r="D579" s="49"/>
      <c r="E579" s="50"/>
      <c r="F579" s="50"/>
      <c r="G579" s="50"/>
      <c r="H579" s="50"/>
      <c r="I579" s="50"/>
      <c r="J579" s="21"/>
      <c r="K579" s="21"/>
      <c r="L579" s="21"/>
      <c r="M579" s="21"/>
      <c r="N579" s="21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ht="15" x14ac:dyDescent="0.2">
      <c r="A580" s="47"/>
      <c r="B580" s="48"/>
      <c r="C580" s="49"/>
      <c r="D580" s="49"/>
      <c r="E580" s="50"/>
      <c r="F580" s="50"/>
      <c r="G580" s="50"/>
      <c r="H580" s="50"/>
      <c r="I580" s="50"/>
      <c r="J580" s="21"/>
      <c r="K580" s="21"/>
      <c r="L580" s="21"/>
      <c r="M580" s="21"/>
      <c r="N580" s="21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ht="15" x14ac:dyDescent="0.2">
      <c r="A581" s="47"/>
      <c r="B581" s="48"/>
      <c r="C581" s="49"/>
      <c r="D581" s="49"/>
      <c r="E581" s="50"/>
      <c r="F581" s="50"/>
      <c r="G581" s="50"/>
      <c r="H581" s="50"/>
      <c r="I581" s="50"/>
      <c r="J581" s="21"/>
      <c r="K581" s="21"/>
      <c r="L581" s="21"/>
      <c r="M581" s="21"/>
      <c r="N581" s="21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ht="15" x14ac:dyDescent="0.2">
      <c r="A582" s="47"/>
      <c r="B582" s="48"/>
      <c r="C582" s="49"/>
      <c r="D582" s="49"/>
      <c r="E582" s="50"/>
      <c r="F582" s="50"/>
      <c r="G582" s="50"/>
      <c r="H582" s="50"/>
      <c r="I582" s="50"/>
      <c r="J582" s="21"/>
      <c r="K582" s="21"/>
      <c r="L582" s="21"/>
      <c r="M582" s="21"/>
      <c r="N582" s="21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ht="15" x14ac:dyDescent="0.2">
      <c r="A583" s="47"/>
      <c r="B583" s="48"/>
      <c r="C583" s="49"/>
      <c r="D583" s="49"/>
      <c r="E583" s="50"/>
      <c r="F583" s="50"/>
      <c r="G583" s="50"/>
      <c r="H583" s="50"/>
      <c r="I583" s="50"/>
      <c r="J583" s="21"/>
      <c r="K583" s="21"/>
      <c r="L583" s="21"/>
      <c r="M583" s="21"/>
      <c r="N583" s="21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ht="15" x14ac:dyDescent="0.2">
      <c r="A584" s="47"/>
      <c r="B584" s="48"/>
      <c r="C584" s="49"/>
      <c r="D584" s="49"/>
      <c r="E584" s="50"/>
      <c r="F584" s="50"/>
      <c r="G584" s="50"/>
      <c r="H584" s="50"/>
      <c r="I584" s="50"/>
      <c r="J584" s="21"/>
      <c r="K584" s="21"/>
      <c r="L584" s="21"/>
      <c r="M584" s="21"/>
      <c r="N584" s="21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ht="15" x14ac:dyDescent="0.2">
      <c r="A585" s="47"/>
      <c r="B585" s="48"/>
      <c r="C585" s="49"/>
      <c r="D585" s="49"/>
      <c r="E585" s="50"/>
      <c r="F585" s="50"/>
      <c r="G585" s="50"/>
      <c r="H585" s="50"/>
      <c r="I585" s="50"/>
      <c r="J585" s="21"/>
      <c r="K585" s="21"/>
      <c r="L585" s="21"/>
      <c r="M585" s="21"/>
      <c r="N585" s="21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ht="15" x14ac:dyDescent="0.2">
      <c r="A586" s="47"/>
      <c r="B586" s="48"/>
      <c r="C586" s="49"/>
      <c r="D586" s="49"/>
      <c r="E586" s="50"/>
      <c r="F586" s="50"/>
      <c r="G586" s="50"/>
      <c r="H586" s="50"/>
      <c r="I586" s="50"/>
      <c r="J586" s="21"/>
      <c r="K586" s="21"/>
      <c r="L586" s="21"/>
      <c r="M586" s="21"/>
      <c r="N586" s="21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ht="15" x14ac:dyDescent="0.2">
      <c r="A587" s="47"/>
      <c r="B587" s="48"/>
      <c r="C587" s="49"/>
      <c r="D587" s="49"/>
      <c r="E587" s="50"/>
      <c r="F587" s="50"/>
      <c r="G587" s="50"/>
      <c r="H587" s="50"/>
      <c r="I587" s="50"/>
      <c r="J587" s="21"/>
      <c r="K587" s="21"/>
      <c r="L587" s="21"/>
      <c r="M587" s="21"/>
      <c r="N587" s="21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ht="15" x14ac:dyDescent="0.2">
      <c r="A588" s="47"/>
      <c r="B588" s="48"/>
      <c r="C588" s="49"/>
      <c r="D588" s="49"/>
      <c r="E588" s="50"/>
      <c r="F588" s="50"/>
      <c r="G588" s="50"/>
      <c r="H588" s="50"/>
      <c r="I588" s="50"/>
      <c r="J588" s="21"/>
      <c r="K588" s="21"/>
      <c r="L588" s="21"/>
      <c r="M588" s="21"/>
      <c r="N588" s="21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ht="15" x14ac:dyDescent="0.2">
      <c r="A589" s="47"/>
      <c r="B589" s="48"/>
      <c r="C589" s="49"/>
      <c r="D589" s="49"/>
      <c r="E589" s="50"/>
      <c r="F589" s="50"/>
      <c r="G589" s="50"/>
      <c r="H589" s="50"/>
      <c r="I589" s="50"/>
      <c r="J589" s="21"/>
      <c r="K589" s="21"/>
      <c r="L589" s="21"/>
      <c r="M589" s="21"/>
      <c r="N589" s="21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ht="15" x14ac:dyDescent="0.2">
      <c r="A590" s="47"/>
      <c r="B590" s="48"/>
      <c r="C590" s="49"/>
      <c r="D590" s="49"/>
      <c r="E590" s="50"/>
      <c r="F590" s="50"/>
      <c r="G590" s="50"/>
      <c r="H590" s="50"/>
      <c r="I590" s="50"/>
      <c r="J590" s="21"/>
      <c r="K590" s="21"/>
      <c r="L590" s="21"/>
      <c r="M590" s="21"/>
      <c r="N590" s="21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ht="15" x14ac:dyDescent="0.2">
      <c r="A591" s="47"/>
      <c r="B591" s="48"/>
      <c r="C591" s="49"/>
      <c r="D591" s="49"/>
      <c r="E591" s="50"/>
      <c r="F591" s="50"/>
      <c r="G591" s="50"/>
      <c r="H591" s="50"/>
      <c r="I591" s="50"/>
      <c r="J591" s="21"/>
      <c r="K591" s="21"/>
      <c r="L591" s="21"/>
      <c r="M591" s="21"/>
      <c r="N591" s="21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ht="15" x14ac:dyDescent="0.2">
      <c r="A592" s="47"/>
      <c r="B592" s="48"/>
      <c r="C592" s="49"/>
      <c r="D592" s="49"/>
      <c r="E592" s="50"/>
      <c r="F592" s="50"/>
      <c r="G592" s="50"/>
      <c r="H592" s="50"/>
      <c r="I592" s="50"/>
      <c r="J592" s="21"/>
      <c r="K592" s="21"/>
      <c r="L592" s="21"/>
      <c r="M592" s="21"/>
      <c r="N592" s="21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ht="15" x14ac:dyDescent="0.2">
      <c r="A593" s="47"/>
      <c r="B593" s="48"/>
      <c r="C593" s="49"/>
      <c r="D593" s="49"/>
      <c r="E593" s="50"/>
      <c r="F593" s="50"/>
      <c r="G593" s="50"/>
      <c r="H593" s="50"/>
      <c r="I593" s="50"/>
      <c r="J593" s="21"/>
      <c r="K593" s="21"/>
      <c r="L593" s="21"/>
      <c r="M593" s="21"/>
      <c r="N593" s="21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ht="15" x14ac:dyDescent="0.2">
      <c r="A594" s="47"/>
      <c r="B594" s="48"/>
      <c r="C594" s="49"/>
      <c r="D594" s="49"/>
      <c r="E594" s="50"/>
      <c r="F594" s="50"/>
      <c r="G594" s="50"/>
      <c r="H594" s="50"/>
      <c r="I594" s="50"/>
      <c r="J594" s="21"/>
      <c r="K594" s="21"/>
      <c r="L594" s="21"/>
      <c r="M594" s="21"/>
      <c r="N594" s="21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ht="15" x14ac:dyDescent="0.2">
      <c r="A595" s="47"/>
      <c r="B595" s="48"/>
      <c r="C595" s="49"/>
      <c r="D595" s="49"/>
      <c r="E595" s="50"/>
      <c r="F595" s="50"/>
      <c r="G595" s="50"/>
      <c r="H595" s="50"/>
      <c r="I595" s="50"/>
      <c r="J595" s="21"/>
      <c r="K595" s="21"/>
      <c r="L595" s="21"/>
      <c r="M595" s="21"/>
      <c r="N595" s="21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ht="15" x14ac:dyDescent="0.2">
      <c r="A596" s="47"/>
      <c r="B596" s="48"/>
      <c r="C596" s="49"/>
      <c r="D596" s="49"/>
      <c r="E596" s="50"/>
      <c r="F596" s="50"/>
      <c r="G596" s="50"/>
      <c r="H596" s="50"/>
      <c r="I596" s="50"/>
      <c r="J596" s="21"/>
      <c r="K596" s="21"/>
      <c r="L596" s="21"/>
      <c r="M596" s="21"/>
      <c r="N596" s="21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ht="15" x14ac:dyDescent="0.2">
      <c r="A597" s="47"/>
      <c r="B597" s="48"/>
      <c r="C597" s="49"/>
      <c r="D597" s="49"/>
      <c r="E597" s="50"/>
      <c r="F597" s="50"/>
      <c r="G597" s="50"/>
      <c r="H597" s="50"/>
      <c r="I597" s="50"/>
      <c r="J597" s="21"/>
      <c r="K597" s="21"/>
      <c r="L597" s="21"/>
      <c r="M597" s="21"/>
      <c r="N597" s="21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ht="15" x14ac:dyDescent="0.2">
      <c r="A598" s="47"/>
      <c r="B598" s="48"/>
      <c r="C598" s="49"/>
      <c r="D598" s="49"/>
      <c r="E598" s="50"/>
      <c r="F598" s="50"/>
      <c r="G598" s="50"/>
      <c r="H598" s="50"/>
      <c r="I598" s="50"/>
      <c r="J598" s="21"/>
      <c r="K598" s="21"/>
      <c r="L598" s="21"/>
      <c r="M598" s="21"/>
      <c r="N598" s="21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ht="15" x14ac:dyDescent="0.2">
      <c r="A599" s="47"/>
      <c r="B599" s="48"/>
      <c r="C599" s="49"/>
      <c r="D599" s="49"/>
      <c r="E599" s="50"/>
      <c r="F599" s="50"/>
      <c r="G599" s="50"/>
      <c r="H599" s="50"/>
      <c r="I599" s="50"/>
      <c r="J599" s="21"/>
      <c r="K599" s="21"/>
      <c r="L599" s="21"/>
      <c r="M599" s="21"/>
      <c r="N599" s="21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ht="15" x14ac:dyDescent="0.2">
      <c r="A600" s="47"/>
      <c r="B600" s="48"/>
      <c r="C600" s="49"/>
      <c r="D600" s="49"/>
      <c r="E600" s="50"/>
      <c r="F600" s="50"/>
      <c r="G600" s="50"/>
      <c r="H600" s="50"/>
      <c r="I600" s="50"/>
      <c r="J600" s="21"/>
      <c r="K600" s="21"/>
      <c r="L600" s="21"/>
      <c r="M600" s="21"/>
      <c r="N600" s="21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ht="15" x14ac:dyDescent="0.2">
      <c r="A601" s="47"/>
      <c r="B601" s="48"/>
      <c r="C601" s="49"/>
      <c r="D601" s="49"/>
      <c r="E601" s="50"/>
      <c r="F601" s="50"/>
      <c r="G601" s="50"/>
      <c r="H601" s="50"/>
      <c r="I601" s="50"/>
      <c r="J601" s="21"/>
      <c r="K601" s="21"/>
      <c r="L601" s="21"/>
      <c r="M601" s="21"/>
      <c r="N601" s="21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ht="15" x14ac:dyDescent="0.2">
      <c r="A602" s="47"/>
      <c r="B602" s="48"/>
      <c r="C602" s="49"/>
      <c r="D602" s="49"/>
      <c r="E602" s="50"/>
      <c r="F602" s="50"/>
      <c r="G602" s="50"/>
      <c r="H602" s="50"/>
      <c r="I602" s="50"/>
      <c r="J602" s="21"/>
      <c r="K602" s="21"/>
      <c r="L602" s="21"/>
      <c r="M602" s="21"/>
      <c r="N602" s="21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ht="15" x14ac:dyDescent="0.2">
      <c r="A603" s="47"/>
      <c r="B603" s="48"/>
      <c r="C603" s="49"/>
      <c r="D603" s="49"/>
      <c r="E603" s="50"/>
      <c r="F603" s="50"/>
      <c r="G603" s="50"/>
      <c r="H603" s="50"/>
      <c r="I603" s="50"/>
      <c r="J603" s="21"/>
      <c r="K603" s="21"/>
      <c r="L603" s="21"/>
      <c r="M603" s="21"/>
      <c r="N603" s="21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ht="15" x14ac:dyDescent="0.2">
      <c r="A604" s="47"/>
      <c r="B604" s="48"/>
      <c r="C604" s="49"/>
      <c r="D604" s="49"/>
      <c r="E604" s="50"/>
      <c r="F604" s="50"/>
      <c r="G604" s="50"/>
      <c r="H604" s="50"/>
      <c r="I604" s="50"/>
      <c r="J604" s="21"/>
      <c r="K604" s="21"/>
      <c r="L604" s="21"/>
      <c r="M604" s="21"/>
      <c r="N604" s="21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ht="15" x14ac:dyDescent="0.2">
      <c r="A605" s="47"/>
      <c r="B605" s="48"/>
      <c r="C605" s="49"/>
      <c r="D605" s="49"/>
      <c r="E605" s="50"/>
      <c r="F605" s="50"/>
      <c r="G605" s="50"/>
      <c r="H605" s="50"/>
      <c r="I605" s="50"/>
      <c r="J605" s="21"/>
      <c r="K605" s="21"/>
      <c r="L605" s="21"/>
      <c r="M605" s="21"/>
      <c r="N605" s="21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ht="15" x14ac:dyDescent="0.2">
      <c r="A606" s="47"/>
      <c r="B606" s="48"/>
      <c r="C606" s="49"/>
      <c r="D606" s="49"/>
      <c r="E606" s="50"/>
      <c r="F606" s="50"/>
      <c r="G606" s="50"/>
      <c r="H606" s="50"/>
      <c r="I606" s="50"/>
      <c r="J606" s="21"/>
      <c r="K606" s="21"/>
      <c r="L606" s="21"/>
      <c r="M606" s="21"/>
      <c r="N606" s="21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ht="15" x14ac:dyDescent="0.2">
      <c r="A607" s="47"/>
      <c r="B607" s="48"/>
      <c r="C607" s="49"/>
      <c r="D607" s="49"/>
      <c r="E607" s="50"/>
      <c r="F607" s="50"/>
      <c r="G607" s="50"/>
      <c r="H607" s="50"/>
      <c r="I607" s="50"/>
      <c r="J607" s="21"/>
      <c r="K607" s="21"/>
      <c r="L607" s="21"/>
      <c r="M607" s="21"/>
      <c r="N607" s="21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ht="15" x14ac:dyDescent="0.2">
      <c r="A608" s="47"/>
      <c r="B608" s="48"/>
      <c r="C608" s="49"/>
      <c r="D608" s="49"/>
      <c r="E608" s="50"/>
      <c r="F608" s="50"/>
      <c r="G608" s="50"/>
      <c r="H608" s="50"/>
      <c r="I608" s="50"/>
      <c r="J608" s="21"/>
      <c r="K608" s="21"/>
      <c r="L608" s="21"/>
      <c r="M608" s="21"/>
      <c r="N608" s="21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ht="15" x14ac:dyDescent="0.2">
      <c r="A609" s="47"/>
      <c r="B609" s="48"/>
      <c r="C609" s="49"/>
      <c r="D609" s="49"/>
      <c r="E609" s="50"/>
      <c r="F609" s="50"/>
      <c r="G609" s="50"/>
      <c r="H609" s="50"/>
      <c r="I609" s="50"/>
      <c r="J609" s="21"/>
      <c r="K609" s="21"/>
      <c r="L609" s="21"/>
      <c r="M609" s="21"/>
      <c r="N609" s="21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ht="15" x14ac:dyDescent="0.2">
      <c r="A610" s="47"/>
      <c r="B610" s="48"/>
      <c r="C610" s="49"/>
      <c r="D610" s="49"/>
      <c r="E610" s="50"/>
      <c r="F610" s="50"/>
      <c r="G610" s="50"/>
      <c r="H610" s="50"/>
      <c r="I610" s="50"/>
      <c r="J610" s="21"/>
      <c r="K610" s="21"/>
      <c r="L610" s="21"/>
      <c r="M610" s="21"/>
      <c r="N610" s="21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ht="15" x14ac:dyDescent="0.2">
      <c r="A611" s="47"/>
      <c r="B611" s="48"/>
      <c r="C611" s="49"/>
      <c r="D611" s="49"/>
      <c r="E611" s="50"/>
      <c r="F611" s="50"/>
      <c r="G611" s="50"/>
      <c r="H611" s="50"/>
      <c r="I611" s="50"/>
      <c r="J611" s="21"/>
      <c r="K611" s="21"/>
      <c r="L611" s="21"/>
      <c r="M611" s="21"/>
      <c r="N611" s="21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ht="15" x14ac:dyDescent="0.2">
      <c r="A612" s="47"/>
      <c r="B612" s="48"/>
      <c r="C612" s="49"/>
      <c r="D612" s="49"/>
      <c r="E612" s="50"/>
      <c r="F612" s="50"/>
      <c r="G612" s="50"/>
      <c r="H612" s="50"/>
      <c r="I612" s="50"/>
      <c r="J612" s="21"/>
      <c r="K612" s="21"/>
      <c r="L612" s="21"/>
      <c r="M612" s="21"/>
      <c r="N612" s="21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ht="15" x14ac:dyDescent="0.2">
      <c r="A613" s="47"/>
      <c r="B613" s="48"/>
      <c r="C613" s="49"/>
      <c r="D613" s="49"/>
      <c r="E613" s="50"/>
      <c r="F613" s="50"/>
      <c r="G613" s="50"/>
      <c r="H613" s="50"/>
      <c r="I613" s="50"/>
      <c r="J613" s="21"/>
      <c r="K613" s="21"/>
      <c r="L613" s="21"/>
      <c r="M613" s="21"/>
      <c r="N613" s="21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ht="15" x14ac:dyDescent="0.2">
      <c r="A614" s="47"/>
      <c r="B614" s="48"/>
      <c r="C614" s="49"/>
      <c r="D614" s="49"/>
      <c r="E614" s="50"/>
      <c r="F614" s="50"/>
      <c r="G614" s="50"/>
      <c r="H614" s="50"/>
      <c r="I614" s="50"/>
      <c r="J614" s="21"/>
      <c r="K614" s="21"/>
      <c r="L614" s="21"/>
      <c r="M614" s="21"/>
      <c r="N614" s="21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ht="15" x14ac:dyDescent="0.2">
      <c r="A615" s="47"/>
      <c r="B615" s="48"/>
      <c r="C615" s="49"/>
      <c r="D615" s="49"/>
      <c r="E615" s="50"/>
      <c r="F615" s="50"/>
      <c r="G615" s="50"/>
      <c r="H615" s="50"/>
      <c r="I615" s="50"/>
      <c r="J615" s="21"/>
      <c r="K615" s="21"/>
      <c r="L615" s="21"/>
      <c r="M615" s="21"/>
      <c r="N615" s="21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ht="15" x14ac:dyDescent="0.2">
      <c r="A616" s="47"/>
      <c r="B616" s="48"/>
      <c r="C616" s="49"/>
      <c r="D616" s="49"/>
      <c r="E616" s="50"/>
      <c r="F616" s="50"/>
      <c r="G616" s="50"/>
      <c r="H616" s="50"/>
      <c r="I616" s="50"/>
      <c r="J616" s="21"/>
      <c r="K616" s="21"/>
      <c r="L616" s="21"/>
      <c r="M616" s="21"/>
      <c r="N616" s="21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ht="15" x14ac:dyDescent="0.2">
      <c r="A617" s="47"/>
      <c r="B617" s="48"/>
      <c r="C617" s="49"/>
      <c r="D617" s="49"/>
      <c r="E617" s="50"/>
      <c r="F617" s="50"/>
      <c r="G617" s="50"/>
      <c r="H617" s="50"/>
      <c r="I617" s="50"/>
      <c r="J617" s="21"/>
      <c r="K617" s="21"/>
      <c r="L617" s="21"/>
      <c r="M617" s="21"/>
      <c r="N617" s="21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ht="15" x14ac:dyDescent="0.2">
      <c r="A618" s="47"/>
      <c r="B618" s="48"/>
      <c r="C618" s="49"/>
      <c r="D618" s="49"/>
      <c r="E618" s="50"/>
      <c r="F618" s="50"/>
      <c r="G618" s="50"/>
      <c r="H618" s="50"/>
      <c r="I618" s="50"/>
      <c r="J618" s="21"/>
      <c r="K618" s="21"/>
      <c r="L618" s="21"/>
      <c r="M618" s="21"/>
      <c r="N618" s="21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ht="15" x14ac:dyDescent="0.2">
      <c r="A619" s="47"/>
      <c r="B619" s="48"/>
      <c r="C619" s="49"/>
      <c r="D619" s="49"/>
      <c r="E619" s="50"/>
      <c r="F619" s="50"/>
      <c r="G619" s="50"/>
      <c r="H619" s="50"/>
      <c r="I619" s="50"/>
      <c r="J619" s="21"/>
      <c r="K619" s="21"/>
      <c r="L619" s="21"/>
      <c r="M619" s="21"/>
      <c r="N619" s="21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ht="15" x14ac:dyDescent="0.2">
      <c r="A620" s="47"/>
      <c r="B620" s="48"/>
      <c r="C620" s="49"/>
      <c r="D620" s="49"/>
      <c r="E620" s="50"/>
      <c r="F620" s="50"/>
      <c r="G620" s="50"/>
      <c r="H620" s="50"/>
      <c r="I620" s="50"/>
      <c r="J620" s="21"/>
      <c r="K620" s="21"/>
      <c r="L620" s="21"/>
      <c r="M620" s="21"/>
      <c r="N620" s="21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ht="15" x14ac:dyDescent="0.2">
      <c r="A621" s="47"/>
      <c r="B621" s="48"/>
      <c r="C621" s="49"/>
      <c r="D621" s="49"/>
      <c r="E621" s="50"/>
      <c r="F621" s="50"/>
      <c r="G621" s="50"/>
      <c r="H621" s="50"/>
      <c r="I621" s="50"/>
      <c r="J621" s="21"/>
      <c r="K621" s="21"/>
      <c r="L621" s="21"/>
      <c r="M621" s="21"/>
      <c r="N621" s="21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ht="15" x14ac:dyDescent="0.2">
      <c r="A622" s="47"/>
      <c r="B622" s="48"/>
      <c r="C622" s="49"/>
      <c r="D622" s="49"/>
      <c r="E622" s="50"/>
      <c r="F622" s="50"/>
      <c r="G622" s="50"/>
      <c r="H622" s="50"/>
      <c r="I622" s="50"/>
      <c r="J622" s="21"/>
      <c r="K622" s="21"/>
      <c r="L622" s="21"/>
      <c r="M622" s="21"/>
      <c r="N622" s="21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ht="15" x14ac:dyDescent="0.2">
      <c r="A623" s="47"/>
      <c r="B623" s="48"/>
      <c r="C623" s="49"/>
      <c r="D623" s="49"/>
      <c r="E623" s="50"/>
      <c r="F623" s="50"/>
      <c r="G623" s="50"/>
      <c r="H623" s="50"/>
      <c r="I623" s="50"/>
      <c r="J623" s="21"/>
      <c r="K623" s="21"/>
      <c r="L623" s="21"/>
      <c r="M623" s="21"/>
      <c r="N623" s="21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ht="15" x14ac:dyDescent="0.2">
      <c r="A624" s="47"/>
      <c r="B624" s="48"/>
      <c r="C624" s="49"/>
      <c r="D624" s="49"/>
      <c r="E624" s="50"/>
      <c r="F624" s="50"/>
      <c r="G624" s="50"/>
      <c r="H624" s="50"/>
      <c r="I624" s="50"/>
      <c r="J624" s="21"/>
      <c r="K624" s="21"/>
      <c r="L624" s="21"/>
      <c r="M624" s="21"/>
      <c r="N624" s="21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ht="15" x14ac:dyDescent="0.2">
      <c r="A625" s="47"/>
      <c r="B625" s="48"/>
      <c r="C625" s="49"/>
      <c r="D625" s="49"/>
      <c r="E625" s="50"/>
      <c r="F625" s="50"/>
      <c r="G625" s="50"/>
      <c r="H625" s="50"/>
      <c r="I625" s="50"/>
      <c r="J625" s="21"/>
      <c r="K625" s="21"/>
      <c r="L625" s="21"/>
      <c r="M625" s="21"/>
      <c r="N625" s="21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ht="15" x14ac:dyDescent="0.2">
      <c r="A626" s="47"/>
      <c r="B626" s="48"/>
      <c r="C626" s="49"/>
      <c r="D626" s="49"/>
      <c r="E626" s="50"/>
      <c r="F626" s="50"/>
      <c r="G626" s="50"/>
      <c r="H626" s="50"/>
      <c r="I626" s="50"/>
      <c r="J626" s="21"/>
      <c r="K626" s="21"/>
      <c r="L626" s="21"/>
      <c r="M626" s="21"/>
      <c r="N626" s="21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ht="15" x14ac:dyDescent="0.2">
      <c r="A627" s="47"/>
      <c r="B627" s="48"/>
      <c r="C627" s="49"/>
      <c r="D627" s="49"/>
      <c r="E627" s="50"/>
      <c r="F627" s="50"/>
      <c r="G627" s="50"/>
      <c r="H627" s="50"/>
      <c r="I627" s="50"/>
      <c r="J627" s="21"/>
      <c r="K627" s="21"/>
      <c r="L627" s="21"/>
      <c r="M627" s="21"/>
      <c r="N627" s="21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ht="15" x14ac:dyDescent="0.2">
      <c r="A628" s="47"/>
      <c r="B628" s="48"/>
      <c r="C628" s="49"/>
      <c r="D628" s="49"/>
      <c r="E628" s="50"/>
      <c r="F628" s="50"/>
      <c r="G628" s="50"/>
      <c r="H628" s="50"/>
      <c r="I628" s="50"/>
      <c r="J628" s="21"/>
      <c r="K628" s="21"/>
      <c r="L628" s="21"/>
      <c r="M628" s="21"/>
      <c r="N628" s="21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ht="15" x14ac:dyDescent="0.2">
      <c r="A629" s="47"/>
      <c r="B629" s="48"/>
      <c r="C629" s="49"/>
      <c r="D629" s="49"/>
      <c r="E629" s="50"/>
      <c r="F629" s="50"/>
      <c r="G629" s="50"/>
      <c r="H629" s="50"/>
      <c r="I629" s="50"/>
      <c r="J629" s="21"/>
      <c r="K629" s="21"/>
      <c r="L629" s="21"/>
      <c r="M629" s="21"/>
      <c r="N629" s="21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ht="15" x14ac:dyDescent="0.2">
      <c r="A630" s="47"/>
      <c r="B630" s="48"/>
      <c r="C630" s="49"/>
      <c r="D630" s="49"/>
      <c r="E630" s="50"/>
      <c r="F630" s="50"/>
      <c r="G630" s="50"/>
      <c r="H630" s="50"/>
      <c r="I630" s="50"/>
      <c r="J630" s="21"/>
      <c r="K630" s="21"/>
      <c r="L630" s="21"/>
      <c r="M630" s="21"/>
      <c r="N630" s="21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ht="15" x14ac:dyDescent="0.2">
      <c r="A631" s="47"/>
      <c r="B631" s="48"/>
      <c r="C631" s="49"/>
      <c r="D631" s="49"/>
      <c r="E631" s="50"/>
      <c r="F631" s="50"/>
      <c r="G631" s="50"/>
      <c r="H631" s="50"/>
      <c r="I631" s="50"/>
      <c r="J631" s="21"/>
      <c r="K631" s="21"/>
      <c r="L631" s="21"/>
      <c r="M631" s="21"/>
      <c r="N631" s="21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ht="15" x14ac:dyDescent="0.2">
      <c r="A632" s="47"/>
      <c r="B632" s="48"/>
      <c r="C632" s="49"/>
      <c r="D632" s="49"/>
      <c r="E632" s="50"/>
      <c r="F632" s="50"/>
      <c r="G632" s="50"/>
      <c r="H632" s="50"/>
      <c r="I632" s="50"/>
      <c r="J632" s="21"/>
      <c r="K632" s="21"/>
      <c r="L632" s="21"/>
      <c r="M632" s="21"/>
      <c r="N632" s="21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ht="15" x14ac:dyDescent="0.2">
      <c r="A633" s="47"/>
      <c r="B633" s="48"/>
      <c r="C633" s="49"/>
      <c r="D633" s="49"/>
      <c r="E633" s="50"/>
      <c r="F633" s="50"/>
      <c r="G633" s="50"/>
      <c r="H633" s="50"/>
      <c r="I633" s="50"/>
      <c r="J633" s="21"/>
      <c r="K633" s="21"/>
      <c r="L633" s="21"/>
      <c r="M633" s="21"/>
      <c r="N633" s="21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ht="15" x14ac:dyDescent="0.2">
      <c r="A634" s="47"/>
      <c r="B634" s="48"/>
      <c r="C634" s="49"/>
      <c r="D634" s="49"/>
      <c r="E634" s="50"/>
      <c r="F634" s="50"/>
      <c r="G634" s="50"/>
      <c r="H634" s="50"/>
      <c r="I634" s="50"/>
      <c r="J634" s="21"/>
      <c r="K634" s="21"/>
      <c r="L634" s="21"/>
      <c r="M634" s="21"/>
      <c r="N634" s="21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ht="15" x14ac:dyDescent="0.2">
      <c r="A635" s="47"/>
      <c r="B635" s="48"/>
      <c r="C635" s="49"/>
      <c r="D635" s="49"/>
      <c r="E635" s="50"/>
      <c r="F635" s="50"/>
      <c r="G635" s="50"/>
      <c r="H635" s="50"/>
      <c r="I635" s="50"/>
      <c r="J635" s="21"/>
      <c r="K635" s="21"/>
      <c r="L635" s="21"/>
      <c r="M635" s="21"/>
      <c r="N635" s="21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ht="15" x14ac:dyDescent="0.2">
      <c r="A636" s="47"/>
      <c r="B636" s="48"/>
      <c r="C636" s="49"/>
      <c r="D636" s="49"/>
      <c r="E636" s="50"/>
      <c r="F636" s="50"/>
      <c r="G636" s="50"/>
      <c r="H636" s="50"/>
      <c r="I636" s="50"/>
      <c r="J636" s="21"/>
      <c r="K636" s="21"/>
      <c r="L636" s="21"/>
      <c r="M636" s="21"/>
      <c r="N636" s="21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ht="15" x14ac:dyDescent="0.2">
      <c r="A637" s="47"/>
      <c r="B637" s="48"/>
      <c r="C637" s="49"/>
      <c r="D637" s="49"/>
      <c r="E637" s="50"/>
      <c r="F637" s="50"/>
      <c r="G637" s="50"/>
      <c r="H637" s="50"/>
      <c r="I637" s="50"/>
      <c r="J637" s="21"/>
      <c r="K637" s="21"/>
      <c r="L637" s="21"/>
      <c r="M637" s="21"/>
      <c r="N637" s="21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ht="15" x14ac:dyDescent="0.2">
      <c r="A638" s="47"/>
      <c r="B638" s="48"/>
      <c r="C638" s="49"/>
      <c r="D638" s="49"/>
      <c r="E638" s="50"/>
      <c r="F638" s="50"/>
      <c r="G638" s="50"/>
      <c r="H638" s="50"/>
      <c r="I638" s="50"/>
      <c r="J638" s="21"/>
      <c r="K638" s="21"/>
      <c r="L638" s="21"/>
      <c r="M638" s="21"/>
      <c r="N638" s="21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ht="15" x14ac:dyDescent="0.2">
      <c r="A639" s="47"/>
      <c r="B639" s="48"/>
      <c r="C639" s="49"/>
      <c r="D639" s="49"/>
      <c r="E639" s="50"/>
      <c r="F639" s="50"/>
      <c r="G639" s="50"/>
      <c r="H639" s="50"/>
      <c r="I639" s="50"/>
      <c r="J639" s="21"/>
      <c r="K639" s="21"/>
      <c r="L639" s="21"/>
      <c r="M639" s="21"/>
      <c r="N639" s="21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ht="15" x14ac:dyDescent="0.2">
      <c r="A640" s="47"/>
      <c r="B640" s="48"/>
      <c r="C640" s="49"/>
      <c r="D640" s="49"/>
      <c r="E640" s="50"/>
      <c r="F640" s="50"/>
      <c r="G640" s="50"/>
      <c r="H640" s="50"/>
      <c r="I640" s="50"/>
      <c r="J640" s="21"/>
      <c r="K640" s="21"/>
      <c r="L640" s="21"/>
      <c r="M640" s="21"/>
      <c r="N640" s="21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ht="15" x14ac:dyDescent="0.2">
      <c r="A641" s="47"/>
      <c r="B641" s="48"/>
      <c r="C641" s="49"/>
      <c r="D641" s="49"/>
      <c r="E641" s="50"/>
      <c r="F641" s="50"/>
      <c r="G641" s="50"/>
      <c r="H641" s="50"/>
      <c r="I641" s="50"/>
      <c r="J641" s="21"/>
      <c r="K641" s="21"/>
      <c r="L641" s="21"/>
      <c r="M641" s="21"/>
      <c r="N641" s="21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ht="15" x14ac:dyDescent="0.2">
      <c r="A642" s="47"/>
      <c r="B642" s="48"/>
      <c r="C642" s="49"/>
      <c r="D642" s="49"/>
      <c r="E642" s="50"/>
      <c r="F642" s="50"/>
      <c r="G642" s="50"/>
      <c r="H642" s="50"/>
      <c r="I642" s="50"/>
      <c r="J642" s="21"/>
      <c r="K642" s="21"/>
      <c r="L642" s="21"/>
      <c r="M642" s="21"/>
      <c r="N642" s="21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ht="15" x14ac:dyDescent="0.2">
      <c r="A643" s="47"/>
      <c r="B643" s="48"/>
      <c r="C643" s="49"/>
      <c r="D643" s="49"/>
      <c r="E643" s="50"/>
      <c r="F643" s="50"/>
      <c r="G643" s="50"/>
      <c r="H643" s="50"/>
      <c r="I643" s="50"/>
      <c r="J643" s="21"/>
      <c r="K643" s="21"/>
      <c r="L643" s="21"/>
      <c r="M643" s="21"/>
      <c r="N643" s="21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ht="15" x14ac:dyDescent="0.2">
      <c r="A644" s="47"/>
      <c r="B644" s="48"/>
      <c r="C644" s="49"/>
      <c r="D644" s="49"/>
      <c r="E644" s="50"/>
      <c r="F644" s="50"/>
      <c r="G644" s="50"/>
      <c r="H644" s="50"/>
      <c r="I644" s="50"/>
      <c r="J644" s="21"/>
      <c r="K644" s="21"/>
      <c r="L644" s="21"/>
      <c r="M644" s="21"/>
      <c r="N644" s="21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ht="15" x14ac:dyDescent="0.2">
      <c r="A645" s="47"/>
      <c r="B645" s="48"/>
      <c r="C645" s="49"/>
      <c r="D645" s="49"/>
      <c r="E645" s="50"/>
      <c r="F645" s="50"/>
      <c r="G645" s="50"/>
      <c r="H645" s="50"/>
      <c r="I645" s="50"/>
      <c r="J645" s="21"/>
      <c r="K645" s="21"/>
      <c r="L645" s="21"/>
      <c r="M645" s="21"/>
      <c r="N645" s="21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ht="15" x14ac:dyDescent="0.2">
      <c r="A646" s="47"/>
      <c r="B646" s="48"/>
      <c r="C646" s="49"/>
      <c r="D646" s="49"/>
      <c r="E646" s="50"/>
      <c r="F646" s="50"/>
      <c r="G646" s="50"/>
      <c r="H646" s="50"/>
      <c r="I646" s="50"/>
      <c r="J646" s="21"/>
      <c r="K646" s="21"/>
      <c r="L646" s="21"/>
      <c r="M646" s="21"/>
      <c r="N646" s="21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ht="15" x14ac:dyDescent="0.2">
      <c r="A647" s="47"/>
      <c r="B647" s="48"/>
      <c r="C647" s="49"/>
      <c r="D647" s="49"/>
      <c r="E647" s="50"/>
      <c r="F647" s="50"/>
      <c r="G647" s="50"/>
      <c r="H647" s="50"/>
      <c r="I647" s="50"/>
      <c r="J647" s="21"/>
      <c r="K647" s="21"/>
      <c r="L647" s="21"/>
      <c r="M647" s="21"/>
      <c r="N647" s="21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ht="15" x14ac:dyDescent="0.2">
      <c r="A648" s="47"/>
      <c r="B648" s="48"/>
      <c r="C648" s="49"/>
      <c r="D648" s="49"/>
      <c r="E648" s="50"/>
      <c r="F648" s="50"/>
      <c r="G648" s="50"/>
      <c r="H648" s="50"/>
      <c r="I648" s="50"/>
      <c r="J648" s="21"/>
      <c r="K648" s="21"/>
      <c r="L648" s="21"/>
      <c r="M648" s="21"/>
      <c r="N648" s="21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ht="15" x14ac:dyDescent="0.2">
      <c r="A649" s="47"/>
      <c r="B649" s="48"/>
      <c r="C649" s="49"/>
      <c r="D649" s="49"/>
      <c r="E649" s="50"/>
      <c r="F649" s="50"/>
      <c r="G649" s="50"/>
      <c r="H649" s="50"/>
      <c r="I649" s="50"/>
      <c r="J649" s="21"/>
      <c r="K649" s="21"/>
      <c r="L649" s="21"/>
      <c r="M649" s="21"/>
      <c r="N649" s="21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ht="15" x14ac:dyDescent="0.2">
      <c r="A650" s="47"/>
      <c r="B650" s="48"/>
      <c r="C650" s="49"/>
      <c r="D650" s="49"/>
      <c r="E650" s="50"/>
      <c r="F650" s="50"/>
      <c r="G650" s="50"/>
      <c r="H650" s="50"/>
      <c r="I650" s="50"/>
      <c r="J650" s="21"/>
      <c r="K650" s="21"/>
      <c r="L650" s="21"/>
      <c r="M650" s="21"/>
      <c r="N650" s="21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ht="15" x14ac:dyDescent="0.2">
      <c r="A651" s="47"/>
      <c r="B651" s="48"/>
      <c r="C651" s="49"/>
      <c r="D651" s="49"/>
      <c r="E651" s="50"/>
      <c r="F651" s="50"/>
      <c r="G651" s="50"/>
      <c r="H651" s="50"/>
      <c r="I651" s="50"/>
      <c r="J651" s="21"/>
      <c r="K651" s="21"/>
      <c r="L651" s="21"/>
      <c r="M651" s="21"/>
      <c r="N651" s="21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ht="15" x14ac:dyDescent="0.2">
      <c r="A652" s="47"/>
      <c r="B652" s="48"/>
      <c r="C652" s="49"/>
      <c r="D652" s="49"/>
      <c r="E652" s="50"/>
      <c r="F652" s="50"/>
      <c r="G652" s="50"/>
      <c r="H652" s="50"/>
      <c r="I652" s="50"/>
      <c r="J652" s="21"/>
      <c r="K652" s="21"/>
      <c r="L652" s="21"/>
      <c r="M652" s="21"/>
      <c r="N652" s="21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ht="15" x14ac:dyDescent="0.2">
      <c r="A653" s="47"/>
      <c r="B653" s="48"/>
      <c r="C653" s="49"/>
      <c r="D653" s="49"/>
      <c r="E653" s="50"/>
      <c r="F653" s="50"/>
      <c r="G653" s="50"/>
      <c r="H653" s="50"/>
      <c r="I653" s="50"/>
      <c r="J653" s="21"/>
      <c r="K653" s="21"/>
      <c r="L653" s="21"/>
      <c r="M653" s="21"/>
      <c r="N653" s="21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ht="15" x14ac:dyDescent="0.2">
      <c r="A654" s="47"/>
      <c r="B654" s="48"/>
      <c r="C654" s="49"/>
      <c r="D654" s="49"/>
      <c r="E654" s="50"/>
      <c r="F654" s="50"/>
      <c r="G654" s="50"/>
      <c r="H654" s="50"/>
      <c r="I654" s="50"/>
      <c r="J654" s="21"/>
      <c r="K654" s="21"/>
      <c r="L654" s="21"/>
      <c r="M654" s="21"/>
      <c r="N654" s="21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ht="15" x14ac:dyDescent="0.2">
      <c r="A655" s="47"/>
      <c r="B655" s="48"/>
      <c r="C655" s="49"/>
      <c r="D655" s="49"/>
      <c r="E655" s="50"/>
      <c r="F655" s="50"/>
      <c r="G655" s="50"/>
      <c r="H655" s="50"/>
      <c r="I655" s="50"/>
      <c r="J655" s="21"/>
      <c r="K655" s="21"/>
      <c r="L655" s="21"/>
      <c r="M655" s="21"/>
      <c r="N655" s="21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ht="15" x14ac:dyDescent="0.2">
      <c r="A656" s="47"/>
      <c r="B656" s="48"/>
      <c r="C656" s="49"/>
      <c r="D656" s="49"/>
      <c r="E656" s="50"/>
      <c r="F656" s="50"/>
      <c r="G656" s="50"/>
      <c r="H656" s="50"/>
      <c r="I656" s="50"/>
      <c r="J656" s="21"/>
      <c r="K656" s="21"/>
      <c r="L656" s="21"/>
      <c r="M656" s="21"/>
      <c r="N656" s="21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ht="15" x14ac:dyDescent="0.2">
      <c r="A657" s="47"/>
      <c r="B657" s="48"/>
      <c r="C657" s="49"/>
      <c r="D657" s="49"/>
      <c r="E657" s="50"/>
      <c r="F657" s="50"/>
      <c r="G657" s="50"/>
      <c r="H657" s="50"/>
      <c r="I657" s="50"/>
      <c r="J657" s="21"/>
      <c r="K657" s="21"/>
      <c r="L657" s="21"/>
      <c r="M657" s="21"/>
      <c r="N657" s="21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ht="15" x14ac:dyDescent="0.2">
      <c r="A658" s="47"/>
      <c r="B658" s="48"/>
      <c r="C658" s="49"/>
      <c r="D658" s="49"/>
      <c r="E658" s="50"/>
      <c r="F658" s="50"/>
      <c r="G658" s="50"/>
      <c r="H658" s="50"/>
      <c r="I658" s="50"/>
      <c r="J658" s="21"/>
      <c r="K658" s="21"/>
      <c r="L658" s="21"/>
      <c r="M658" s="21"/>
      <c r="N658" s="21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ht="15" x14ac:dyDescent="0.2">
      <c r="A659" s="47"/>
      <c r="B659" s="48"/>
      <c r="C659" s="49"/>
      <c r="D659" s="49"/>
      <c r="E659" s="50"/>
      <c r="F659" s="50"/>
      <c r="G659" s="50"/>
      <c r="H659" s="50"/>
      <c r="I659" s="50"/>
      <c r="J659" s="21"/>
      <c r="K659" s="21"/>
      <c r="L659" s="21"/>
      <c r="M659" s="21"/>
      <c r="N659" s="21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ht="15" x14ac:dyDescent="0.2">
      <c r="A660" s="47"/>
      <c r="B660" s="48"/>
      <c r="C660" s="49"/>
      <c r="D660" s="49"/>
      <c r="E660" s="50"/>
      <c r="F660" s="50"/>
      <c r="G660" s="50"/>
      <c r="H660" s="50"/>
      <c r="I660" s="50"/>
      <c r="J660" s="21"/>
      <c r="K660" s="21"/>
      <c r="L660" s="21"/>
      <c r="M660" s="21"/>
      <c r="N660" s="21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ht="15" x14ac:dyDescent="0.2">
      <c r="A661" s="47"/>
      <c r="B661" s="48"/>
      <c r="C661" s="49"/>
      <c r="D661" s="49"/>
      <c r="E661" s="50"/>
      <c r="F661" s="50"/>
      <c r="G661" s="50"/>
      <c r="H661" s="50"/>
      <c r="I661" s="50"/>
      <c r="J661" s="21"/>
      <c r="K661" s="21"/>
      <c r="L661" s="21"/>
      <c r="M661" s="21"/>
      <c r="N661" s="21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ht="15" x14ac:dyDescent="0.2">
      <c r="A662" s="47"/>
      <c r="B662" s="48"/>
      <c r="C662" s="49"/>
      <c r="D662" s="49"/>
      <c r="E662" s="50"/>
      <c r="F662" s="50"/>
      <c r="G662" s="50"/>
      <c r="H662" s="50"/>
      <c r="I662" s="50"/>
      <c r="J662" s="21"/>
      <c r="K662" s="21"/>
      <c r="L662" s="21"/>
      <c r="M662" s="21"/>
      <c r="N662" s="21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ht="15" x14ac:dyDescent="0.2">
      <c r="A663" s="47"/>
      <c r="B663" s="48"/>
      <c r="C663" s="49"/>
      <c r="D663" s="49"/>
      <c r="E663" s="50"/>
      <c r="F663" s="50"/>
      <c r="G663" s="50"/>
      <c r="H663" s="50"/>
      <c r="I663" s="50"/>
      <c r="J663" s="21"/>
      <c r="K663" s="21"/>
      <c r="L663" s="21"/>
      <c r="M663" s="21"/>
      <c r="N663" s="21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ht="15" x14ac:dyDescent="0.2">
      <c r="A664" s="47"/>
      <c r="B664" s="48"/>
      <c r="C664" s="49"/>
      <c r="D664" s="49"/>
      <c r="E664" s="50"/>
      <c r="F664" s="50"/>
      <c r="G664" s="50"/>
      <c r="H664" s="50"/>
      <c r="I664" s="50"/>
      <c r="J664" s="21"/>
      <c r="K664" s="21"/>
      <c r="L664" s="21"/>
      <c r="M664" s="21"/>
      <c r="N664" s="21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ht="15" x14ac:dyDescent="0.2">
      <c r="A665" s="47"/>
      <c r="B665" s="48"/>
      <c r="C665" s="49"/>
      <c r="D665" s="49"/>
      <c r="E665" s="50"/>
      <c r="F665" s="50"/>
      <c r="G665" s="50"/>
      <c r="H665" s="50"/>
      <c r="I665" s="50"/>
      <c r="J665" s="21"/>
      <c r="K665" s="21"/>
      <c r="L665" s="21"/>
      <c r="M665" s="21"/>
      <c r="N665" s="21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ht="15" x14ac:dyDescent="0.2">
      <c r="A666" s="47"/>
      <c r="B666" s="48"/>
      <c r="C666" s="49"/>
      <c r="D666" s="49"/>
      <c r="E666" s="50"/>
      <c r="F666" s="50"/>
      <c r="G666" s="50"/>
      <c r="H666" s="50"/>
      <c r="I666" s="50"/>
      <c r="J666" s="21"/>
      <c r="K666" s="21"/>
      <c r="L666" s="21"/>
      <c r="M666" s="21"/>
      <c r="N666" s="21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ht="15" x14ac:dyDescent="0.2">
      <c r="A667" s="47"/>
      <c r="B667" s="48"/>
      <c r="C667" s="49"/>
      <c r="D667" s="49"/>
      <c r="E667" s="50"/>
      <c r="F667" s="50"/>
      <c r="G667" s="50"/>
      <c r="H667" s="50"/>
      <c r="I667" s="50"/>
      <c r="J667" s="21"/>
      <c r="K667" s="21"/>
      <c r="L667" s="21"/>
      <c r="M667" s="21"/>
      <c r="N667" s="21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ht="15" x14ac:dyDescent="0.2">
      <c r="A668" s="47"/>
      <c r="B668" s="48"/>
      <c r="C668" s="49"/>
      <c r="D668" s="49"/>
      <c r="E668" s="50"/>
      <c r="F668" s="50"/>
      <c r="G668" s="50"/>
      <c r="H668" s="50"/>
      <c r="I668" s="50"/>
      <c r="J668" s="21"/>
      <c r="K668" s="21"/>
      <c r="L668" s="21"/>
      <c r="M668" s="21"/>
      <c r="N668" s="21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ht="15" x14ac:dyDescent="0.2">
      <c r="A669" s="47"/>
      <c r="B669" s="48"/>
      <c r="C669" s="49"/>
      <c r="D669" s="49"/>
      <c r="E669" s="50"/>
      <c r="F669" s="50"/>
      <c r="G669" s="50"/>
      <c r="H669" s="50"/>
      <c r="I669" s="50"/>
      <c r="J669" s="21"/>
      <c r="K669" s="21"/>
      <c r="L669" s="21"/>
      <c r="M669" s="21"/>
      <c r="N669" s="21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ht="15" x14ac:dyDescent="0.2">
      <c r="A670" s="47"/>
      <c r="B670" s="48"/>
      <c r="C670" s="49"/>
      <c r="D670" s="49"/>
      <c r="E670" s="50"/>
      <c r="F670" s="50"/>
      <c r="G670" s="50"/>
      <c r="H670" s="50"/>
      <c r="I670" s="50"/>
      <c r="J670" s="21"/>
      <c r="K670" s="21"/>
      <c r="L670" s="21"/>
      <c r="M670" s="21"/>
      <c r="N670" s="21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ht="15" x14ac:dyDescent="0.2">
      <c r="A671" s="47"/>
      <c r="B671" s="48"/>
      <c r="C671" s="49"/>
      <c r="D671" s="49"/>
      <c r="E671" s="50"/>
      <c r="F671" s="50"/>
      <c r="G671" s="50"/>
      <c r="H671" s="50"/>
      <c r="I671" s="50"/>
      <c r="J671" s="21"/>
      <c r="K671" s="21"/>
      <c r="L671" s="21"/>
      <c r="M671" s="21"/>
      <c r="N671" s="21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ht="15" x14ac:dyDescent="0.2">
      <c r="A672" s="47"/>
      <c r="B672" s="48"/>
      <c r="C672" s="49"/>
      <c r="D672" s="49"/>
      <c r="E672" s="50"/>
      <c r="F672" s="50"/>
      <c r="G672" s="50"/>
      <c r="H672" s="50"/>
      <c r="I672" s="50"/>
      <c r="J672" s="21"/>
      <c r="K672" s="21"/>
      <c r="L672" s="21"/>
      <c r="M672" s="21"/>
      <c r="N672" s="21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ht="15" x14ac:dyDescent="0.2">
      <c r="A673" s="47"/>
      <c r="B673" s="48"/>
      <c r="C673" s="49"/>
      <c r="D673" s="49"/>
      <c r="E673" s="50"/>
      <c r="F673" s="50"/>
      <c r="G673" s="50"/>
      <c r="H673" s="50"/>
      <c r="I673" s="50"/>
      <c r="J673" s="21"/>
      <c r="K673" s="21"/>
      <c r="L673" s="21"/>
      <c r="M673" s="21"/>
      <c r="N673" s="21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ht="15" x14ac:dyDescent="0.2">
      <c r="A674" s="47"/>
      <c r="B674" s="48"/>
      <c r="C674" s="49"/>
      <c r="D674" s="49"/>
      <c r="E674" s="50"/>
      <c r="F674" s="50"/>
      <c r="G674" s="50"/>
      <c r="H674" s="50"/>
      <c r="I674" s="50"/>
      <c r="J674" s="21"/>
      <c r="K674" s="21"/>
      <c r="L674" s="21"/>
      <c r="M674" s="21"/>
      <c r="N674" s="21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ht="15" x14ac:dyDescent="0.2">
      <c r="A675" s="47"/>
      <c r="B675" s="48"/>
      <c r="C675" s="49"/>
      <c r="D675" s="49"/>
      <c r="E675" s="50"/>
      <c r="F675" s="50"/>
      <c r="G675" s="50"/>
      <c r="H675" s="50"/>
      <c r="I675" s="50"/>
      <c r="J675" s="21"/>
      <c r="K675" s="21"/>
      <c r="L675" s="21"/>
      <c r="M675" s="21"/>
      <c r="N675" s="21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ht="15" x14ac:dyDescent="0.2">
      <c r="A676" s="47"/>
      <c r="B676" s="48"/>
      <c r="C676" s="49"/>
      <c r="D676" s="49"/>
      <c r="E676" s="50"/>
      <c r="F676" s="50"/>
      <c r="G676" s="50"/>
      <c r="H676" s="50"/>
      <c r="I676" s="50"/>
      <c r="J676" s="21"/>
      <c r="K676" s="21"/>
      <c r="L676" s="21"/>
      <c r="M676" s="21"/>
      <c r="N676" s="21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ht="15" x14ac:dyDescent="0.2">
      <c r="A677" s="47"/>
      <c r="B677" s="48"/>
      <c r="C677" s="49"/>
      <c r="D677" s="49"/>
      <c r="E677" s="50"/>
      <c r="F677" s="50"/>
      <c r="G677" s="50"/>
      <c r="H677" s="50"/>
      <c r="I677" s="50"/>
      <c r="J677" s="21"/>
      <c r="K677" s="21"/>
      <c r="L677" s="21"/>
      <c r="M677" s="21"/>
      <c r="N677" s="21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ht="15" x14ac:dyDescent="0.2">
      <c r="A678" s="47"/>
      <c r="B678" s="48"/>
      <c r="C678" s="49"/>
      <c r="D678" s="49"/>
      <c r="E678" s="50"/>
      <c r="F678" s="50"/>
      <c r="G678" s="50"/>
      <c r="H678" s="50"/>
      <c r="I678" s="50"/>
      <c r="J678" s="21"/>
      <c r="K678" s="21"/>
      <c r="L678" s="21"/>
      <c r="M678" s="21"/>
      <c r="N678" s="21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ht="15" x14ac:dyDescent="0.2">
      <c r="A679" s="47"/>
      <c r="B679" s="48"/>
      <c r="C679" s="49"/>
      <c r="D679" s="49"/>
      <c r="E679" s="50"/>
      <c r="F679" s="50"/>
      <c r="G679" s="50"/>
      <c r="H679" s="50"/>
      <c r="I679" s="50"/>
      <c r="J679" s="21"/>
      <c r="K679" s="21"/>
      <c r="L679" s="21"/>
      <c r="M679" s="21"/>
      <c r="N679" s="21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ht="15" x14ac:dyDescent="0.2">
      <c r="A680" s="47"/>
      <c r="B680" s="48"/>
      <c r="C680" s="49"/>
      <c r="D680" s="49"/>
      <c r="E680" s="50"/>
      <c r="F680" s="50"/>
      <c r="G680" s="50"/>
      <c r="H680" s="50"/>
      <c r="I680" s="50"/>
      <c r="J680" s="21"/>
      <c r="K680" s="21"/>
      <c r="L680" s="21"/>
      <c r="M680" s="21"/>
      <c r="N680" s="21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ht="15" x14ac:dyDescent="0.2">
      <c r="A681" s="47"/>
      <c r="B681" s="48"/>
      <c r="C681" s="49"/>
      <c r="D681" s="49"/>
      <c r="E681" s="50"/>
      <c r="F681" s="50"/>
      <c r="G681" s="50"/>
      <c r="H681" s="50"/>
      <c r="I681" s="50"/>
      <c r="J681" s="21"/>
      <c r="K681" s="21"/>
      <c r="L681" s="21"/>
      <c r="M681" s="21"/>
      <c r="N681" s="21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ht="15" x14ac:dyDescent="0.2">
      <c r="A682" s="47"/>
      <c r="B682" s="48"/>
      <c r="C682" s="49"/>
      <c r="D682" s="49"/>
      <c r="E682" s="50"/>
      <c r="F682" s="50"/>
      <c r="G682" s="50"/>
      <c r="H682" s="50"/>
      <c r="I682" s="50"/>
      <c r="J682" s="21"/>
      <c r="K682" s="21"/>
      <c r="L682" s="21"/>
      <c r="M682" s="21"/>
      <c r="N682" s="21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ht="15" x14ac:dyDescent="0.2">
      <c r="A683" s="47"/>
      <c r="B683" s="48"/>
      <c r="C683" s="49"/>
      <c r="D683" s="49"/>
      <c r="E683" s="50"/>
      <c r="F683" s="50"/>
      <c r="G683" s="50"/>
      <c r="H683" s="50"/>
      <c r="I683" s="50"/>
      <c r="J683" s="21"/>
      <c r="K683" s="21"/>
      <c r="L683" s="21"/>
      <c r="M683" s="21"/>
      <c r="N683" s="21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ht="15" x14ac:dyDescent="0.2">
      <c r="A684" s="47"/>
      <c r="B684" s="48"/>
      <c r="C684" s="49"/>
      <c r="D684" s="49"/>
      <c r="E684" s="50"/>
      <c r="F684" s="50"/>
      <c r="G684" s="50"/>
      <c r="H684" s="50"/>
      <c r="I684" s="50"/>
      <c r="J684" s="21"/>
      <c r="K684" s="21"/>
      <c r="L684" s="21"/>
      <c r="M684" s="21"/>
      <c r="N684" s="21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ht="15" x14ac:dyDescent="0.2">
      <c r="A685" s="47"/>
      <c r="B685" s="48"/>
      <c r="C685" s="49"/>
      <c r="D685" s="49"/>
      <c r="E685" s="50"/>
      <c r="F685" s="50"/>
      <c r="G685" s="50"/>
      <c r="H685" s="50"/>
      <c r="I685" s="50"/>
      <c r="J685" s="21"/>
      <c r="K685" s="21"/>
      <c r="L685" s="21"/>
      <c r="M685" s="21"/>
      <c r="N685" s="21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ht="15" x14ac:dyDescent="0.2">
      <c r="A686" s="47"/>
      <c r="B686" s="48"/>
      <c r="C686" s="49"/>
      <c r="D686" s="49"/>
      <c r="E686" s="50"/>
      <c r="F686" s="50"/>
      <c r="G686" s="50"/>
      <c r="H686" s="50"/>
      <c r="I686" s="50"/>
      <c r="J686" s="21"/>
      <c r="K686" s="21"/>
      <c r="L686" s="21"/>
      <c r="M686" s="21"/>
      <c r="N686" s="21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ht="15" x14ac:dyDescent="0.2">
      <c r="A687" s="47"/>
      <c r="B687" s="48"/>
      <c r="C687" s="49"/>
      <c r="D687" s="49"/>
      <c r="E687" s="50"/>
      <c r="F687" s="50"/>
      <c r="G687" s="50"/>
      <c r="H687" s="50"/>
      <c r="I687" s="50"/>
      <c r="J687" s="21"/>
      <c r="K687" s="21"/>
      <c r="L687" s="21"/>
      <c r="M687" s="21"/>
      <c r="N687" s="21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ht="15" x14ac:dyDescent="0.2">
      <c r="A688" s="47"/>
      <c r="B688" s="48"/>
      <c r="C688" s="49"/>
      <c r="D688" s="49"/>
      <c r="E688" s="50"/>
      <c r="F688" s="50"/>
      <c r="G688" s="50"/>
      <c r="H688" s="50"/>
      <c r="I688" s="50"/>
      <c r="J688" s="21"/>
      <c r="K688" s="21"/>
      <c r="L688" s="21"/>
      <c r="M688" s="21"/>
      <c r="N688" s="21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ht="15" x14ac:dyDescent="0.2">
      <c r="A689" s="47"/>
      <c r="B689" s="48"/>
      <c r="C689" s="49"/>
      <c r="D689" s="49"/>
      <c r="E689" s="50"/>
      <c r="F689" s="50"/>
      <c r="G689" s="50"/>
      <c r="H689" s="50"/>
      <c r="I689" s="50"/>
      <c r="J689" s="21"/>
      <c r="K689" s="21"/>
      <c r="L689" s="21"/>
      <c r="M689" s="21"/>
      <c r="N689" s="21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ht="15" x14ac:dyDescent="0.2">
      <c r="A690" s="47"/>
      <c r="B690" s="48"/>
      <c r="C690" s="49"/>
      <c r="D690" s="49"/>
      <c r="E690" s="50"/>
      <c r="F690" s="50"/>
      <c r="G690" s="50"/>
      <c r="H690" s="50"/>
      <c r="I690" s="50"/>
      <c r="J690" s="21"/>
      <c r="K690" s="21"/>
      <c r="L690" s="21"/>
      <c r="M690" s="21"/>
      <c r="N690" s="21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ht="15" x14ac:dyDescent="0.2">
      <c r="A691" s="47"/>
      <c r="B691" s="48"/>
      <c r="C691" s="49"/>
      <c r="D691" s="49"/>
      <c r="E691" s="50"/>
      <c r="F691" s="50"/>
      <c r="G691" s="50"/>
      <c r="H691" s="50"/>
      <c r="I691" s="50"/>
      <c r="J691" s="21"/>
      <c r="K691" s="21"/>
      <c r="L691" s="21"/>
      <c r="M691" s="21"/>
      <c r="N691" s="21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ht="15" x14ac:dyDescent="0.2">
      <c r="A692" s="47"/>
      <c r="B692" s="48"/>
      <c r="C692" s="49"/>
      <c r="D692" s="49"/>
      <c r="E692" s="50"/>
      <c r="F692" s="50"/>
      <c r="G692" s="50"/>
      <c r="H692" s="50"/>
      <c r="I692" s="50"/>
      <c r="J692" s="21"/>
      <c r="K692" s="21"/>
      <c r="L692" s="21"/>
      <c r="M692" s="21"/>
      <c r="N692" s="21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ht="15" x14ac:dyDescent="0.2">
      <c r="A693" s="47"/>
      <c r="B693" s="48"/>
      <c r="C693" s="49"/>
      <c r="D693" s="49"/>
      <c r="E693" s="50"/>
      <c r="F693" s="50"/>
      <c r="G693" s="50"/>
      <c r="H693" s="50"/>
      <c r="I693" s="50"/>
      <c r="J693" s="21"/>
      <c r="K693" s="21"/>
      <c r="L693" s="21"/>
      <c r="M693" s="21"/>
      <c r="N693" s="21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ht="15" x14ac:dyDescent="0.2">
      <c r="A694" s="47"/>
      <c r="B694" s="48"/>
      <c r="C694" s="49"/>
      <c r="D694" s="49"/>
      <c r="E694" s="50"/>
      <c r="F694" s="50"/>
      <c r="G694" s="50"/>
      <c r="H694" s="50"/>
      <c r="I694" s="50"/>
      <c r="J694" s="21"/>
      <c r="K694" s="21"/>
      <c r="L694" s="21"/>
      <c r="M694" s="21"/>
      <c r="N694" s="21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ht="15" x14ac:dyDescent="0.2">
      <c r="A695" s="47"/>
      <c r="B695" s="48"/>
      <c r="C695" s="49"/>
      <c r="D695" s="49"/>
      <c r="E695" s="50"/>
      <c r="F695" s="50"/>
      <c r="G695" s="50"/>
      <c r="H695" s="50"/>
      <c r="I695" s="50"/>
      <c r="J695" s="21"/>
      <c r="K695" s="21"/>
      <c r="L695" s="21"/>
      <c r="M695" s="21"/>
      <c r="N695" s="21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ht="15" x14ac:dyDescent="0.2">
      <c r="A696" s="47"/>
      <c r="B696" s="48"/>
      <c r="C696" s="49"/>
      <c r="D696" s="49"/>
      <c r="E696" s="50"/>
      <c r="F696" s="50"/>
      <c r="G696" s="50"/>
      <c r="H696" s="50"/>
      <c r="I696" s="50"/>
      <c r="J696" s="21"/>
      <c r="K696" s="21"/>
      <c r="L696" s="21"/>
      <c r="M696" s="21"/>
      <c r="N696" s="21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ht="15" x14ac:dyDescent="0.2">
      <c r="A697" s="47"/>
      <c r="B697" s="48"/>
      <c r="C697" s="49"/>
      <c r="D697" s="49"/>
      <c r="E697" s="50"/>
      <c r="F697" s="50"/>
      <c r="G697" s="50"/>
      <c r="H697" s="50"/>
      <c r="I697" s="50"/>
      <c r="J697" s="21"/>
      <c r="K697" s="21"/>
      <c r="L697" s="21"/>
      <c r="M697" s="21"/>
      <c r="N697" s="21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ht="15" x14ac:dyDescent="0.2">
      <c r="A698" s="47"/>
      <c r="B698" s="48"/>
      <c r="C698" s="49"/>
      <c r="D698" s="49"/>
      <c r="E698" s="50"/>
      <c r="F698" s="50"/>
      <c r="G698" s="50"/>
      <c r="H698" s="50"/>
      <c r="I698" s="50"/>
      <c r="J698" s="21"/>
      <c r="K698" s="21"/>
      <c r="L698" s="21"/>
      <c r="M698" s="21"/>
      <c r="N698" s="21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ht="15" x14ac:dyDescent="0.2">
      <c r="A699" s="47"/>
      <c r="B699" s="48"/>
      <c r="C699" s="49"/>
      <c r="D699" s="49"/>
      <c r="E699" s="50"/>
      <c r="F699" s="50"/>
      <c r="G699" s="50"/>
      <c r="H699" s="50"/>
      <c r="I699" s="50"/>
      <c r="J699" s="21"/>
      <c r="K699" s="21"/>
      <c r="L699" s="21"/>
      <c r="M699" s="21"/>
      <c r="N699" s="21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ht="15" x14ac:dyDescent="0.2">
      <c r="A700" s="47"/>
      <c r="B700" s="48"/>
      <c r="C700" s="49"/>
      <c r="D700" s="49"/>
      <c r="E700" s="50"/>
      <c r="F700" s="50"/>
      <c r="G700" s="50"/>
      <c r="H700" s="50"/>
      <c r="I700" s="50"/>
      <c r="J700" s="21"/>
      <c r="K700" s="21"/>
      <c r="L700" s="21"/>
      <c r="M700" s="21"/>
      <c r="N700" s="21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ht="15" x14ac:dyDescent="0.2">
      <c r="A701" s="47"/>
      <c r="B701" s="48"/>
      <c r="C701" s="49"/>
      <c r="D701" s="49"/>
      <c r="E701" s="50"/>
      <c r="F701" s="50"/>
      <c r="G701" s="50"/>
      <c r="H701" s="50"/>
      <c r="I701" s="50"/>
      <c r="J701" s="21"/>
      <c r="K701" s="21"/>
      <c r="L701" s="21"/>
      <c r="M701" s="21"/>
      <c r="N701" s="21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ht="15" x14ac:dyDescent="0.2">
      <c r="A702" s="47"/>
      <c r="B702" s="48"/>
      <c r="C702" s="49"/>
      <c r="D702" s="49"/>
      <c r="E702" s="50"/>
      <c r="F702" s="50"/>
      <c r="G702" s="50"/>
      <c r="H702" s="50"/>
      <c r="I702" s="50"/>
      <c r="J702" s="21"/>
      <c r="K702" s="21"/>
      <c r="L702" s="21"/>
      <c r="M702" s="21"/>
      <c r="N702" s="21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ht="15" x14ac:dyDescent="0.2">
      <c r="A703" s="47"/>
      <c r="B703" s="48"/>
      <c r="C703" s="49"/>
      <c r="D703" s="49"/>
      <c r="E703" s="50"/>
      <c r="F703" s="50"/>
      <c r="G703" s="50"/>
      <c r="H703" s="50"/>
      <c r="I703" s="50"/>
      <c r="J703" s="21"/>
      <c r="K703" s="21"/>
      <c r="L703" s="21"/>
      <c r="M703" s="21"/>
      <c r="N703" s="21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ht="15" x14ac:dyDescent="0.2">
      <c r="A704" s="47"/>
      <c r="B704" s="48"/>
      <c r="C704" s="49"/>
      <c r="D704" s="49"/>
      <c r="E704" s="50"/>
      <c r="F704" s="50"/>
      <c r="G704" s="50"/>
      <c r="H704" s="50"/>
      <c r="I704" s="50"/>
      <c r="J704" s="21"/>
      <c r="K704" s="21"/>
      <c r="L704" s="21"/>
      <c r="M704" s="21"/>
      <c r="N704" s="21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ht="15" x14ac:dyDescent="0.2">
      <c r="A705" s="47"/>
      <c r="B705" s="48"/>
      <c r="C705" s="49"/>
      <c r="D705" s="49"/>
      <c r="E705" s="50"/>
      <c r="F705" s="50"/>
      <c r="G705" s="50"/>
      <c r="H705" s="50"/>
      <c r="I705" s="50"/>
      <c r="J705" s="21"/>
      <c r="K705" s="21"/>
      <c r="L705" s="21"/>
      <c r="M705" s="21"/>
      <c r="N705" s="21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ht="15" x14ac:dyDescent="0.2">
      <c r="A706" s="47"/>
      <c r="B706" s="48"/>
      <c r="C706" s="49"/>
      <c r="D706" s="49"/>
      <c r="E706" s="50"/>
      <c r="F706" s="50"/>
      <c r="G706" s="50"/>
      <c r="H706" s="50"/>
      <c r="I706" s="50"/>
      <c r="J706" s="21"/>
      <c r="K706" s="21"/>
      <c r="L706" s="21"/>
      <c r="M706" s="21"/>
      <c r="N706" s="21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ht="15" x14ac:dyDescent="0.2">
      <c r="A707" s="47"/>
      <c r="B707" s="48"/>
      <c r="C707" s="49"/>
      <c r="D707" s="49"/>
      <c r="E707" s="50"/>
      <c r="F707" s="50"/>
      <c r="G707" s="50"/>
      <c r="H707" s="50"/>
      <c r="I707" s="50"/>
      <c r="J707" s="21"/>
      <c r="K707" s="21"/>
      <c r="L707" s="21"/>
      <c r="M707" s="21"/>
      <c r="N707" s="21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ht="15" x14ac:dyDescent="0.2">
      <c r="A708" s="47"/>
      <c r="B708" s="48"/>
      <c r="C708" s="49"/>
      <c r="D708" s="49"/>
      <c r="E708" s="50"/>
      <c r="F708" s="50"/>
      <c r="G708" s="50"/>
      <c r="H708" s="50"/>
      <c r="I708" s="50"/>
      <c r="J708" s="21"/>
      <c r="K708" s="21"/>
      <c r="L708" s="21"/>
      <c r="M708" s="21"/>
      <c r="N708" s="21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ht="15" x14ac:dyDescent="0.2">
      <c r="A709" s="47"/>
      <c r="B709" s="48"/>
      <c r="C709" s="49"/>
      <c r="D709" s="49"/>
      <c r="E709" s="50"/>
      <c r="F709" s="50"/>
      <c r="G709" s="50"/>
      <c r="H709" s="50"/>
      <c r="I709" s="50"/>
      <c r="J709" s="21"/>
      <c r="K709" s="21"/>
      <c r="L709" s="21"/>
      <c r="M709" s="21"/>
      <c r="N709" s="21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ht="15" x14ac:dyDescent="0.2">
      <c r="A710" s="47"/>
      <c r="B710" s="48"/>
      <c r="C710" s="49"/>
      <c r="D710" s="49"/>
      <c r="E710" s="50"/>
      <c r="F710" s="50"/>
      <c r="G710" s="50"/>
      <c r="H710" s="50"/>
      <c r="I710" s="50"/>
      <c r="J710" s="21"/>
      <c r="K710" s="21"/>
      <c r="L710" s="21"/>
      <c r="M710" s="21"/>
      <c r="N710" s="21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ht="15" x14ac:dyDescent="0.2">
      <c r="A711" s="47"/>
      <c r="B711" s="48"/>
      <c r="C711" s="49"/>
      <c r="D711" s="49"/>
      <c r="E711" s="50"/>
      <c r="F711" s="50"/>
      <c r="G711" s="50"/>
      <c r="H711" s="50"/>
      <c r="I711" s="50"/>
      <c r="J711" s="21"/>
      <c r="K711" s="21"/>
      <c r="L711" s="21"/>
      <c r="M711" s="21"/>
      <c r="N711" s="21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ht="15" x14ac:dyDescent="0.2">
      <c r="A712" s="47"/>
      <c r="B712" s="48"/>
      <c r="C712" s="49"/>
      <c r="D712" s="49"/>
      <c r="E712" s="50"/>
      <c r="F712" s="50"/>
      <c r="G712" s="50"/>
      <c r="H712" s="50"/>
      <c r="I712" s="50"/>
      <c r="J712" s="21"/>
      <c r="K712" s="21"/>
      <c r="L712" s="21"/>
      <c r="M712" s="21"/>
      <c r="N712" s="21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ht="15" x14ac:dyDescent="0.2">
      <c r="A713" s="47"/>
      <c r="B713" s="48"/>
      <c r="C713" s="49"/>
      <c r="D713" s="49"/>
      <c r="E713" s="50"/>
      <c r="F713" s="50"/>
      <c r="G713" s="50"/>
      <c r="H713" s="50"/>
      <c r="I713" s="50"/>
      <c r="J713" s="21"/>
      <c r="K713" s="21"/>
      <c r="L713" s="21"/>
      <c r="M713" s="21"/>
      <c r="N713" s="21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ht="15" x14ac:dyDescent="0.2">
      <c r="A714" s="47"/>
      <c r="B714" s="48"/>
      <c r="C714" s="49"/>
      <c r="D714" s="49"/>
      <c r="E714" s="50"/>
      <c r="F714" s="50"/>
      <c r="G714" s="50"/>
      <c r="H714" s="50"/>
      <c r="I714" s="50"/>
      <c r="J714" s="21"/>
      <c r="K714" s="21"/>
      <c r="L714" s="21"/>
      <c r="M714" s="21"/>
      <c r="N714" s="21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ht="15" x14ac:dyDescent="0.2">
      <c r="A715" s="47"/>
      <c r="B715" s="48"/>
      <c r="C715" s="49"/>
      <c r="D715" s="49"/>
      <c r="E715" s="50"/>
      <c r="F715" s="50"/>
      <c r="G715" s="50"/>
      <c r="H715" s="50"/>
      <c r="I715" s="50"/>
      <c r="J715" s="21"/>
      <c r="K715" s="21"/>
      <c r="L715" s="21"/>
      <c r="M715" s="21"/>
      <c r="N715" s="21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ht="15" x14ac:dyDescent="0.2">
      <c r="A716" s="47"/>
      <c r="B716" s="48"/>
      <c r="C716" s="49"/>
      <c r="D716" s="49"/>
      <c r="E716" s="50"/>
      <c r="F716" s="50"/>
      <c r="G716" s="50"/>
      <c r="H716" s="50"/>
      <c r="I716" s="50"/>
      <c r="J716" s="21"/>
      <c r="K716" s="21"/>
      <c r="L716" s="21"/>
      <c r="M716" s="21"/>
      <c r="N716" s="21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ht="15" x14ac:dyDescent="0.2">
      <c r="A717" s="47"/>
      <c r="B717" s="48"/>
      <c r="C717" s="49"/>
      <c r="D717" s="49"/>
      <c r="E717" s="50"/>
      <c r="F717" s="50"/>
      <c r="G717" s="50"/>
      <c r="H717" s="50"/>
      <c r="I717" s="50"/>
      <c r="J717" s="21"/>
      <c r="K717" s="21"/>
      <c r="L717" s="21"/>
      <c r="M717" s="21"/>
      <c r="N717" s="21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ht="15" x14ac:dyDescent="0.2">
      <c r="A718" s="47"/>
      <c r="B718" s="48"/>
      <c r="C718" s="49"/>
      <c r="D718" s="49"/>
      <c r="E718" s="50"/>
      <c r="F718" s="50"/>
      <c r="G718" s="50"/>
      <c r="H718" s="50"/>
      <c r="I718" s="50"/>
      <c r="J718" s="21"/>
      <c r="K718" s="21"/>
      <c r="L718" s="21"/>
      <c r="M718" s="21"/>
      <c r="N718" s="21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ht="15" x14ac:dyDescent="0.2">
      <c r="A719" s="47"/>
      <c r="B719" s="48"/>
      <c r="C719" s="49"/>
      <c r="D719" s="49"/>
      <c r="E719" s="50"/>
      <c r="F719" s="50"/>
      <c r="G719" s="50"/>
      <c r="H719" s="50"/>
      <c r="I719" s="50"/>
      <c r="J719" s="21"/>
      <c r="K719" s="21"/>
      <c r="L719" s="21"/>
      <c r="M719" s="21"/>
      <c r="N719" s="21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ht="15" x14ac:dyDescent="0.2">
      <c r="A720" s="47"/>
      <c r="B720" s="48"/>
      <c r="C720" s="49"/>
      <c r="D720" s="49"/>
      <c r="E720" s="50"/>
      <c r="F720" s="50"/>
      <c r="G720" s="50"/>
      <c r="H720" s="50"/>
      <c r="I720" s="50"/>
      <c r="J720" s="21"/>
      <c r="K720" s="21"/>
      <c r="L720" s="21"/>
      <c r="M720" s="21"/>
      <c r="N720" s="21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ht="15" x14ac:dyDescent="0.2">
      <c r="A721" s="47"/>
      <c r="B721" s="48"/>
      <c r="C721" s="49"/>
      <c r="D721" s="49"/>
      <c r="E721" s="50"/>
      <c r="F721" s="50"/>
      <c r="G721" s="50"/>
      <c r="H721" s="50"/>
      <c r="I721" s="50"/>
      <c r="J721" s="21"/>
      <c r="K721" s="21"/>
      <c r="L721" s="21"/>
      <c r="M721" s="21"/>
      <c r="N721" s="21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ht="15" x14ac:dyDescent="0.2">
      <c r="A722" s="47"/>
      <c r="B722" s="48"/>
      <c r="C722" s="49"/>
      <c r="D722" s="49"/>
      <c r="E722" s="50"/>
      <c r="F722" s="50"/>
      <c r="G722" s="50"/>
      <c r="H722" s="50"/>
      <c r="I722" s="50"/>
      <c r="J722" s="21"/>
      <c r="K722" s="21"/>
      <c r="L722" s="21"/>
      <c r="M722" s="21"/>
      <c r="N722" s="21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ht="15" x14ac:dyDescent="0.2">
      <c r="A723" s="47"/>
      <c r="B723" s="48"/>
      <c r="C723" s="49"/>
      <c r="D723" s="49"/>
      <c r="E723" s="50"/>
      <c r="F723" s="50"/>
      <c r="G723" s="50"/>
      <c r="H723" s="50"/>
      <c r="I723" s="50"/>
      <c r="J723" s="21"/>
      <c r="K723" s="21"/>
      <c r="L723" s="21"/>
      <c r="M723" s="21"/>
      <c r="N723" s="21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ht="15" x14ac:dyDescent="0.2">
      <c r="A724" s="47"/>
      <c r="B724" s="48"/>
      <c r="C724" s="49"/>
      <c r="D724" s="49"/>
      <c r="E724" s="50"/>
      <c r="F724" s="50"/>
      <c r="G724" s="50"/>
      <c r="H724" s="50"/>
      <c r="I724" s="50"/>
      <c r="J724" s="21"/>
      <c r="K724" s="21"/>
      <c r="L724" s="21"/>
      <c r="M724" s="21"/>
      <c r="N724" s="21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ht="15" x14ac:dyDescent="0.2">
      <c r="A725" s="47"/>
      <c r="B725" s="48"/>
      <c r="C725" s="49"/>
      <c r="D725" s="49"/>
      <c r="E725" s="50"/>
      <c r="F725" s="50"/>
      <c r="G725" s="50"/>
      <c r="H725" s="50"/>
      <c r="I725" s="50"/>
      <c r="J725" s="21"/>
      <c r="K725" s="21"/>
      <c r="L725" s="21"/>
      <c r="M725" s="21"/>
      <c r="N725" s="21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ht="15" x14ac:dyDescent="0.2">
      <c r="A726" s="47"/>
      <c r="B726" s="48"/>
      <c r="C726" s="49"/>
      <c r="D726" s="49"/>
      <c r="E726" s="50"/>
      <c r="F726" s="50"/>
      <c r="G726" s="50"/>
      <c r="H726" s="50"/>
      <c r="I726" s="50"/>
      <c r="J726" s="21"/>
      <c r="K726" s="21"/>
      <c r="L726" s="21"/>
      <c r="M726" s="21"/>
      <c r="N726" s="21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ht="15" x14ac:dyDescent="0.2">
      <c r="A727" s="47"/>
      <c r="B727" s="48"/>
      <c r="C727" s="49"/>
      <c r="D727" s="49"/>
      <c r="E727" s="50"/>
      <c r="F727" s="50"/>
      <c r="G727" s="50"/>
      <c r="H727" s="50"/>
      <c r="I727" s="50"/>
      <c r="J727" s="21"/>
      <c r="K727" s="21"/>
      <c r="L727" s="21"/>
      <c r="M727" s="21"/>
      <c r="N727" s="21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ht="15" x14ac:dyDescent="0.2">
      <c r="A728" s="47"/>
      <c r="B728" s="48"/>
      <c r="C728" s="49"/>
      <c r="D728" s="49"/>
      <c r="E728" s="50"/>
      <c r="F728" s="50"/>
      <c r="G728" s="50"/>
      <c r="H728" s="50"/>
      <c r="I728" s="50"/>
      <c r="J728" s="21"/>
      <c r="K728" s="21"/>
      <c r="L728" s="21"/>
      <c r="M728" s="21"/>
      <c r="N728" s="21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ht="15" x14ac:dyDescent="0.2">
      <c r="A729" s="47"/>
      <c r="B729" s="48"/>
      <c r="C729" s="49"/>
      <c r="D729" s="49"/>
      <c r="E729" s="50"/>
      <c r="F729" s="50"/>
      <c r="G729" s="50"/>
      <c r="H729" s="50"/>
      <c r="I729" s="50"/>
      <c r="J729" s="21"/>
      <c r="K729" s="21"/>
      <c r="L729" s="21"/>
      <c r="M729" s="21"/>
      <c r="N729" s="21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ht="15" x14ac:dyDescent="0.2">
      <c r="A730" s="47"/>
      <c r="B730" s="48"/>
      <c r="C730" s="49"/>
      <c r="D730" s="49"/>
      <c r="E730" s="50"/>
      <c r="F730" s="50"/>
      <c r="G730" s="50"/>
      <c r="H730" s="50"/>
      <c r="I730" s="50"/>
      <c r="J730" s="21"/>
      <c r="K730" s="21"/>
      <c r="L730" s="21"/>
      <c r="M730" s="21"/>
      <c r="N730" s="21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ht="15" x14ac:dyDescent="0.2">
      <c r="A731" s="47"/>
      <c r="B731" s="48"/>
      <c r="C731" s="49"/>
      <c r="D731" s="49"/>
      <c r="E731" s="50"/>
      <c r="F731" s="50"/>
      <c r="G731" s="50"/>
      <c r="H731" s="50"/>
      <c r="I731" s="50"/>
      <c r="J731" s="21"/>
      <c r="K731" s="21"/>
      <c r="L731" s="21"/>
      <c r="M731" s="21"/>
      <c r="N731" s="21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ht="15" x14ac:dyDescent="0.2">
      <c r="A732" s="47"/>
      <c r="B732" s="48"/>
      <c r="C732" s="49"/>
      <c r="D732" s="49"/>
      <c r="E732" s="50"/>
      <c r="F732" s="50"/>
      <c r="G732" s="50"/>
      <c r="H732" s="50"/>
      <c r="I732" s="50"/>
      <c r="J732" s="21"/>
      <c r="K732" s="21"/>
      <c r="L732" s="21"/>
      <c r="M732" s="21"/>
      <c r="N732" s="21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ht="15" x14ac:dyDescent="0.2">
      <c r="A733" s="47"/>
      <c r="B733" s="48"/>
      <c r="C733" s="49"/>
      <c r="D733" s="49"/>
      <c r="E733" s="50"/>
      <c r="F733" s="50"/>
      <c r="G733" s="50"/>
      <c r="H733" s="50"/>
      <c r="I733" s="50"/>
      <c r="J733" s="21"/>
      <c r="K733" s="21"/>
      <c r="L733" s="21"/>
      <c r="M733" s="21"/>
      <c r="N733" s="21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ht="15" x14ac:dyDescent="0.2">
      <c r="A734" s="47"/>
      <c r="B734" s="48"/>
      <c r="C734" s="49"/>
      <c r="D734" s="49"/>
      <c r="E734" s="50"/>
      <c r="F734" s="50"/>
      <c r="G734" s="50"/>
      <c r="H734" s="50"/>
      <c r="I734" s="50"/>
      <c r="J734" s="21"/>
      <c r="K734" s="21"/>
      <c r="L734" s="21"/>
      <c r="M734" s="21"/>
      <c r="N734" s="21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ht="15" x14ac:dyDescent="0.2">
      <c r="A735" s="47"/>
      <c r="B735" s="48"/>
      <c r="C735" s="49"/>
      <c r="D735" s="49"/>
      <c r="E735" s="50"/>
      <c r="F735" s="50"/>
      <c r="G735" s="50"/>
      <c r="H735" s="50"/>
      <c r="I735" s="50"/>
      <c r="J735" s="21"/>
      <c r="K735" s="21"/>
      <c r="L735" s="21"/>
      <c r="M735" s="21"/>
      <c r="N735" s="21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ht="15" x14ac:dyDescent="0.2">
      <c r="A736" s="47"/>
      <c r="B736" s="48"/>
      <c r="C736" s="49"/>
      <c r="D736" s="49"/>
      <c r="E736" s="50"/>
      <c r="F736" s="50"/>
      <c r="G736" s="50"/>
      <c r="H736" s="50"/>
      <c r="I736" s="50"/>
      <c r="J736" s="21"/>
      <c r="K736" s="21"/>
      <c r="L736" s="21"/>
      <c r="M736" s="21"/>
      <c r="N736" s="21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ht="15" x14ac:dyDescent="0.2">
      <c r="A737" s="47"/>
      <c r="B737" s="48"/>
      <c r="C737" s="49"/>
      <c r="D737" s="49"/>
      <c r="E737" s="50"/>
      <c r="F737" s="50"/>
      <c r="G737" s="50"/>
      <c r="H737" s="50"/>
      <c r="I737" s="50"/>
      <c r="J737" s="21"/>
      <c r="K737" s="21"/>
      <c r="L737" s="21"/>
      <c r="M737" s="21"/>
      <c r="N737" s="21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ht="15" x14ac:dyDescent="0.2">
      <c r="A738" s="47"/>
      <c r="B738" s="48"/>
      <c r="C738" s="49"/>
      <c r="D738" s="49"/>
      <c r="E738" s="50"/>
      <c r="F738" s="50"/>
      <c r="G738" s="50"/>
      <c r="H738" s="50"/>
      <c r="I738" s="50"/>
      <c r="J738" s="21"/>
      <c r="K738" s="21"/>
      <c r="L738" s="21"/>
      <c r="M738" s="21"/>
      <c r="N738" s="21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ht="15" x14ac:dyDescent="0.2">
      <c r="A739" s="47"/>
      <c r="B739" s="48"/>
      <c r="C739" s="49"/>
      <c r="D739" s="49"/>
      <c r="E739" s="50"/>
      <c r="F739" s="50"/>
      <c r="G739" s="50"/>
      <c r="H739" s="50"/>
      <c r="I739" s="50"/>
      <c r="J739" s="21"/>
      <c r="K739" s="21"/>
      <c r="L739" s="21"/>
      <c r="M739" s="21"/>
      <c r="N739" s="21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ht="15" x14ac:dyDescent="0.2">
      <c r="A740" s="47"/>
      <c r="B740" s="48"/>
      <c r="C740" s="49"/>
      <c r="D740" s="49"/>
      <c r="E740" s="50"/>
      <c r="F740" s="50"/>
      <c r="G740" s="50"/>
      <c r="H740" s="50"/>
      <c r="I740" s="50"/>
      <c r="J740" s="21"/>
      <c r="K740" s="21"/>
      <c r="L740" s="21"/>
      <c r="M740" s="21"/>
      <c r="N740" s="21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ht="15" x14ac:dyDescent="0.2">
      <c r="A741" s="47"/>
      <c r="B741" s="48"/>
      <c r="C741" s="49"/>
      <c r="D741" s="49"/>
      <c r="E741" s="50"/>
      <c r="F741" s="50"/>
      <c r="G741" s="50"/>
      <c r="H741" s="50"/>
      <c r="I741" s="50"/>
      <c r="J741" s="21"/>
      <c r="K741" s="21"/>
      <c r="L741" s="21"/>
      <c r="M741" s="21"/>
      <c r="N741" s="21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ht="15" x14ac:dyDescent="0.2">
      <c r="A742" s="47"/>
      <c r="B742" s="48"/>
      <c r="C742" s="49"/>
      <c r="D742" s="49"/>
      <c r="E742" s="50"/>
      <c r="F742" s="50"/>
      <c r="G742" s="50"/>
      <c r="H742" s="50"/>
      <c r="I742" s="50"/>
      <c r="J742" s="21"/>
      <c r="K742" s="21"/>
      <c r="L742" s="21"/>
      <c r="M742" s="21"/>
      <c r="N742" s="21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ht="15" x14ac:dyDescent="0.2">
      <c r="A743" s="47"/>
      <c r="B743" s="48"/>
      <c r="C743" s="49"/>
      <c r="D743" s="49"/>
      <c r="E743" s="50"/>
      <c r="F743" s="50"/>
      <c r="G743" s="50"/>
      <c r="H743" s="50"/>
      <c r="I743" s="50"/>
      <c r="J743" s="21"/>
      <c r="K743" s="21"/>
      <c r="L743" s="21"/>
      <c r="M743" s="21"/>
      <c r="N743" s="21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ht="15" x14ac:dyDescent="0.2">
      <c r="A744" s="47"/>
      <c r="B744" s="48"/>
      <c r="C744" s="49"/>
      <c r="D744" s="49"/>
      <c r="E744" s="50"/>
      <c r="F744" s="50"/>
      <c r="G744" s="50"/>
      <c r="H744" s="50"/>
      <c r="I744" s="50"/>
      <c r="J744" s="21"/>
      <c r="K744" s="21"/>
      <c r="L744" s="21"/>
      <c r="M744" s="21"/>
      <c r="N744" s="21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ht="15" x14ac:dyDescent="0.2">
      <c r="A745" s="47"/>
      <c r="B745" s="48"/>
      <c r="C745" s="49"/>
      <c r="D745" s="49"/>
      <c r="E745" s="50"/>
      <c r="F745" s="50"/>
      <c r="G745" s="50"/>
      <c r="H745" s="50"/>
      <c r="I745" s="50"/>
      <c r="J745" s="21"/>
      <c r="K745" s="21"/>
      <c r="L745" s="21"/>
      <c r="M745" s="21"/>
      <c r="N745" s="21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ht="15" x14ac:dyDescent="0.2">
      <c r="A746" s="47"/>
      <c r="B746" s="48"/>
      <c r="C746" s="49"/>
      <c r="D746" s="49"/>
      <c r="E746" s="50"/>
      <c r="F746" s="50"/>
      <c r="G746" s="50"/>
      <c r="H746" s="50"/>
      <c r="I746" s="50"/>
      <c r="J746" s="21"/>
      <c r="K746" s="21"/>
      <c r="L746" s="21"/>
      <c r="M746" s="21"/>
      <c r="N746" s="21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ht="15" x14ac:dyDescent="0.2">
      <c r="A747" s="47"/>
      <c r="B747" s="48"/>
      <c r="C747" s="49"/>
      <c r="D747" s="49"/>
      <c r="E747" s="50"/>
      <c r="F747" s="50"/>
      <c r="G747" s="50"/>
      <c r="H747" s="50"/>
      <c r="I747" s="50"/>
      <c r="J747" s="21"/>
      <c r="K747" s="21"/>
      <c r="L747" s="21"/>
      <c r="M747" s="21"/>
      <c r="N747" s="21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ht="15" x14ac:dyDescent="0.2">
      <c r="A748" s="47"/>
      <c r="B748" s="48"/>
      <c r="C748" s="49"/>
      <c r="D748" s="49"/>
      <c r="E748" s="50"/>
      <c r="F748" s="50"/>
      <c r="G748" s="50"/>
      <c r="H748" s="50"/>
      <c r="I748" s="50"/>
      <c r="J748" s="21"/>
      <c r="K748" s="21"/>
      <c r="L748" s="21"/>
      <c r="M748" s="21"/>
      <c r="N748" s="21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ht="15" x14ac:dyDescent="0.2">
      <c r="A749" s="47"/>
      <c r="B749" s="48"/>
      <c r="C749" s="49"/>
      <c r="D749" s="49"/>
      <c r="E749" s="50"/>
      <c r="F749" s="50"/>
      <c r="G749" s="50"/>
      <c r="H749" s="50"/>
      <c r="I749" s="50"/>
      <c r="J749" s="21"/>
      <c r="K749" s="21"/>
      <c r="L749" s="21"/>
      <c r="M749" s="21"/>
      <c r="N749" s="21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ht="15" x14ac:dyDescent="0.2">
      <c r="A750" s="47"/>
      <c r="B750" s="48"/>
      <c r="C750" s="49"/>
      <c r="D750" s="49"/>
      <c r="E750" s="50"/>
      <c r="F750" s="50"/>
      <c r="G750" s="50"/>
      <c r="H750" s="50"/>
      <c r="I750" s="50"/>
      <c r="J750" s="21"/>
      <c r="K750" s="21"/>
      <c r="L750" s="21"/>
      <c r="M750" s="21"/>
      <c r="N750" s="21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ht="15" x14ac:dyDescent="0.2">
      <c r="A751" s="47"/>
      <c r="B751" s="48"/>
      <c r="C751" s="49"/>
      <c r="D751" s="49"/>
      <c r="E751" s="50"/>
      <c r="F751" s="50"/>
      <c r="G751" s="50"/>
      <c r="H751" s="50"/>
      <c r="I751" s="50"/>
      <c r="J751" s="21"/>
      <c r="K751" s="21"/>
      <c r="L751" s="21"/>
      <c r="M751" s="21"/>
      <c r="N751" s="21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ht="15" x14ac:dyDescent="0.2">
      <c r="A752" s="47"/>
      <c r="B752" s="48"/>
      <c r="C752" s="49"/>
      <c r="D752" s="49"/>
      <c r="E752" s="50"/>
      <c r="F752" s="50"/>
      <c r="G752" s="50"/>
      <c r="H752" s="50"/>
      <c r="I752" s="50"/>
      <c r="J752" s="21"/>
      <c r="K752" s="21"/>
      <c r="L752" s="21"/>
      <c r="M752" s="21"/>
      <c r="N752" s="21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ht="15" x14ac:dyDescent="0.2">
      <c r="A753" s="47"/>
      <c r="B753" s="48"/>
      <c r="C753" s="49"/>
      <c r="D753" s="49"/>
      <c r="E753" s="50"/>
      <c r="F753" s="50"/>
      <c r="G753" s="50"/>
      <c r="H753" s="50"/>
      <c r="I753" s="50"/>
      <c r="J753" s="21"/>
      <c r="K753" s="21"/>
      <c r="L753" s="21"/>
      <c r="M753" s="21"/>
      <c r="N753" s="21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ht="15" x14ac:dyDescent="0.2">
      <c r="A754" s="47"/>
      <c r="B754" s="48"/>
      <c r="C754" s="49"/>
      <c r="D754" s="49"/>
      <c r="E754" s="50"/>
      <c r="F754" s="50"/>
      <c r="G754" s="50"/>
      <c r="H754" s="50"/>
      <c r="I754" s="50"/>
      <c r="J754" s="21"/>
      <c r="K754" s="21"/>
      <c r="L754" s="21"/>
      <c r="M754" s="21"/>
      <c r="N754" s="21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ht="15" x14ac:dyDescent="0.2">
      <c r="A755" s="47"/>
      <c r="B755" s="48"/>
      <c r="C755" s="49"/>
      <c r="D755" s="49"/>
      <c r="E755" s="50"/>
      <c r="F755" s="50"/>
      <c r="G755" s="50"/>
      <c r="H755" s="50"/>
      <c r="I755" s="50"/>
      <c r="J755" s="21"/>
      <c r="K755" s="21"/>
      <c r="L755" s="21"/>
      <c r="M755" s="21"/>
      <c r="N755" s="21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ht="15" x14ac:dyDescent="0.2">
      <c r="A756" s="47"/>
      <c r="B756" s="48"/>
      <c r="C756" s="49"/>
      <c r="D756" s="49"/>
      <c r="E756" s="50"/>
      <c r="F756" s="50"/>
      <c r="G756" s="50"/>
      <c r="H756" s="50"/>
      <c r="I756" s="50"/>
      <c r="J756" s="21"/>
      <c r="K756" s="21"/>
      <c r="L756" s="21"/>
      <c r="M756" s="21"/>
      <c r="N756" s="21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ht="15" x14ac:dyDescent="0.2">
      <c r="A757" s="47"/>
      <c r="B757" s="48"/>
      <c r="C757" s="49"/>
      <c r="D757" s="49"/>
      <c r="E757" s="50"/>
      <c r="F757" s="50"/>
      <c r="G757" s="50"/>
      <c r="H757" s="50"/>
      <c r="I757" s="50"/>
      <c r="J757" s="21"/>
      <c r="K757" s="21"/>
      <c r="L757" s="21"/>
      <c r="M757" s="21"/>
      <c r="N757" s="21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ht="15" x14ac:dyDescent="0.2">
      <c r="A758" s="47"/>
      <c r="B758" s="48"/>
      <c r="C758" s="49"/>
      <c r="D758" s="49"/>
      <c r="E758" s="50"/>
      <c r="F758" s="50"/>
      <c r="G758" s="50"/>
      <c r="H758" s="50"/>
      <c r="I758" s="50"/>
      <c r="J758" s="21"/>
      <c r="K758" s="21"/>
      <c r="L758" s="21"/>
      <c r="M758" s="21"/>
      <c r="N758" s="21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ht="15" x14ac:dyDescent="0.2">
      <c r="A759" s="47"/>
      <c r="B759" s="48"/>
      <c r="C759" s="49"/>
      <c r="D759" s="49"/>
      <c r="E759" s="50"/>
      <c r="F759" s="50"/>
      <c r="G759" s="50"/>
      <c r="H759" s="50"/>
      <c r="I759" s="50"/>
      <c r="J759" s="21"/>
      <c r="K759" s="21"/>
      <c r="L759" s="21"/>
      <c r="M759" s="21"/>
      <c r="N759" s="21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ht="15" x14ac:dyDescent="0.2">
      <c r="A760" s="47"/>
      <c r="B760" s="48"/>
      <c r="C760" s="49"/>
      <c r="D760" s="49"/>
      <c r="E760" s="50"/>
      <c r="F760" s="50"/>
      <c r="G760" s="50"/>
      <c r="H760" s="50"/>
      <c r="I760" s="50"/>
      <c r="J760" s="21"/>
      <c r="K760" s="21"/>
      <c r="L760" s="21"/>
      <c r="M760" s="21"/>
      <c r="N760" s="21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ht="15" x14ac:dyDescent="0.2">
      <c r="A761" s="47"/>
      <c r="B761" s="48"/>
      <c r="C761" s="49"/>
      <c r="D761" s="49"/>
      <c r="E761" s="50"/>
      <c r="F761" s="50"/>
      <c r="G761" s="50"/>
      <c r="H761" s="50"/>
      <c r="I761" s="50"/>
      <c r="J761" s="21"/>
      <c r="K761" s="21"/>
      <c r="L761" s="21"/>
      <c r="M761" s="21"/>
      <c r="N761" s="21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ht="15" x14ac:dyDescent="0.2">
      <c r="A762" s="47"/>
      <c r="B762" s="48"/>
      <c r="C762" s="49"/>
      <c r="D762" s="49"/>
      <c r="E762" s="50"/>
      <c r="F762" s="50"/>
      <c r="G762" s="50"/>
      <c r="H762" s="50"/>
      <c r="I762" s="50"/>
      <c r="J762" s="21"/>
      <c r="K762" s="21"/>
      <c r="L762" s="21"/>
      <c r="M762" s="21"/>
      <c r="N762" s="21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ht="15" x14ac:dyDescent="0.2">
      <c r="A763" s="47"/>
      <c r="B763" s="48"/>
      <c r="C763" s="49"/>
      <c r="D763" s="49"/>
      <c r="E763" s="50"/>
      <c r="F763" s="50"/>
      <c r="G763" s="50"/>
      <c r="H763" s="50"/>
      <c r="I763" s="50"/>
      <c r="J763" s="21"/>
      <c r="K763" s="21"/>
      <c r="L763" s="21"/>
      <c r="M763" s="21"/>
      <c r="N763" s="21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ht="15" x14ac:dyDescent="0.2">
      <c r="A764" s="47"/>
      <c r="B764" s="48"/>
      <c r="C764" s="49"/>
      <c r="D764" s="49"/>
      <c r="E764" s="50"/>
      <c r="F764" s="50"/>
      <c r="G764" s="50"/>
      <c r="H764" s="50"/>
      <c r="I764" s="50"/>
      <c r="J764" s="21"/>
      <c r="K764" s="21"/>
      <c r="L764" s="21"/>
      <c r="M764" s="21"/>
      <c r="N764" s="21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ht="15" x14ac:dyDescent="0.2">
      <c r="A765" s="47"/>
      <c r="B765" s="48"/>
      <c r="C765" s="49"/>
      <c r="D765" s="49"/>
      <c r="E765" s="50"/>
      <c r="F765" s="50"/>
      <c r="G765" s="50"/>
      <c r="H765" s="50"/>
      <c r="I765" s="50"/>
      <c r="J765" s="21"/>
      <c r="K765" s="21"/>
      <c r="L765" s="21"/>
      <c r="M765" s="21"/>
      <c r="N765" s="21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ht="15" x14ac:dyDescent="0.2">
      <c r="A766" s="47"/>
      <c r="B766" s="48"/>
      <c r="C766" s="49"/>
      <c r="D766" s="49"/>
      <c r="E766" s="50"/>
      <c r="F766" s="50"/>
      <c r="G766" s="50"/>
      <c r="H766" s="50"/>
      <c r="I766" s="50"/>
      <c r="J766" s="21"/>
      <c r="K766" s="21"/>
      <c r="L766" s="21"/>
      <c r="M766" s="21"/>
      <c r="N766" s="21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ht="15" x14ac:dyDescent="0.2">
      <c r="A767" s="47"/>
      <c r="B767" s="48"/>
      <c r="C767" s="49"/>
      <c r="D767" s="49"/>
      <c r="E767" s="50"/>
      <c r="F767" s="50"/>
      <c r="G767" s="50"/>
      <c r="H767" s="50"/>
      <c r="I767" s="50"/>
      <c r="J767" s="21"/>
      <c r="K767" s="21"/>
      <c r="L767" s="21"/>
      <c r="M767" s="21"/>
      <c r="N767" s="21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ht="15" x14ac:dyDescent="0.2">
      <c r="A768" s="47"/>
      <c r="B768" s="48"/>
      <c r="C768" s="49"/>
      <c r="D768" s="49"/>
      <c r="E768" s="50"/>
      <c r="F768" s="50"/>
      <c r="G768" s="50"/>
      <c r="H768" s="50"/>
      <c r="I768" s="50"/>
      <c r="J768" s="21"/>
      <c r="K768" s="21"/>
      <c r="L768" s="21"/>
      <c r="M768" s="21"/>
      <c r="N768" s="21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ht="15" x14ac:dyDescent="0.2">
      <c r="A769" s="47"/>
      <c r="B769" s="48"/>
      <c r="C769" s="49"/>
      <c r="D769" s="49"/>
      <c r="E769" s="50"/>
      <c r="F769" s="50"/>
      <c r="G769" s="50"/>
      <c r="H769" s="50"/>
      <c r="I769" s="50"/>
      <c r="J769" s="21"/>
      <c r="K769" s="21"/>
      <c r="L769" s="21"/>
      <c r="M769" s="21"/>
      <c r="N769" s="21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ht="15" x14ac:dyDescent="0.2">
      <c r="A770" s="47"/>
      <c r="B770" s="48"/>
      <c r="C770" s="49"/>
      <c r="D770" s="49"/>
      <c r="E770" s="50"/>
      <c r="F770" s="50"/>
      <c r="G770" s="50"/>
      <c r="H770" s="50"/>
      <c r="I770" s="50"/>
      <c r="J770" s="21"/>
      <c r="K770" s="21"/>
      <c r="L770" s="21"/>
      <c r="M770" s="21"/>
      <c r="N770" s="21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ht="15" x14ac:dyDescent="0.2">
      <c r="A771" s="47"/>
      <c r="B771" s="48"/>
      <c r="C771" s="49"/>
      <c r="D771" s="49"/>
      <c r="E771" s="50"/>
      <c r="F771" s="50"/>
      <c r="G771" s="50"/>
      <c r="H771" s="50"/>
      <c r="I771" s="50"/>
      <c r="J771" s="21"/>
      <c r="K771" s="21"/>
      <c r="L771" s="21"/>
      <c r="M771" s="21"/>
      <c r="N771" s="21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ht="15" x14ac:dyDescent="0.2">
      <c r="A772" s="47"/>
      <c r="B772" s="48"/>
      <c r="C772" s="49"/>
      <c r="D772" s="49"/>
      <c r="E772" s="50"/>
      <c r="F772" s="50"/>
      <c r="G772" s="50"/>
      <c r="H772" s="50"/>
      <c r="I772" s="50"/>
      <c r="J772" s="21"/>
      <c r="K772" s="21"/>
      <c r="L772" s="21"/>
      <c r="M772" s="21"/>
      <c r="N772" s="21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ht="15" x14ac:dyDescent="0.2">
      <c r="A773" s="47"/>
      <c r="B773" s="48"/>
      <c r="C773" s="49"/>
      <c r="D773" s="49"/>
      <c r="E773" s="50"/>
      <c r="F773" s="50"/>
      <c r="G773" s="50"/>
      <c r="H773" s="50"/>
      <c r="I773" s="50"/>
      <c r="J773" s="21"/>
      <c r="K773" s="21"/>
      <c r="L773" s="21"/>
      <c r="M773" s="21"/>
      <c r="N773" s="21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ht="15" x14ac:dyDescent="0.2">
      <c r="A774" s="47"/>
      <c r="B774" s="48"/>
      <c r="C774" s="49"/>
      <c r="D774" s="49"/>
      <c r="E774" s="50"/>
      <c r="F774" s="50"/>
      <c r="G774" s="50"/>
      <c r="H774" s="50"/>
      <c r="I774" s="50"/>
      <c r="J774" s="21"/>
      <c r="K774" s="21"/>
      <c r="L774" s="21"/>
      <c r="M774" s="21"/>
      <c r="N774" s="21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ht="15" x14ac:dyDescent="0.2">
      <c r="A775" s="47"/>
      <c r="B775" s="48"/>
      <c r="C775" s="49"/>
      <c r="D775" s="49"/>
      <c r="E775" s="50"/>
      <c r="F775" s="50"/>
      <c r="G775" s="50"/>
      <c r="H775" s="50"/>
      <c r="I775" s="50"/>
      <c r="J775" s="21"/>
      <c r="K775" s="21"/>
      <c r="L775" s="21"/>
      <c r="M775" s="21"/>
      <c r="N775" s="21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ht="15" x14ac:dyDescent="0.2">
      <c r="A776" s="47"/>
      <c r="B776" s="48"/>
      <c r="C776" s="49"/>
      <c r="D776" s="49"/>
      <c r="E776" s="50"/>
      <c r="F776" s="50"/>
      <c r="G776" s="50"/>
      <c r="H776" s="50"/>
      <c r="I776" s="50"/>
      <c r="J776" s="21"/>
      <c r="K776" s="21"/>
      <c r="L776" s="21"/>
      <c r="M776" s="21"/>
      <c r="N776" s="21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ht="15" x14ac:dyDescent="0.2">
      <c r="A777" s="47"/>
      <c r="B777" s="48"/>
      <c r="C777" s="49"/>
      <c r="D777" s="49"/>
      <c r="E777" s="50"/>
      <c r="F777" s="50"/>
      <c r="G777" s="50"/>
      <c r="H777" s="50"/>
      <c r="I777" s="50"/>
      <c r="J777" s="21"/>
      <c r="K777" s="21"/>
      <c r="L777" s="21"/>
      <c r="M777" s="21"/>
      <c r="N777" s="21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ht="15" x14ac:dyDescent="0.2">
      <c r="A778" s="47"/>
      <c r="B778" s="48"/>
      <c r="C778" s="49"/>
      <c r="D778" s="49"/>
      <c r="E778" s="50"/>
      <c r="F778" s="50"/>
      <c r="G778" s="50"/>
      <c r="H778" s="50"/>
      <c r="I778" s="50"/>
      <c r="J778" s="21"/>
      <c r="K778" s="21"/>
      <c r="L778" s="21"/>
      <c r="M778" s="21"/>
      <c r="N778" s="21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ht="15" x14ac:dyDescent="0.2">
      <c r="A779" s="47"/>
      <c r="B779" s="48"/>
      <c r="C779" s="49"/>
      <c r="D779" s="49"/>
      <c r="E779" s="50"/>
      <c r="F779" s="50"/>
      <c r="G779" s="50"/>
      <c r="H779" s="50"/>
      <c r="I779" s="50"/>
      <c r="J779" s="21"/>
      <c r="K779" s="21"/>
      <c r="L779" s="21"/>
      <c r="M779" s="21"/>
      <c r="N779" s="21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ht="15" x14ac:dyDescent="0.2">
      <c r="A780" s="47"/>
      <c r="B780" s="48"/>
      <c r="C780" s="49"/>
      <c r="D780" s="49"/>
      <c r="E780" s="50"/>
      <c r="F780" s="50"/>
      <c r="G780" s="50"/>
      <c r="H780" s="50"/>
      <c r="I780" s="50"/>
      <c r="J780" s="21"/>
      <c r="K780" s="21"/>
      <c r="L780" s="21"/>
      <c r="M780" s="21"/>
      <c r="N780" s="21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ht="15" x14ac:dyDescent="0.2">
      <c r="A781" s="47"/>
      <c r="B781" s="48"/>
      <c r="C781" s="49"/>
      <c r="D781" s="49"/>
      <c r="E781" s="50"/>
      <c r="F781" s="50"/>
      <c r="G781" s="50"/>
      <c r="H781" s="50"/>
      <c r="I781" s="50"/>
      <c r="J781" s="21"/>
      <c r="K781" s="21"/>
      <c r="L781" s="21"/>
      <c r="M781" s="21"/>
      <c r="N781" s="21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ht="15" x14ac:dyDescent="0.2">
      <c r="A782" s="47"/>
      <c r="B782" s="48"/>
      <c r="C782" s="49"/>
      <c r="D782" s="49"/>
      <c r="E782" s="50"/>
      <c r="F782" s="50"/>
      <c r="G782" s="50"/>
      <c r="H782" s="50"/>
      <c r="I782" s="50"/>
      <c r="J782" s="21"/>
      <c r="K782" s="21"/>
      <c r="L782" s="21"/>
      <c r="M782" s="21"/>
      <c r="N782" s="21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ht="15" x14ac:dyDescent="0.2">
      <c r="A783" s="47"/>
      <c r="B783" s="48"/>
      <c r="C783" s="49"/>
      <c r="D783" s="49"/>
      <c r="E783" s="50"/>
      <c r="F783" s="50"/>
      <c r="G783" s="50"/>
      <c r="H783" s="50"/>
      <c r="I783" s="50"/>
      <c r="J783" s="21"/>
      <c r="K783" s="21"/>
      <c r="L783" s="21"/>
      <c r="M783" s="21"/>
      <c r="N783" s="21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ht="15" x14ac:dyDescent="0.2">
      <c r="A784" s="47"/>
      <c r="B784" s="48"/>
      <c r="C784" s="49"/>
      <c r="D784" s="49"/>
      <c r="E784" s="50"/>
      <c r="F784" s="50"/>
      <c r="G784" s="50"/>
      <c r="H784" s="50"/>
      <c r="I784" s="50"/>
      <c r="J784" s="21"/>
      <c r="K784" s="21"/>
      <c r="L784" s="21"/>
      <c r="M784" s="21"/>
      <c r="N784" s="21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ht="15" x14ac:dyDescent="0.2">
      <c r="A785" s="47"/>
      <c r="B785" s="48"/>
      <c r="C785" s="49"/>
      <c r="D785" s="49"/>
      <c r="E785" s="50"/>
      <c r="F785" s="50"/>
      <c r="G785" s="50"/>
      <c r="H785" s="50"/>
      <c r="I785" s="50"/>
      <c r="J785" s="21"/>
      <c r="K785" s="21"/>
      <c r="L785" s="21"/>
      <c r="M785" s="21"/>
      <c r="N785" s="21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ht="15" x14ac:dyDescent="0.2">
      <c r="A786" s="47"/>
      <c r="B786" s="48"/>
      <c r="C786" s="49"/>
      <c r="D786" s="49"/>
      <c r="E786" s="50"/>
      <c r="F786" s="50"/>
      <c r="G786" s="50"/>
      <c r="H786" s="50"/>
      <c r="I786" s="50"/>
      <c r="J786" s="21"/>
      <c r="K786" s="21"/>
      <c r="L786" s="21"/>
      <c r="M786" s="21"/>
      <c r="N786" s="21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ht="15" x14ac:dyDescent="0.2">
      <c r="A787" s="47"/>
      <c r="B787" s="48"/>
      <c r="C787" s="49"/>
      <c r="D787" s="49"/>
      <c r="E787" s="50"/>
      <c r="F787" s="50"/>
      <c r="G787" s="50"/>
      <c r="H787" s="50"/>
      <c r="I787" s="50"/>
      <c r="J787" s="21"/>
      <c r="K787" s="21"/>
      <c r="L787" s="21"/>
      <c r="M787" s="21"/>
      <c r="N787" s="21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ht="15" x14ac:dyDescent="0.2">
      <c r="A788" s="47"/>
      <c r="B788" s="48"/>
      <c r="C788" s="49"/>
      <c r="D788" s="49"/>
      <c r="E788" s="50"/>
      <c r="F788" s="50"/>
      <c r="G788" s="50"/>
      <c r="H788" s="50"/>
      <c r="I788" s="50"/>
      <c r="J788" s="21"/>
      <c r="K788" s="21"/>
      <c r="L788" s="21"/>
      <c r="M788" s="21"/>
      <c r="N788" s="21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ht="15" x14ac:dyDescent="0.2">
      <c r="A789" s="47"/>
      <c r="B789" s="48"/>
      <c r="C789" s="49"/>
      <c r="D789" s="49"/>
      <c r="E789" s="50"/>
      <c r="F789" s="50"/>
      <c r="G789" s="50"/>
      <c r="H789" s="50"/>
      <c r="I789" s="50"/>
      <c r="J789" s="21"/>
      <c r="K789" s="21"/>
      <c r="L789" s="21"/>
      <c r="M789" s="21"/>
      <c r="N789" s="21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ht="15" x14ac:dyDescent="0.2">
      <c r="A790" s="47"/>
      <c r="B790" s="48"/>
      <c r="C790" s="49"/>
      <c r="D790" s="49"/>
      <c r="E790" s="50"/>
      <c r="F790" s="50"/>
      <c r="G790" s="50"/>
      <c r="H790" s="50"/>
      <c r="I790" s="50"/>
      <c r="J790" s="21"/>
      <c r="K790" s="21"/>
      <c r="L790" s="21"/>
      <c r="M790" s="21"/>
      <c r="N790" s="21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ht="15" x14ac:dyDescent="0.2">
      <c r="A791" s="47"/>
      <c r="B791" s="48"/>
      <c r="C791" s="49"/>
      <c r="D791" s="49"/>
      <c r="E791" s="50"/>
      <c r="F791" s="50"/>
      <c r="G791" s="50"/>
      <c r="H791" s="50"/>
      <c r="I791" s="50"/>
      <c r="J791" s="21"/>
      <c r="K791" s="21"/>
      <c r="L791" s="21"/>
      <c r="M791" s="21"/>
      <c r="N791" s="21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ht="15" x14ac:dyDescent="0.2">
      <c r="A792" s="47"/>
      <c r="B792" s="48"/>
      <c r="C792" s="49"/>
      <c r="D792" s="49"/>
      <c r="E792" s="50"/>
      <c r="F792" s="50"/>
      <c r="G792" s="50"/>
      <c r="H792" s="50"/>
      <c r="I792" s="50"/>
      <c r="J792" s="21"/>
      <c r="K792" s="21"/>
      <c r="L792" s="21"/>
      <c r="M792" s="21"/>
      <c r="N792" s="21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ht="15" x14ac:dyDescent="0.2">
      <c r="A793" s="47"/>
      <c r="B793" s="48"/>
      <c r="C793" s="49"/>
      <c r="D793" s="49"/>
      <c r="E793" s="50"/>
      <c r="F793" s="50"/>
      <c r="G793" s="50"/>
      <c r="H793" s="50"/>
      <c r="I793" s="50"/>
      <c r="J793" s="21"/>
      <c r="K793" s="21"/>
      <c r="L793" s="21"/>
      <c r="M793" s="21"/>
      <c r="N793" s="21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ht="15" x14ac:dyDescent="0.2">
      <c r="A794" s="47"/>
      <c r="B794" s="48"/>
      <c r="C794" s="49"/>
      <c r="D794" s="49"/>
      <c r="E794" s="50"/>
      <c r="F794" s="50"/>
      <c r="G794" s="50"/>
      <c r="H794" s="50"/>
      <c r="I794" s="50"/>
      <c r="J794" s="21"/>
      <c r="K794" s="21"/>
      <c r="L794" s="21"/>
      <c r="M794" s="21"/>
      <c r="N794" s="21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ht="15" x14ac:dyDescent="0.2">
      <c r="A795" s="47"/>
      <c r="B795" s="48"/>
      <c r="C795" s="49"/>
      <c r="D795" s="49"/>
      <c r="E795" s="50"/>
      <c r="F795" s="50"/>
      <c r="G795" s="50"/>
      <c r="H795" s="50"/>
      <c r="I795" s="50"/>
      <c r="J795" s="21"/>
      <c r="K795" s="21"/>
      <c r="L795" s="21"/>
      <c r="M795" s="21"/>
      <c r="N795" s="21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ht="15" x14ac:dyDescent="0.2">
      <c r="A796" s="47"/>
      <c r="B796" s="48"/>
      <c r="C796" s="49"/>
      <c r="D796" s="49"/>
      <c r="E796" s="50"/>
      <c r="F796" s="50"/>
      <c r="G796" s="50"/>
      <c r="H796" s="50"/>
      <c r="I796" s="50"/>
      <c r="J796" s="21"/>
      <c r="K796" s="21"/>
      <c r="L796" s="21"/>
      <c r="M796" s="21"/>
      <c r="N796" s="21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ht="15" x14ac:dyDescent="0.2">
      <c r="A797" s="47"/>
      <c r="B797" s="48"/>
      <c r="C797" s="49"/>
      <c r="D797" s="49"/>
      <c r="E797" s="50"/>
      <c r="F797" s="50"/>
      <c r="G797" s="50"/>
      <c r="H797" s="50"/>
      <c r="I797" s="50"/>
      <c r="J797" s="21"/>
      <c r="K797" s="21"/>
      <c r="L797" s="21"/>
      <c r="M797" s="21"/>
      <c r="N797" s="21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ht="15" x14ac:dyDescent="0.2">
      <c r="A798" s="47"/>
      <c r="B798" s="48"/>
      <c r="C798" s="49"/>
      <c r="D798" s="49"/>
      <c r="E798" s="50"/>
      <c r="F798" s="50"/>
      <c r="G798" s="50"/>
      <c r="H798" s="50"/>
      <c r="I798" s="50"/>
      <c r="J798" s="21"/>
      <c r="K798" s="21"/>
      <c r="L798" s="21"/>
      <c r="M798" s="21"/>
      <c r="N798" s="21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ht="15" x14ac:dyDescent="0.2">
      <c r="A799" s="47"/>
      <c r="B799" s="48"/>
      <c r="C799" s="49"/>
      <c r="D799" s="49"/>
      <c r="E799" s="50"/>
      <c r="F799" s="50"/>
      <c r="G799" s="50"/>
      <c r="H799" s="50"/>
      <c r="I799" s="50"/>
      <c r="J799" s="21"/>
      <c r="K799" s="21"/>
      <c r="L799" s="21"/>
      <c r="M799" s="21"/>
      <c r="N799" s="21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ht="15" x14ac:dyDescent="0.2">
      <c r="A800" s="47"/>
      <c r="B800" s="48"/>
      <c r="C800" s="49"/>
      <c r="D800" s="49"/>
      <c r="E800" s="50"/>
      <c r="F800" s="50"/>
      <c r="G800" s="50"/>
      <c r="H800" s="50"/>
      <c r="I800" s="50"/>
      <c r="J800" s="21"/>
      <c r="K800" s="21"/>
      <c r="L800" s="21"/>
      <c r="M800" s="21"/>
      <c r="N800" s="21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ht="15" x14ac:dyDescent="0.2">
      <c r="A801" s="47"/>
      <c r="B801" s="48"/>
      <c r="C801" s="49"/>
      <c r="D801" s="49"/>
      <c r="E801" s="50"/>
      <c r="F801" s="50"/>
      <c r="G801" s="50"/>
      <c r="H801" s="50"/>
      <c r="I801" s="50"/>
      <c r="J801" s="21"/>
      <c r="K801" s="21"/>
      <c r="L801" s="21"/>
      <c r="M801" s="21"/>
      <c r="N801" s="21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ht="15" x14ac:dyDescent="0.2">
      <c r="A802" s="47"/>
      <c r="B802" s="48"/>
      <c r="C802" s="49"/>
      <c r="D802" s="49"/>
      <c r="E802" s="50"/>
      <c r="F802" s="50"/>
      <c r="G802" s="50"/>
      <c r="H802" s="50"/>
      <c r="I802" s="50"/>
      <c r="J802" s="21"/>
      <c r="K802" s="21"/>
      <c r="L802" s="21"/>
      <c r="M802" s="21"/>
      <c r="N802" s="21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ht="15" x14ac:dyDescent="0.2">
      <c r="A803" s="47"/>
      <c r="B803" s="48"/>
      <c r="C803" s="49"/>
      <c r="D803" s="49"/>
      <c r="E803" s="50"/>
      <c r="F803" s="50"/>
      <c r="G803" s="50"/>
      <c r="H803" s="50"/>
      <c r="I803" s="50"/>
      <c r="J803" s="21"/>
      <c r="K803" s="21"/>
      <c r="L803" s="21"/>
      <c r="M803" s="21"/>
      <c r="N803" s="21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ht="15" x14ac:dyDescent="0.2">
      <c r="A804" s="47"/>
      <c r="B804" s="48"/>
      <c r="C804" s="49"/>
      <c r="D804" s="49"/>
      <c r="E804" s="50"/>
      <c r="F804" s="50"/>
      <c r="G804" s="50"/>
      <c r="H804" s="50"/>
      <c r="I804" s="50"/>
      <c r="J804" s="21"/>
      <c r="K804" s="21"/>
      <c r="L804" s="21"/>
      <c r="M804" s="21"/>
      <c r="N804" s="21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ht="15" x14ac:dyDescent="0.2">
      <c r="A805" s="47"/>
      <c r="B805" s="48"/>
      <c r="C805" s="49"/>
      <c r="D805" s="49"/>
      <c r="E805" s="50"/>
      <c r="F805" s="50"/>
      <c r="G805" s="50"/>
      <c r="H805" s="50"/>
      <c r="I805" s="50"/>
      <c r="J805" s="21"/>
      <c r="K805" s="21"/>
      <c r="L805" s="21"/>
      <c r="M805" s="21"/>
      <c r="N805" s="21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ht="15" x14ac:dyDescent="0.2">
      <c r="A806" s="47"/>
      <c r="B806" s="48"/>
      <c r="C806" s="49"/>
      <c r="D806" s="49"/>
      <c r="E806" s="50"/>
      <c r="F806" s="50"/>
      <c r="G806" s="50"/>
      <c r="H806" s="50"/>
      <c r="I806" s="50"/>
      <c r="J806" s="21"/>
      <c r="K806" s="21"/>
      <c r="L806" s="21"/>
      <c r="M806" s="21"/>
      <c r="N806" s="21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ht="15" x14ac:dyDescent="0.2">
      <c r="A807" s="47"/>
      <c r="B807" s="48"/>
      <c r="C807" s="49"/>
      <c r="D807" s="49"/>
      <c r="E807" s="50"/>
      <c r="F807" s="50"/>
      <c r="G807" s="50"/>
      <c r="H807" s="50"/>
      <c r="I807" s="50"/>
      <c r="J807" s="21"/>
      <c r="K807" s="21"/>
      <c r="L807" s="21"/>
      <c r="M807" s="21"/>
      <c r="N807" s="21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ht="15" x14ac:dyDescent="0.2">
      <c r="A808" s="47"/>
      <c r="B808" s="48"/>
      <c r="C808" s="49"/>
      <c r="D808" s="49"/>
      <c r="E808" s="50"/>
      <c r="F808" s="50"/>
      <c r="G808" s="50"/>
      <c r="H808" s="50"/>
      <c r="I808" s="50"/>
      <c r="J808" s="21"/>
      <c r="K808" s="21"/>
      <c r="L808" s="21"/>
      <c r="M808" s="21"/>
      <c r="N808" s="21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ht="15" x14ac:dyDescent="0.2">
      <c r="A809" s="47"/>
      <c r="B809" s="48"/>
      <c r="C809" s="49"/>
      <c r="D809" s="49"/>
      <c r="E809" s="50"/>
      <c r="F809" s="50"/>
      <c r="G809" s="50"/>
      <c r="H809" s="50"/>
      <c r="I809" s="50"/>
      <c r="J809" s="21"/>
      <c r="K809" s="21"/>
      <c r="L809" s="21"/>
      <c r="M809" s="21"/>
      <c r="N809" s="21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ht="15" x14ac:dyDescent="0.2">
      <c r="A810" s="47"/>
      <c r="B810" s="48"/>
      <c r="C810" s="49"/>
      <c r="D810" s="49"/>
      <c r="E810" s="50"/>
      <c r="F810" s="50"/>
      <c r="G810" s="50"/>
      <c r="H810" s="50"/>
      <c r="I810" s="50"/>
      <c r="J810" s="21"/>
      <c r="K810" s="21"/>
      <c r="L810" s="21"/>
      <c r="M810" s="21"/>
      <c r="N810" s="21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ht="15" x14ac:dyDescent="0.2">
      <c r="A811" s="47"/>
      <c r="B811" s="48"/>
      <c r="C811" s="49"/>
      <c r="D811" s="49"/>
      <c r="E811" s="50"/>
      <c r="F811" s="50"/>
      <c r="G811" s="50"/>
      <c r="H811" s="50"/>
      <c r="I811" s="50"/>
      <c r="J811" s="21"/>
      <c r="K811" s="21"/>
      <c r="L811" s="21"/>
      <c r="M811" s="21"/>
      <c r="N811" s="21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ht="15" x14ac:dyDescent="0.2">
      <c r="A812" s="47"/>
      <c r="B812" s="48"/>
      <c r="C812" s="49"/>
      <c r="D812" s="49"/>
      <c r="E812" s="50"/>
      <c r="F812" s="50"/>
      <c r="G812" s="50"/>
      <c r="H812" s="50"/>
      <c r="I812" s="50"/>
      <c r="J812" s="21"/>
      <c r="K812" s="21"/>
      <c r="L812" s="21"/>
      <c r="M812" s="21"/>
      <c r="N812" s="21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ht="15" x14ac:dyDescent="0.2">
      <c r="A813" s="47"/>
      <c r="B813" s="48"/>
      <c r="C813" s="49"/>
      <c r="D813" s="49"/>
      <c r="E813" s="50"/>
      <c r="F813" s="50"/>
      <c r="G813" s="50"/>
      <c r="H813" s="50"/>
      <c r="I813" s="50"/>
      <c r="J813" s="21"/>
      <c r="K813" s="21"/>
      <c r="L813" s="21"/>
      <c r="M813" s="21"/>
      <c r="N813" s="21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ht="15" x14ac:dyDescent="0.2">
      <c r="A814" s="47"/>
      <c r="B814" s="48"/>
      <c r="C814" s="49"/>
      <c r="D814" s="49"/>
      <c r="E814" s="50"/>
      <c r="F814" s="50"/>
      <c r="G814" s="50"/>
      <c r="H814" s="50"/>
      <c r="I814" s="50"/>
      <c r="J814" s="21"/>
      <c r="K814" s="21"/>
      <c r="L814" s="21"/>
      <c r="M814" s="21"/>
      <c r="N814" s="21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ht="15" x14ac:dyDescent="0.2">
      <c r="A815" s="47"/>
      <c r="B815" s="48"/>
      <c r="C815" s="49"/>
      <c r="D815" s="49"/>
      <c r="E815" s="50"/>
      <c r="F815" s="50"/>
      <c r="G815" s="50"/>
      <c r="H815" s="50"/>
      <c r="I815" s="50"/>
      <c r="J815" s="21"/>
      <c r="K815" s="21"/>
      <c r="L815" s="21"/>
      <c r="M815" s="21"/>
      <c r="N815" s="21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ht="15" x14ac:dyDescent="0.2">
      <c r="A816" s="47"/>
      <c r="B816" s="48"/>
      <c r="C816" s="49"/>
      <c r="D816" s="49"/>
      <c r="E816" s="50"/>
      <c r="F816" s="50"/>
      <c r="G816" s="50"/>
      <c r="H816" s="50"/>
      <c r="I816" s="50"/>
      <c r="J816" s="21"/>
      <c r="K816" s="21"/>
      <c r="L816" s="21"/>
      <c r="M816" s="21"/>
      <c r="N816" s="21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ht="15" x14ac:dyDescent="0.2">
      <c r="A817" s="47"/>
      <c r="B817" s="48"/>
      <c r="C817" s="49"/>
      <c r="D817" s="49"/>
      <c r="E817" s="50"/>
      <c r="F817" s="50"/>
      <c r="G817" s="50"/>
      <c r="H817" s="50"/>
      <c r="I817" s="50"/>
      <c r="J817" s="21"/>
      <c r="K817" s="21"/>
      <c r="L817" s="21"/>
      <c r="M817" s="21"/>
      <c r="N817" s="21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ht="15" x14ac:dyDescent="0.2">
      <c r="A818" s="47"/>
      <c r="B818" s="48"/>
      <c r="C818" s="49"/>
      <c r="D818" s="49"/>
      <c r="E818" s="50"/>
      <c r="F818" s="50"/>
      <c r="G818" s="50"/>
      <c r="H818" s="50"/>
      <c r="I818" s="50"/>
      <c r="J818" s="21"/>
      <c r="K818" s="21"/>
      <c r="L818" s="21"/>
      <c r="M818" s="21"/>
      <c r="N818" s="21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ht="15" x14ac:dyDescent="0.2">
      <c r="A819" s="47"/>
      <c r="B819" s="48"/>
      <c r="C819" s="49"/>
      <c r="D819" s="49"/>
      <c r="E819" s="50"/>
      <c r="F819" s="50"/>
      <c r="G819" s="50"/>
      <c r="H819" s="50"/>
      <c r="I819" s="50"/>
      <c r="J819" s="21"/>
      <c r="K819" s="21"/>
      <c r="L819" s="21"/>
      <c r="M819" s="21"/>
      <c r="N819" s="21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ht="15" x14ac:dyDescent="0.2">
      <c r="A820" s="47"/>
      <c r="B820" s="48"/>
      <c r="C820" s="49"/>
      <c r="D820" s="49"/>
      <c r="E820" s="50"/>
      <c r="F820" s="50"/>
      <c r="G820" s="50"/>
      <c r="H820" s="50"/>
      <c r="I820" s="50"/>
      <c r="J820" s="21"/>
      <c r="K820" s="21"/>
      <c r="L820" s="21"/>
      <c r="M820" s="21"/>
      <c r="N820" s="21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ht="15" x14ac:dyDescent="0.2">
      <c r="A821" s="47"/>
      <c r="B821" s="48"/>
      <c r="C821" s="49"/>
      <c r="D821" s="49"/>
      <c r="E821" s="50"/>
      <c r="F821" s="50"/>
      <c r="G821" s="50"/>
      <c r="H821" s="50"/>
      <c r="I821" s="50"/>
      <c r="J821" s="21"/>
      <c r="K821" s="21"/>
      <c r="L821" s="21"/>
      <c r="M821" s="21"/>
      <c r="N821" s="21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ht="15" x14ac:dyDescent="0.2">
      <c r="A822" s="47"/>
      <c r="B822" s="48"/>
      <c r="C822" s="49"/>
      <c r="D822" s="49"/>
      <c r="E822" s="50"/>
      <c r="F822" s="50"/>
      <c r="G822" s="50"/>
      <c r="H822" s="50"/>
      <c r="I822" s="50"/>
      <c r="J822" s="21"/>
      <c r="K822" s="21"/>
      <c r="L822" s="21"/>
      <c r="M822" s="21"/>
      <c r="N822" s="21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ht="15" x14ac:dyDescent="0.2">
      <c r="A823" s="47"/>
      <c r="B823" s="48"/>
      <c r="C823" s="49"/>
      <c r="D823" s="49"/>
      <c r="E823" s="50"/>
      <c r="F823" s="50"/>
      <c r="G823" s="50"/>
      <c r="H823" s="50"/>
      <c r="I823" s="50"/>
      <c r="J823" s="21"/>
      <c r="K823" s="21"/>
      <c r="L823" s="21"/>
      <c r="M823" s="21"/>
      <c r="N823" s="21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ht="15" x14ac:dyDescent="0.2">
      <c r="A824" s="47"/>
      <c r="B824" s="48"/>
      <c r="C824" s="49"/>
      <c r="D824" s="49"/>
      <c r="E824" s="50"/>
      <c r="F824" s="50"/>
      <c r="G824" s="50"/>
      <c r="H824" s="50"/>
      <c r="I824" s="50"/>
      <c r="J824" s="21"/>
      <c r="K824" s="21"/>
      <c r="L824" s="21"/>
      <c r="M824" s="21"/>
      <c r="N824" s="21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ht="15" x14ac:dyDescent="0.2">
      <c r="A825" s="47"/>
      <c r="B825" s="48"/>
      <c r="C825" s="49"/>
      <c r="D825" s="49"/>
      <c r="E825" s="50"/>
      <c r="F825" s="50"/>
      <c r="G825" s="50"/>
      <c r="H825" s="50"/>
      <c r="I825" s="50"/>
      <c r="J825" s="21"/>
      <c r="K825" s="21"/>
      <c r="L825" s="21"/>
      <c r="M825" s="21"/>
      <c r="N825" s="21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ht="15" x14ac:dyDescent="0.2">
      <c r="A826" s="47"/>
      <c r="B826" s="48"/>
      <c r="C826" s="49"/>
      <c r="D826" s="49"/>
      <c r="E826" s="50"/>
      <c r="F826" s="50"/>
      <c r="G826" s="50"/>
      <c r="H826" s="50"/>
      <c r="I826" s="50"/>
      <c r="J826" s="21"/>
      <c r="K826" s="21"/>
      <c r="L826" s="21"/>
      <c r="M826" s="21"/>
      <c r="N826" s="21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ht="15" x14ac:dyDescent="0.2">
      <c r="A827" s="47"/>
      <c r="B827" s="48"/>
      <c r="C827" s="49"/>
      <c r="D827" s="49"/>
      <c r="E827" s="50"/>
      <c r="F827" s="50"/>
      <c r="G827" s="50"/>
      <c r="H827" s="50"/>
      <c r="I827" s="50"/>
      <c r="J827" s="21"/>
      <c r="K827" s="21"/>
      <c r="L827" s="21"/>
      <c r="M827" s="21"/>
      <c r="N827" s="21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ht="15" x14ac:dyDescent="0.2">
      <c r="A828" s="47"/>
      <c r="B828" s="48"/>
      <c r="C828" s="49"/>
      <c r="D828" s="49"/>
      <c r="E828" s="50"/>
      <c r="F828" s="50"/>
      <c r="G828" s="50"/>
      <c r="H828" s="50"/>
      <c r="I828" s="50"/>
      <c r="J828" s="21"/>
      <c r="K828" s="21"/>
      <c r="L828" s="21"/>
      <c r="M828" s="21"/>
      <c r="N828" s="21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ht="15" x14ac:dyDescent="0.2">
      <c r="A829" s="47"/>
      <c r="B829" s="48"/>
      <c r="C829" s="49"/>
      <c r="D829" s="49"/>
      <c r="E829" s="50"/>
      <c r="F829" s="50"/>
      <c r="G829" s="50"/>
      <c r="H829" s="50"/>
      <c r="I829" s="50"/>
      <c r="J829" s="21"/>
      <c r="K829" s="21"/>
      <c r="L829" s="21"/>
      <c r="M829" s="21"/>
      <c r="N829" s="21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ht="15" x14ac:dyDescent="0.2">
      <c r="A830" s="47"/>
      <c r="B830" s="48"/>
      <c r="C830" s="49"/>
      <c r="D830" s="49"/>
      <c r="E830" s="50"/>
      <c r="F830" s="50"/>
      <c r="G830" s="50"/>
      <c r="H830" s="50"/>
      <c r="I830" s="50"/>
      <c r="J830" s="21"/>
      <c r="K830" s="21"/>
      <c r="L830" s="21"/>
      <c r="M830" s="21"/>
      <c r="N830" s="21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ht="15" x14ac:dyDescent="0.2">
      <c r="A831" s="47"/>
      <c r="B831" s="48"/>
      <c r="C831" s="49"/>
      <c r="D831" s="49"/>
      <c r="E831" s="50"/>
      <c r="F831" s="50"/>
      <c r="G831" s="50"/>
      <c r="H831" s="50"/>
      <c r="I831" s="50"/>
      <c r="J831" s="21"/>
      <c r="K831" s="21"/>
      <c r="L831" s="21"/>
      <c r="M831" s="21"/>
      <c r="N831" s="21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ht="15" x14ac:dyDescent="0.2">
      <c r="A832" s="47"/>
      <c r="B832" s="48"/>
      <c r="C832" s="49"/>
      <c r="D832" s="49"/>
      <c r="E832" s="50"/>
      <c r="F832" s="50"/>
      <c r="G832" s="50"/>
      <c r="H832" s="50"/>
      <c r="I832" s="50"/>
      <c r="J832" s="21"/>
      <c r="K832" s="21"/>
      <c r="L832" s="21"/>
      <c r="M832" s="21"/>
      <c r="N832" s="21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ht="15" x14ac:dyDescent="0.2">
      <c r="A833" s="47"/>
      <c r="B833" s="48"/>
      <c r="C833" s="49"/>
      <c r="D833" s="49"/>
      <c r="E833" s="50"/>
      <c r="F833" s="50"/>
      <c r="G833" s="50"/>
      <c r="H833" s="50"/>
      <c r="I833" s="50"/>
      <c r="J833" s="21"/>
      <c r="K833" s="21"/>
      <c r="L833" s="21"/>
      <c r="M833" s="21"/>
      <c r="N833" s="21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ht="15" x14ac:dyDescent="0.2">
      <c r="A834" s="47"/>
      <c r="B834" s="48"/>
      <c r="C834" s="49"/>
      <c r="D834" s="49"/>
      <c r="E834" s="50"/>
      <c r="F834" s="50"/>
      <c r="G834" s="50"/>
      <c r="H834" s="50"/>
      <c r="I834" s="50"/>
      <c r="J834" s="21"/>
      <c r="K834" s="21"/>
      <c r="L834" s="21"/>
      <c r="M834" s="21"/>
      <c r="N834" s="21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ht="15" x14ac:dyDescent="0.2">
      <c r="A835" s="47"/>
      <c r="B835" s="48"/>
      <c r="C835" s="49"/>
      <c r="D835" s="49"/>
      <c r="E835" s="50"/>
      <c r="F835" s="50"/>
      <c r="G835" s="50"/>
      <c r="H835" s="50"/>
      <c r="I835" s="50"/>
      <c r="J835" s="21"/>
      <c r="K835" s="21"/>
      <c r="L835" s="21"/>
      <c r="M835" s="21"/>
      <c r="N835" s="21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ht="15" x14ac:dyDescent="0.2">
      <c r="A836" s="47"/>
      <c r="B836" s="48"/>
      <c r="C836" s="49"/>
      <c r="D836" s="49"/>
      <c r="E836" s="50"/>
      <c r="F836" s="50"/>
      <c r="G836" s="50"/>
      <c r="H836" s="50"/>
      <c r="I836" s="50"/>
      <c r="J836" s="21"/>
      <c r="K836" s="21"/>
      <c r="L836" s="21"/>
      <c r="M836" s="21"/>
      <c r="N836" s="21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ht="15" x14ac:dyDescent="0.2">
      <c r="A837" s="47"/>
      <c r="B837" s="48"/>
      <c r="C837" s="49"/>
      <c r="D837" s="49"/>
      <c r="E837" s="50"/>
      <c r="F837" s="50"/>
      <c r="G837" s="50"/>
      <c r="H837" s="50"/>
      <c r="I837" s="50"/>
      <c r="J837" s="21"/>
      <c r="K837" s="21"/>
      <c r="L837" s="21"/>
      <c r="M837" s="21"/>
      <c r="N837" s="21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ht="15" x14ac:dyDescent="0.2">
      <c r="A838" s="47"/>
      <c r="B838" s="48"/>
      <c r="C838" s="49"/>
      <c r="D838" s="49"/>
      <c r="E838" s="50"/>
      <c r="F838" s="50"/>
      <c r="G838" s="50"/>
      <c r="H838" s="50"/>
      <c r="I838" s="50"/>
      <c r="J838" s="21"/>
      <c r="K838" s="21"/>
      <c r="L838" s="21"/>
      <c r="M838" s="21"/>
      <c r="N838" s="21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ht="15" x14ac:dyDescent="0.2">
      <c r="A839" s="47"/>
      <c r="B839" s="48"/>
      <c r="C839" s="49"/>
      <c r="D839" s="49"/>
      <c r="E839" s="50"/>
      <c r="F839" s="50"/>
      <c r="G839" s="50"/>
      <c r="H839" s="50"/>
      <c r="I839" s="50"/>
      <c r="J839" s="21"/>
      <c r="K839" s="21"/>
      <c r="L839" s="21"/>
      <c r="M839" s="21"/>
      <c r="N839" s="21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ht="15" x14ac:dyDescent="0.2">
      <c r="A840" s="47"/>
      <c r="B840" s="48"/>
      <c r="C840" s="49"/>
      <c r="D840" s="49"/>
      <c r="E840" s="50"/>
      <c r="F840" s="50"/>
      <c r="G840" s="50"/>
      <c r="H840" s="50"/>
      <c r="I840" s="50"/>
      <c r="J840" s="21"/>
      <c r="K840" s="21"/>
      <c r="L840" s="21"/>
      <c r="M840" s="21"/>
      <c r="N840" s="21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ht="15" x14ac:dyDescent="0.2">
      <c r="A841" s="47"/>
      <c r="B841" s="48"/>
      <c r="C841" s="49"/>
      <c r="D841" s="49"/>
      <c r="E841" s="50"/>
      <c r="F841" s="50"/>
      <c r="G841" s="50"/>
      <c r="H841" s="50"/>
      <c r="I841" s="50"/>
      <c r="J841" s="21"/>
      <c r="K841" s="21"/>
      <c r="L841" s="21"/>
      <c r="M841" s="21"/>
      <c r="N841" s="21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ht="15" x14ac:dyDescent="0.2">
      <c r="A842" s="47"/>
      <c r="B842" s="48"/>
      <c r="C842" s="49"/>
      <c r="D842" s="49"/>
      <c r="E842" s="50"/>
      <c r="F842" s="50"/>
      <c r="G842" s="50"/>
      <c r="H842" s="50"/>
      <c r="I842" s="50"/>
      <c r="J842" s="21"/>
      <c r="K842" s="21"/>
      <c r="L842" s="21"/>
      <c r="M842" s="21"/>
      <c r="N842" s="21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ht="15" x14ac:dyDescent="0.2">
      <c r="A843" s="47"/>
      <c r="B843" s="48"/>
      <c r="C843" s="49"/>
      <c r="D843" s="49"/>
      <c r="E843" s="50"/>
      <c r="F843" s="50"/>
      <c r="G843" s="50"/>
      <c r="H843" s="50"/>
      <c r="I843" s="50"/>
      <c r="J843" s="21"/>
      <c r="K843" s="21"/>
      <c r="L843" s="21"/>
      <c r="M843" s="21"/>
      <c r="N843" s="21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ht="15" x14ac:dyDescent="0.2">
      <c r="A844" s="47"/>
      <c r="B844" s="48"/>
      <c r="C844" s="49"/>
      <c r="D844" s="49"/>
      <c r="E844" s="50"/>
      <c r="F844" s="50"/>
      <c r="G844" s="50"/>
      <c r="H844" s="50"/>
      <c r="I844" s="50"/>
      <c r="J844" s="21"/>
      <c r="K844" s="21"/>
      <c r="L844" s="21"/>
      <c r="M844" s="21"/>
      <c r="N844" s="21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ht="15" x14ac:dyDescent="0.2">
      <c r="A845" s="47"/>
      <c r="B845" s="48"/>
      <c r="C845" s="49"/>
      <c r="D845" s="49"/>
      <c r="E845" s="50"/>
      <c r="F845" s="50"/>
      <c r="G845" s="50"/>
      <c r="H845" s="50"/>
      <c r="I845" s="50"/>
      <c r="J845" s="21"/>
      <c r="K845" s="21"/>
      <c r="L845" s="21"/>
      <c r="M845" s="21"/>
      <c r="N845" s="21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ht="15" x14ac:dyDescent="0.2">
      <c r="A846" s="47"/>
      <c r="B846" s="48"/>
      <c r="C846" s="49"/>
      <c r="D846" s="49"/>
      <c r="E846" s="50"/>
      <c r="F846" s="50"/>
      <c r="G846" s="50"/>
      <c r="H846" s="50"/>
      <c r="I846" s="50"/>
      <c r="J846" s="21"/>
      <c r="K846" s="21"/>
      <c r="L846" s="21"/>
      <c r="M846" s="21"/>
      <c r="N846" s="21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ht="15" x14ac:dyDescent="0.2">
      <c r="A847" s="47"/>
      <c r="B847" s="48"/>
      <c r="C847" s="49"/>
      <c r="D847" s="49"/>
      <c r="E847" s="50"/>
      <c r="F847" s="50"/>
      <c r="G847" s="50"/>
      <c r="H847" s="50"/>
      <c r="I847" s="50"/>
      <c r="J847" s="21"/>
      <c r="K847" s="21"/>
      <c r="L847" s="21"/>
      <c r="M847" s="21"/>
      <c r="N847" s="21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ht="15" x14ac:dyDescent="0.2">
      <c r="A848" s="47"/>
      <c r="B848" s="48"/>
      <c r="C848" s="49"/>
      <c r="D848" s="49"/>
      <c r="E848" s="50"/>
      <c r="F848" s="50"/>
      <c r="G848" s="50"/>
      <c r="H848" s="50"/>
      <c r="I848" s="50"/>
      <c r="J848" s="21"/>
      <c r="K848" s="21"/>
      <c r="L848" s="21"/>
      <c r="M848" s="21"/>
      <c r="N848" s="21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ht="15" x14ac:dyDescent="0.2">
      <c r="A849" s="47"/>
      <c r="B849" s="48"/>
      <c r="C849" s="49"/>
      <c r="D849" s="49"/>
      <c r="E849" s="50"/>
      <c r="F849" s="50"/>
      <c r="G849" s="50"/>
      <c r="H849" s="50"/>
      <c r="I849" s="50"/>
      <c r="J849" s="21"/>
      <c r="K849" s="21"/>
      <c r="L849" s="21"/>
      <c r="M849" s="21"/>
      <c r="N849" s="21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ht="15" x14ac:dyDescent="0.2">
      <c r="A850" s="47"/>
      <c r="B850" s="48"/>
      <c r="C850" s="49"/>
      <c r="D850" s="49"/>
      <c r="E850" s="50"/>
      <c r="F850" s="50"/>
      <c r="G850" s="50"/>
      <c r="H850" s="50"/>
      <c r="I850" s="50"/>
      <c r="J850" s="21"/>
      <c r="K850" s="21"/>
      <c r="L850" s="21"/>
      <c r="M850" s="21"/>
      <c r="N850" s="21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ht="15" x14ac:dyDescent="0.2">
      <c r="A851" s="47"/>
      <c r="B851" s="48"/>
      <c r="C851" s="49"/>
      <c r="D851" s="49"/>
      <c r="E851" s="50"/>
      <c r="F851" s="50"/>
      <c r="G851" s="50"/>
      <c r="H851" s="50"/>
      <c r="I851" s="50"/>
      <c r="J851" s="21"/>
      <c r="K851" s="21"/>
      <c r="L851" s="21"/>
      <c r="M851" s="21"/>
      <c r="N851" s="21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ht="15" x14ac:dyDescent="0.2">
      <c r="A852" s="47"/>
      <c r="B852" s="48"/>
      <c r="C852" s="49"/>
      <c r="D852" s="49"/>
      <c r="E852" s="50"/>
      <c r="F852" s="50"/>
      <c r="G852" s="50"/>
      <c r="H852" s="50"/>
      <c r="I852" s="50"/>
      <c r="J852" s="21"/>
      <c r="K852" s="21"/>
      <c r="L852" s="21"/>
      <c r="M852" s="21"/>
      <c r="N852" s="21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ht="15" x14ac:dyDescent="0.2">
      <c r="A853" s="47"/>
      <c r="B853" s="48"/>
      <c r="C853" s="49"/>
      <c r="D853" s="49"/>
      <c r="E853" s="50"/>
      <c r="F853" s="50"/>
      <c r="G853" s="50"/>
      <c r="H853" s="50"/>
      <c r="I853" s="50"/>
      <c r="J853" s="21"/>
      <c r="K853" s="21"/>
      <c r="L853" s="21"/>
      <c r="M853" s="21"/>
      <c r="N853" s="21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ht="15" x14ac:dyDescent="0.2">
      <c r="A854" s="47"/>
      <c r="B854" s="48"/>
      <c r="C854" s="49"/>
      <c r="D854" s="49"/>
      <c r="E854" s="50"/>
      <c r="F854" s="50"/>
      <c r="G854" s="50"/>
      <c r="H854" s="50"/>
      <c r="I854" s="50"/>
      <c r="J854" s="21"/>
      <c r="K854" s="21"/>
      <c r="L854" s="21"/>
      <c r="M854" s="21"/>
      <c r="N854" s="21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ht="15" x14ac:dyDescent="0.2">
      <c r="A855" s="47"/>
      <c r="B855" s="48"/>
      <c r="C855" s="49"/>
      <c r="D855" s="49"/>
      <c r="E855" s="50"/>
      <c r="F855" s="50"/>
      <c r="G855" s="50"/>
      <c r="H855" s="50"/>
      <c r="I855" s="50"/>
      <c r="J855" s="21"/>
      <c r="K855" s="21"/>
      <c r="L855" s="21"/>
      <c r="M855" s="21"/>
      <c r="N855" s="21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ht="15" x14ac:dyDescent="0.2">
      <c r="A856" s="47"/>
      <c r="B856" s="48"/>
      <c r="C856" s="49"/>
      <c r="D856" s="49"/>
      <c r="E856" s="50"/>
      <c r="F856" s="50"/>
      <c r="G856" s="50"/>
      <c r="H856" s="50"/>
      <c r="I856" s="50"/>
      <c r="J856" s="21"/>
      <c r="K856" s="21"/>
      <c r="L856" s="21"/>
      <c r="M856" s="21"/>
      <c r="N856" s="21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ht="15" x14ac:dyDescent="0.2">
      <c r="A857" s="47"/>
      <c r="B857" s="48"/>
      <c r="C857" s="49"/>
      <c r="D857" s="49"/>
      <c r="E857" s="50"/>
      <c r="F857" s="50"/>
      <c r="G857" s="50"/>
      <c r="H857" s="50"/>
      <c r="I857" s="50"/>
      <c r="J857" s="21"/>
      <c r="K857" s="21"/>
      <c r="L857" s="21"/>
      <c r="M857" s="21"/>
      <c r="N857" s="21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ht="15" x14ac:dyDescent="0.2">
      <c r="A858" s="47"/>
      <c r="B858" s="48"/>
      <c r="C858" s="49"/>
      <c r="D858" s="49"/>
      <c r="E858" s="50"/>
      <c r="F858" s="50"/>
      <c r="G858" s="50"/>
      <c r="H858" s="50"/>
      <c r="I858" s="50"/>
      <c r="J858" s="21"/>
      <c r="K858" s="21"/>
      <c r="L858" s="21"/>
      <c r="M858" s="21"/>
      <c r="N858" s="21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ht="15" x14ac:dyDescent="0.2">
      <c r="A859" s="47"/>
      <c r="B859" s="48"/>
      <c r="C859" s="49"/>
      <c r="D859" s="49"/>
      <c r="E859" s="50"/>
      <c r="F859" s="50"/>
      <c r="G859" s="50"/>
      <c r="H859" s="50"/>
      <c r="I859" s="50"/>
      <c r="J859" s="21"/>
      <c r="K859" s="21"/>
      <c r="L859" s="21"/>
      <c r="M859" s="21"/>
      <c r="N859" s="21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ht="15" x14ac:dyDescent="0.2">
      <c r="A860" s="47"/>
      <c r="B860" s="48"/>
      <c r="C860" s="49"/>
      <c r="D860" s="49"/>
      <c r="E860" s="50"/>
      <c r="F860" s="50"/>
      <c r="G860" s="50"/>
      <c r="H860" s="50"/>
      <c r="I860" s="50"/>
      <c r="J860" s="21"/>
      <c r="K860" s="21"/>
      <c r="L860" s="21"/>
      <c r="M860" s="21"/>
      <c r="N860" s="21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ht="15" x14ac:dyDescent="0.2">
      <c r="A861" s="47"/>
      <c r="B861" s="48"/>
      <c r="C861" s="49"/>
      <c r="D861" s="49"/>
      <c r="E861" s="50"/>
      <c r="F861" s="50"/>
      <c r="G861" s="50"/>
      <c r="H861" s="50"/>
      <c r="I861" s="50"/>
      <c r="J861" s="21"/>
      <c r="K861" s="21"/>
      <c r="L861" s="21"/>
      <c r="M861" s="21"/>
      <c r="N861" s="21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ht="15" x14ac:dyDescent="0.2">
      <c r="A862" s="47"/>
      <c r="B862" s="48"/>
      <c r="C862" s="49"/>
      <c r="D862" s="49"/>
      <c r="E862" s="50"/>
      <c r="F862" s="50"/>
      <c r="G862" s="50"/>
      <c r="H862" s="50"/>
      <c r="I862" s="50"/>
      <c r="J862" s="21"/>
      <c r="K862" s="21"/>
      <c r="L862" s="21"/>
      <c r="M862" s="21"/>
      <c r="N862" s="21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ht="15" x14ac:dyDescent="0.2">
      <c r="A863" s="47"/>
      <c r="B863" s="48"/>
      <c r="C863" s="49"/>
      <c r="D863" s="49"/>
      <c r="E863" s="50"/>
      <c r="F863" s="50"/>
      <c r="G863" s="50"/>
      <c r="H863" s="50"/>
      <c r="I863" s="50"/>
      <c r="J863" s="21"/>
      <c r="K863" s="21"/>
      <c r="L863" s="21"/>
      <c r="M863" s="21"/>
      <c r="N863" s="21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ht="15" x14ac:dyDescent="0.2">
      <c r="A864" s="47"/>
      <c r="B864" s="48"/>
      <c r="C864" s="49"/>
      <c r="D864" s="49"/>
      <c r="E864" s="50"/>
      <c r="F864" s="50"/>
      <c r="G864" s="50"/>
      <c r="H864" s="50"/>
      <c r="I864" s="50"/>
      <c r="J864" s="21"/>
      <c r="K864" s="21"/>
      <c r="L864" s="21"/>
      <c r="M864" s="21"/>
      <c r="N864" s="21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ht="15" x14ac:dyDescent="0.2">
      <c r="A865" s="47"/>
      <c r="B865" s="48"/>
      <c r="C865" s="49"/>
      <c r="D865" s="49"/>
      <c r="E865" s="50"/>
      <c r="F865" s="50"/>
      <c r="G865" s="50"/>
      <c r="H865" s="50"/>
      <c r="I865" s="50"/>
      <c r="J865" s="21"/>
      <c r="K865" s="21"/>
      <c r="L865" s="21"/>
      <c r="M865" s="21"/>
      <c r="N865" s="21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ht="15" x14ac:dyDescent="0.2">
      <c r="A866" s="47"/>
      <c r="B866" s="48"/>
      <c r="C866" s="49"/>
      <c r="D866" s="49"/>
      <c r="E866" s="50"/>
      <c r="F866" s="50"/>
      <c r="G866" s="50"/>
      <c r="H866" s="50"/>
      <c r="I866" s="50"/>
      <c r="J866" s="21"/>
      <c r="K866" s="21"/>
      <c r="L866" s="21"/>
      <c r="M866" s="21"/>
      <c r="N866" s="21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ht="15" x14ac:dyDescent="0.2">
      <c r="A867" s="47"/>
      <c r="B867" s="48"/>
      <c r="C867" s="49"/>
      <c r="D867" s="49"/>
      <c r="E867" s="50"/>
      <c r="F867" s="50"/>
      <c r="G867" s="50"/>
      <c r="H867" s="50"/>
      <c r="I867" s="50"/>
      <c r="J867" s="21"/>
      <c r="K867" s="21"/>
      <c r="L867" s="21"/>
      <c r="M867" s="21"/>
      <c r="N867" s="21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ht="15" x14ac:dyDescent="0.2">
      <c r="A868" s="47"/>
      <c r="B868" s="48"/>
      <c r="C868" s="49"/>
      <c r="D868" s="49"/>
      <c r="E868" s="50"/>
      <c r="F868" s="50"/>
      <c r="G868" s="50"/>
      <c r="H868" s="50"/>
      <c r="I868" s="50"/>
      <c r="J868" s="21"/>
      <c r="K868" s="21"/>
      <c r="L868" s="21"/>
      <c r="M868" s="21"/>
      <c r="N868" s="21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ht="15" x14ac:dyDescent="0.2">
      <c r="A869" s="47"/>
      <c r="B869" s="48"/>
      <c r="C869" s="49"/>
      <c r="D869" s="49"/>
      <c r="E869" s="50"/>
      <c r="F869" s="50"/>
      <c r="G869" s="50"/>
      <c r="H869" s="50"/>
      <c r="I869" s="50"/>
      <c r="J869" s="21"/>
      <c r="K869" s="21"/>
      <c r="L869" s="21"/>
      <c r="M869" s="21"/>
      <c r="N869" s="21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ht="15" x14ac:dyDescent="0.2">
      <c r="A870" s="47"/>
      <c r="B870" s="48"/>
      <c r="C870" s="49"/>
      <c r="D870" s="49"/>
      <c r="E870" s="50"/>
      <c r="F870" s="50"/>
      <c r="G870" s="50"/>
      <c r="H870" s="50"/>
      <c r="I870" s="50"/>
      <c r="J870" s="21"/>
      <c r="K870" s="21"/>
      <c r="L870" s="21"/>
      <c r="M870" s="21"/>
      <c r="N870" s="21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ht="15" x14ac:dyDescent="0.2">
      <c r="A871" s="47"/>
      <c r="B871" s="48"/>
      <c r="C871" s="49"/>
      <c r="D871" s="49"/>
      <c r="E871" s="50"/>
      <c r="F871" s="50"/>
      <c r="G871" s="50"/>
      <c r="H871" s="50"/>
      <c r="I871" s="50"/>
      <c r="J871" s="21"/>
      <c r="K871" s="21"/>
      <c r="L871" s="21"/>
      <c r="M871" s="21"/>
      <c r="N871" s="21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ht="15" x14ac:dyDescent="0.2">
      <c r="A872" s="47"/>
      <c r="B872" s="48"/>
      <c r="C872" s="49"/>
      <c r="D872" s="49"/>
      <c r="E872" s="50"/>
      <c r="F872" s="50"/>
      <c r="G872" s="50"/>
      <c r="H872" s="50"/>
      <c r="I872" s="50"/>
      <c r="J872" s="21"/>
      <c r="K872" s="21"/>
      <c r="L872" s="21"/>
      <c r="M872" s="21"/>
      <c r="N872" s="21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ht="15" x14ac:dyDescent="0.2">
      <c r="A873" s="47"/>
      <c r="B873" s="48"/>
      <c r="C873" s="49"/>
      <c r="D873" s="49"/>
      <c r="E873" s="50"/>
      <c r="F873" s="50"/>
      <c r="G873" s="50"/>
      <c r="H873" s="50"/>
      <c r="I873" s="50"/>
      <c r="J873" s="21"/>
      <c r="K873" s="21"/>
      <c r="L873" s="21"/>
      <c r="M873" s="21"/>
      <c r="N873" s="21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ht="15" x14ac:dyDescent="0.2">
      <c r="A874" s="47"/>
      <c r="B874" s="48"/>
      <c r="C874" s="49"/>
      <c r="D874" s="49"/>
      <c r="E874" s="50"/>
      <c r="F874" s="50"/>
      <c r="G874" s="50"/>
      <c r="H874" s="50"/>
      <c r="I874" s="50"/>
      <c r="J874" s="21"/>
      <c r="K874" s="21"/>
      <c r="L874" s="21"/>
      <c r="M874" s="21"/>
      <c r="N874" s="21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ht="15" x14ac:dyDescent="0.2">
      <c r="A875" s="47"/>
      <c r="B875" s="48"/>
      <c r="C875" s="49"/>
      <c r="D875" s="49"/>
      <c r="E875" s="50"/>
      <c r="F875" s="50"/>
      <c r="G875" s="50"/>
      <c r="H875" s="50"/>
      <c r="I875" s="50"/>
      <c r="J875" s="21"/>
      <c r="K875" s="21"/>
      <c r="L875" s="21"/>
      <c r="M875" s="21"/>
      <c r="N875" s="21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ht="15" x14ac:dyDescent="0.2">
      <c r="A876" s="47"/>
      <c r="B876" s="48"/>
      <c r="C876" s="49"/>
      <c r="D876" s="49"/>
      <c r="E876" s="50"/>
      <c r="F876" s="50"/>
      <c r="G876" s="50"/>
      <c r="H876" s="50"/>
      <c r="I876" s="50"/>
      <c r="J876" s="21"/>
      <c r="K876" s="21"/>
      <c r="L876" s="21"/>
      <c r="M876" s="21"/>
      <c r="N876" s="21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ht="15" x14ac:dyDescent="0.2">
      <c r="A877" s="47"/>
      <c r="B877" s="48"/>
      <c r="C877" s="49"/>
      <c r="D877" s="49"/>
      <c r="E877" s="50"/>
      <c r="F877" s="50"/>
      <c r="G877" s="50"/>
      <c r="H877" s="50"/>
      <c r="I877" s="50"/>
      <c r="J877" s="21"/>
      <c r="K877" s="21"/>
      <c r="L877" s="21"/>
      <c r="M877" s="21"/>
      <c r="N877" s="21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ht="15" x14ac:dyDescent="0.2">
      <c r="A878" s="47"/>
      <c r="B878" s="48"/>
      <c r="C878" s="49"/>
      <c r="D878" s="49"/>
      <c r="E878" s="50"/>
      <c r="F878" s="50"/>
      <c r="G878" s="50"/>
      <c r="H878" s="50"/>
      <c r="I878" s="50"/>
      <c r="J878" s="21"/>
      <c r="K878" s="21"/>
      <c r="L878" s="21"/>
      <c r="M878" s="21"/>
      <c r="N878" s="21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ht="15" x14ac:dyDescent="0.2">
      <c r="A879" s="47"/>
      <c r="B879" s="48"/>
      <c r="C879" s="49"/>
      <c r="D879" s="49"/>
      <c r="E879" s="50"/>
      <c r="F879" s="50"/>
      <c r="G879" s="50"/>
      <c r="H879" s="50"/>
      <c r="I879" s="50"/>
      <c r="J879" s="21"/>
      <c r="K879" s="21"/>
      <c r="L879" s="21"/>
      <c r="M879" s="21"/>
      <c r="N879" s="21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ht="15" x14ac:dyDescent="0.2">
      <c r="A880" s="47"/>
      <c r="B880" s="48"/>
      <c r="C880" s="49"/>
      <c r="D880" s="49"/>
      <c r="E880" s="50"/>
      <c r="F880" s="50"/>
      <c r="G880" s="50"/>
      <c r="H880" s="50"/>
      <c r="I880" s="50"/>
      <c r="J880" s="21"/>
      <c r="K880" s="21"/>
      <c r="L880" s="21"/>
      <c r="M880" s="21"/>
      <c r="N880" s="21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ht="15" x14ac:dyDescent="0.2">
      <c r="A881" s="47"/>
      <c r="B881" s="48"/>
      <c r="C881" s="49"/>
      <c r="D881" s="49"/>
      <c r="E881" s="50"/>
      <c r="F881" s="50"/>
      <c r="G881" s="50"/>
      <c r="H881" s="50"/>
      <c r="I881" s="50"/>
      <c r="J881" s="21"/>
      <c r="K881" s="21"/>
      <c r="L881" s="21"/>
      <c r="M881" s="21"/>
      <c r="N881" s="21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ht="15" x14ac:dyDescent="0.2">
      <c r="A882" s="47"/>
      <c r="B882" s="48"/>
      <c r="C882" s="49"/>
      <c r="D882" s="49"/>
      <c r="E882" s="50"/>
      <c r="F882" s="50"/>
      <c r="G882" s="50"/>
      <c r="H882" s="50"/>
      <c r="I882" s="50"/>
      <c r="J882" s="21"/>
      <c r="K882" s="21"/>
      <c r="L882" s="21"/>
      <c r="M882" s="21"/>
      <c r="N882" s="21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ht="15" x14ac:dyDescent="0.2">
      <c r="A883" s="47"/>
      <c r="B883" s="48"/>
      <c r="C883" s="49"/>
      <c r="D883" s="49"/>
      <c r="E883" s="50"/>
      <c r="F883" s="50"/>
      <c r="G883" s="50"/>
      <c r="H883" s="50"/>
      <c r="I883" s="50"/>
      <c r="J883" s="21"/>
      <c r="K883" s="21"/>
      <c r="L883" s="21"/>
      <c r="M883" s="21"/>
      <c r="N883" s="21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ht="15" x14ac:dyDescent="0.2">
      <c r="A884" s="47"/>
      <c r="B884" s="48"/>
      <c r="C884" s="49"/>
      <c r="D884" s="49"/>
      <c r="E884" s="50"/>
      <c r="F884" s="50"/>
      <c r="G884" s="50"/>
      <c r="H884" s="50"/>
      <c r="I884" s="50"/>
      <c r="J884" s="21"/>
      <c r="K884" s="21"/>
      <c r="L884" s="21"/>
      <c r="M884" s="21"/>
      <c r="N884" s="21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ht="15" x14ac:dyDescent="0.2">
      <c r="A885" s="47"/>
      <c r="B885" s="48"/>
      <c r="C885" s="49"/>
      <c r="D885" s="49"/>
      <c r="E885" s="50"/>
      <c r="F885" s="50"/>
      <c r="G885" s="50"/>
      <c r="H885" s="50"/>
      <c r="I885" s="50"/>
      <c r="J885" s="21"/>
      <c r="K885" s="21"/>
      <c r="L885" s="21"/>
      <c r="M885" s="21"/>
      <c r="N885" s="21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ht="15" x14ac:dyDescent="0.2">
      <c r="A886" s="47"/>
      <c r="B886" s="48"/>
      <c r="C886" s="49"/>
      <c r="D886" s="49"/>
      <c r="E886" s="50"/>
      <c r="F886" s="50"/>
      <c r="G886" s="50"/>
      <c r="H886" s="50"/>
      <c r="I886" s="50"/>
      <c r="J886" s="21"/>
      <c r="K886" s="21"/>
      <c r="L886" s="21"/>
      <c r="M886" s="21"/>
      <c r="N886" s="21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ht="15" x14ac:dyDescent="0.2">
      <c r="A887" s="47"/>
      <c r="B887" s="48"/>
      <c r="C887" s="49"/>
      <c r="D887" s="49"/>
      <c r="E887" s="50"/>
      <c r="F887" s="50"/>
      <c r="G887" s="50"/>
      <c r="H887" s="50"/>
      <c r="I887" s="50"/>
      <c r="J887" s="21"/>
      <c r="K887" s="21"/>
      <c r="L887" s="21"/>
      <c r="M887" s="21"/>
      <c r="N887" s="21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ht="15" x14ac:dyDescent="0.2">
      <c r="A888" s="47"/>
      <c r="B888" s="48"/>
      <c r="C888" s="49"/>
      <c r="D888" s="49"/>
      <c r="E888" s="50"/>
      <c r="F888" s="50"/>
      <c r="G888" s="50"/>
      <c r="H888" s="50"/>
      <c r="I888" s="50"/>
      <c r="J888" s="21"/>
      <c r="K888" s="21"/>
      <c r="L888" s="21"/>
      <c r="M888" s="21"/>
      <c r="N888" s="21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ht="15" x14ac:dyDescent="0.2">
      <c r="A889" s="47"/>
      <c r="B889" s="48"/>
      <c r="C889" s="49"/>
      <c r="D889" s="49"/>
      <c r="E889" s="50"/>
      <c r="F889" s="50"/>
      <c r="G889" s="50"/>
      <c r="H889" s="50"/>
      <c r="I889" s="50"/>
      <c r="J889" s="21"/>
      <c r="K889" s="21"/>
      <c r="L889" s="21"/>
      <c r="M889" s="21"/>
      <c r="N889" s="21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ht="15" x14ac:dyDescent="0.2">
      <c r="A890" s="47"/>
      <c r="B890" s="48"/>
      <c r="C890" s="49"/>
      <c r="D890" s="49"/>
      <c r="E890" s="50"/>
      <c r="F890" s="50"/>
      <c r="G890" s="50"/>
      <c r="H890" s="50"/>
      <c r="I890" s="50"/>
      <c r="J890" s="21"/>
      <c r="K890" s="21"/>
      <c r="L890" s="21"/>
      <c r="M890" s="21"/>
      <c r="N890" s="21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ht="15" x14ac:dyDescent="0.2">
      <c r="A891" s="47"/>
      <c r="B891" s="48"/>
      <c r="C891" s="49"/>
      <c r="D891" s="49"/>
      <c r="E891" s="50"/>
      <c r="F891" s="50"/>
      <c r="G891" s="50"/>
      <c r="H891" s="50"/>
      <c r="I891" s="50"/>
      <c r="J891" s="21"/>
      <c r="K891" s="21"/>
      <c r="L891" s="21"/>
      <c r="M891" s="21"/>
      <c r="N891" s="21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ht="15" x14ac:dyDescent="0.2">
      <c r="A892" s="47"/>
      <c r="B892" s="48"/>
      <c r="C892" s="49"/>
      <c r="D892" s="49"/>
      <c r="E892" s="50"/>
      <c r="F892" s="50"/>
      <c r="G892" s="50"/>
      <c r="H892" s="50"/>
      <c r="I892" s="50"/>
      <c r="J892" s="21"/>
      <c r="K892" s="21"/>
      <c r="L892" s="21"/>
      <c r="M892" s="21"/>
      <c r="N892" s="21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ht="15" x14ac:dyDescent="0.2">
      <c r="A893" s="47"/>
      <c r="B893" s="48"/>
      <c r="C893" s="49"/>
      <c r="D893" s="49"/>
      <c r="E893" s="50"/>
      <c r="F893" s="50"/>
      <c r="G893" s="50"/>
      <c r="H893" s="50"/>
      <c r="I893" s="50"/>
      <c r="J893" s="21"/>
      <c r="K893" s="21"/>
      <c r="L893" s="21"/>
      <c r="M893" s="21"/>
      <c r="N893" s="21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ht="15" x14ac:dyDescent="0.2">
      <c r="A894" s="47"/>
      <c r="B894" s="48"/>
      <c r="C894" s="49"/>
      <c r="D894" s="49"/>
      <c r="E894" s="50"/>
      <c r="F894" s="50"/>
      <c r="G894" s="50"/>
      <c r="H894" s="50"/>
      <c r="I894" s="50"/>
      <c r="J894" s="21"/>
      <c r="K894" s="21"/>
      <c r="L894" s="21"/>
      <c r="M894" s="21"/>
      <c r="N894" s="21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ht="15" x14ac:dyDescent="0.2">
      <c r="A895" s="47"/>
      <c r="B895" s="48"/>
      <c r="C895" s="49"/>
      <c r="D895" s="49"/>
      <c r="E895" s="50"/>
      <c r="F895" s="50"/>
      <c r="G895" s="50"/>
      <c r="H895" s="50"/>
      <c r="I895" s="50"/>
      <c r="J895" s="21"/>
      <c r="K895" s="21"/>
      <c r="L895" s="21"/>
      <c r="M895" s="21"/>
      <c r="N895" s="21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ht="15" x14ac:dyDescent="0.2">
      <c r="A896" s="47"/>
      <c r="B896" s="48"/>
      <c r="C896" s="49"/>
      <c r="D896" s="49"/>
      <c r="E896" s="50"/>
      <c r="F896" s="50"/>
      <c r="G896" s="50"/>
      <c r="H896" s="50"/>
      <c r="I896" s="50"/>
      <c r="J896" s="21"/>
      <c r="K896" s="21"/>
      <c r="L896" s="21"/>
      <c r="M896" s="21"/>
      <c r="N896" s="21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ht="15" x14ac:dyDescent="0.2">
      <c r="A897" s="47"/>
      <c r="B897" s="48"/>
      <c r="C897" s="49"/>
      <c r="D897" s="49"/>
      <c r="E897" s="50"/>
      <c r="F897" s="50"/>
      <c r="G897" s="50"/>
      <c r="H897" s="50"/>
      <c r="I897" s="50"/>
      <c r="J897" s="21"/>
      <c r="K897" s="21"/>
      <c r="L897" s="21"/>
      <c r="M897" s="21"/>
      <c r="N897" s="21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ht="15" x14ac:dyDescent="0.2">
      <c r="A898" s="47"/>
      <c r="B898" s="48"/>
      <c r="C898" s="49"/>
      <c r="D898" s="49"/>
      <c r="E898" s="50"/>
      <c r="F898" s="50"/>
      <c r="G898" s="50"/>
      <c r="H898" s="50"/>
      <c r="I898" s="50"/>
      <c r="J898" s="21"/>
      <c r="K898" s="21"/>
      <c r="L898" s="21"/>
      <c r="M898" s="21"/>
      <c r="N898" s="21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ht="15" x14ac:dyDescent="0.2">
      <c r="A899" s="47"/>
      <c r="B899" s="48"/>
      <c r="C899" s="49"/>
      <c r="D899" s="49"/>
      <c r="E899" s="50"/>
      <c r="F899" s="50"/>
      <c r="G899" s="50"/>
      <c r="H899" s="50"/>
      <c r="I899" s="50"/>
      <c r="J899" s="21"/>
      <c r="K899" s="21"/>
      <c r="L899" s="21"/>
      <c r="M899" s="21"/>
      <c r="N899" s="21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ht="15" x14ac:dyDescent="0.2">
      <c r="A900" s="47"/>
      <c r="B900" s="48"/>
      <c r="C900" s="49"/>
      <c r="D900" s="49"/>
      <c r="E900" s="50"/>
      <c r="F900" s="50"/>
      <c r="G900" s="50"/>
      <c r="H900" s="50"/>
      <c r="I900" s="50"/>
      <c r="J900" s="21"/>
      <c r="K900" s="21"/>
      <c r="L900" s="21"/>
      <c r="M900" s="21"/>
      <c r="N900" s="21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ht="15" x14ac:dyDescent="0.2">
      <c r="A901" s="47"/>
      <c r="B901" s="48"/>
      <c r="C901" s="49"/>
      <c r="D901" s="49"/>
      <c r="E901" s="50"/>
      <c r="F901" s="50"/>
      <c r="G901" s="50"/>
      <c r="H901" s="50"/>
      <c r="I901" s="50"/>
      <c r="J901" s="21"/>
      <c r="K901" s="21"/>
      <c r="L901" s="21"/>
      <c r="M901" s="21"/>
      <c r="N901" s="21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ht="15" x14ac:dyDescent="0.2">
      <c r="A902" s="47"/>
      <c r="B902" s="48"/>
      <c r="C902" s="49"/>
      <c r="D902" s="49"/>
      <c r="E902" s="50"/>
      <c r="F902" s="50"/>
      <c r="G902" s="50"/>
      <c r="H902" s="50"/>
      <c r="I902" s="50"/>
      <c r="J902" s="21"/>
      <c r="K902" s="21"/>
      <c r="L902" s="21"/>
      <c r="M902" s="21"/>
      <c r="N902" s="21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ht="15" x14ac:dyDescent="0.2">
      <c r="A903" s="47"/>
      <c r="B903" s="48"/>
      <c r="C903" s="49"/>
      <c r="D903" s="49"/>
      <c r="E903" s="50"/>
      <c r="F903" s="50"/>
      <c r="G903" s="50"/>
      <c r="H903" s="50"/>
      <c r="I903" s="50"/>
      <c r="J903" s="21"/>
      <c r="K903" s="21"/>
      <c r="L903" s="21"/>
      <c r="M903" s="21"/>
      <c r="N903" s="21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</sheetData>
  <dataValidations count="4">
    <dataValidation type="decimal" allowBlank="1" showDropDown="1" showInputMessage="1" prompt="This should be a negative value in our region" sqref="B6:J6" xr:uid="{00000000-0002-0000-0200-000003000000}">
      <formula1>-200</formula1>
      <formula2>0</formula2>
    </dataValidation>
    <dataValidation type="list" allowBlank="1" sqref="B3" xr:uid="{00000000-0002-0000-0200-000009000000}">
      <formula1>"Climate,Groundwater,Lakes,Snow,Streams,Wetlands,Glaciers,Other"</formula1>
    </dataValidation>
    <dataValidation type="list" allowBlank="1" sqref="B11" xr:uid="{00000000-0002-0000-0200-00000B000000}">
      <formula1>"Yes,No"</formula1>
    </dataValidation>
    <dataValidation type="decimal" allowBlank="1" showDropDown="1" showInputMessage="1" prompt="In the Northern Hemisphere this should be a positive number" sqref="B5:J5" xr:uid="{00000000-0002-0000-0200-00000C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2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200-000004000000}">
          <x14:formula1>
            <xm:f>'2.b Metadata Definitions'!$A$28:$A$41</xm:f>
          </x14:formula1>
          <xm:sqref>B9</xm:sqref>
        </x14:dataValidation>
        <x14:dataValidation type="list" allowBlank="1" xr:uid="{00000000-0002-0000-0200-000005000000}">
          <x14:formula1>
            <xm:f>'2.b Metadata Definitions'!$B$28:$B$65</xm:f>
          </x14:formula1>
          <xm:sqref>B13</xm:sqref>
        </x14:dataValidation>
        <x14:dataValidation type="list" allowBlank="1" xr:uid="{00000000-0002-0000-0200-000007000000}">
          <x14:formula1>
            <xm:f>'2.b Metadata Definitions'!$D$28:$D$48</xm:f>
          </x14:formula1>
          <xm:sqref>B15</xm:sqref>
        </x14:dataValidation>
        <x14:dataValidation type="list" allowBlank="1" xr:uid="{00000000-0002-0000-0200-00000A000000}">
          <x14:formula1>
            <xm:f>'2.b Metadata Definitions'!$F$28:$F$51</xm:f>
          </x14:formula1>
          <xm:sqref>B7</xm:sqref>
        </x14:dataValidation>
        <x14:dataValidation type="list" allowBlank="1" xr:uid="{00000000-0002-0000-0200-00000E000000}">
          <x14:formula1>
            <xm:f>'2.b Metadata Definitions'!$C$28:$C$50</xm:f>
          </x14:formula1>
          <xm:sqref>B14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27"/>
  <sheetViews>
    <sheetView workbookViewId="0"/>
  </sheetViews>
  <sheetFormatPr baseColWidth="10" defaultColWidth="14.5" defaultRowHeight="15.75" customHeight="1" x14ac:dyDescent="0.15"/>
  <cols>
    <col min="1" max="1" width="26.33203125" customWidth="1"/>
    <col min="2" max="2" width="116" customWidth="1"/>
    <col min="3" max="3" width="97.6640625" customWidth="1"/>
    <col min="4" max="4" width="81.5" customWidth="1"/>
    <col min="6" max="6" width="24.1640625" customWidth="1"/>
  </cols>
  <sheetData>
    <row r="1" spans="1:29" x14ac:dyDescent="0.2">
      <c r="A1" s="51" t="s">
        <v>30</v>
      </c>
      <c r="B1" s="52"/>
      <c r="C1" s="53"/>
      <c r="D1" s="53"/>
      <c r="E1" s="54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6"/>
      <c r="V1" s="56"/>
      <c r="W1" s="56"/>
      <c r="X1" s="56"/>
      <c r="Y1" s="56"/>
      <c r="Z1" s="56"/>
      <c r="AA1" s="56"/>
      <c r="AB1" s="56"/>
      <c r="AC1" s="56"/>
    </row>
    <row r="2" spans="1:29" x14ac:dyDescent="0.2">
      <c r="A2" s="57" t="s">
        <v>31</v>
      </c>
      <c r="B2" s="58" t="s">
        <v>32</v>
      </c>
      <c r="C2" s="57" t="s">
        <v>33</v>
      </c>
      <c r="D2" s="59" t="s">
        <v>34</v>
      </c>
      <c r="E2" s="60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61"/>
      <c r="V2" s="61"/>
      <c r="W2" s="61"/>
      <c r="X2" s="61"/>
      <c r="Y2" s="61"/>
      <c r="Z2" s="61"/>
      <c r="AA2" s="61"/>
      <c r="AB2" s="56"/>
      <c r="AC2" s="56"/>
    </row>
    <row r="3" spans="1:29" x14ac:dyDescent="0.2">
      <c r="A3" s="62" t="s">
        <v>6</v>
      </c>
      <c r="B3" s="63" t="s">
        <v>35</v>
      </c>
      <c r="C3" s="62" t="s">
        <v>36</v>
      </c>
      <c r="D3" s="64" t="s">
        <v>37</v>
      </c>
      <c r="E3" s="60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56"/>
      <c r="V3" s="56"/>
      <c r="W3" s="56"/>
      <c r="X3" s="56"/>
      <c r="Y3" s="56"/>
      <c r="Z3" s="56"/>
      <c r="AA3" s="56"/>
      <c r="AB3" s="56"/>
      <c r="AC3" s="56"/>
    </row>
    <row r="4" spans="1:29" x14ac:dyDescent="0.2">
      <c r="A4" s="62" t="s">
        <v>8</v>
      </c>
      <c r="B4" s="63" t="s">
        <v>38</v>
      </c>
      <c r="C4" s="65" t="s">
        <v>36</v>
      </c>
      <c r="D4" s="66" t="s">
        <v>39</v>
      </c>
      <c r="E4" s="6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56"/>
      <c r="V4" s="56"/>
      <c r="W4" s="56"/>
      <c r="X4" s="56"/>
      <c r="Y4" s="56"/>
      <c r="Z4" s="56"/>
      <c r="AA4" s="56"/>
      <c r="AB4" s="56"/>
      <c r="AC4" s="56"/>
    </row>
    <row r="5" spans="1:29" x14ac:dyDescent="0.2">
      <c r="A5" s="62" t="s">
        <v>9</v>
      </c>
      <c r="B5" s="67" t="s">
        <v>40</v>
      </c>
      <c r="C5" s="62" t="s">
        <v>41</v>
      </c>
      <c r="D5" s="66" t="s">
        <v>42</v>
      </c>
      <c r="E5" s="60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56"/>
      <c r="V5" s="56"/>
      <c r="W5" s="56"/>
      <c r="X5" s="56"/>
      <c r="Y5" s="56"/>
      <c r="Z5" s="56"/>
      <c r="AA5" s="56"/>
      <c r="AB5" s="56"/>
      <c r="AC5" s="56"/>
    </row>
    <row r="6" spans="1:29" x14ac:dyDescent="0.2">
      <c r="A6" s="62" t="s">
        <v>7</v>
      </c>
      <c r="B6" s="67" t="s">
        <v>43</v>
      </c>
      <c r="C6" s="65" t="s">
        <v>36</v>
      </c>
      <c r="D6" s="66" t="s">
        <v>44</v>
      </c>
      <c r="E6" s="60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56"/>
      <c r="V6" s="56"/>
      <c r="W6" s="56"/>
      <c r="X6" s="56"/>
      <c r="Y6" s="56"/>
      <c r="Z6" s="56"/>
      <c r="AA6" s="56"/>
      <c r="AB6" s="56"/>
      <c r="AC6" s="56"/>
    </row>
    <row r="7" spans="1:29" x14ac:dyDescent="0.2">
      <c r="A7" s="62" t="s">
        <v>45</v>
      </c>
      <c r="B7" s="63" t="s">
        <v>46</v>
      </c>
      <c r="C7" s="62" t="s">
        <v>47</v>
      </c>
      <c r="D7" s="68">
        <v>51.048614000000001</v>
      </c>
      <c r="E7" s="60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56"/>
      <c r="V7" s="56"/>
      <c r="W7" s="56"/>
      <c r="X7" s="56"/>
      <c r="Y7" s="56"/>
      <c r="Z7" s="56"/>
      <c r="AA7" s="56"/>
      <c r="AB7" s="56"/>
      <c r="AC7" s="56"/>
    </row>
    <row r="8" spans="1:29" x14ac:dyDescent="0.2">
      <c r="A8" s="62" t="s">
        <v>48</v>
      </c>
      <c r="B8" s="63" t="s">
        <v>49</v>
      </c>
      <c r="C8" s="62" t="s">
        <v>47</v>
      </c>
      <c r="D8" s="68">
        <v>-114.070821</v>
      </c>
      <c r="E8" s="60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56"/>
      <c r="V8" s="56"/>
      <c r="W8" s="56"/>
      <c r="X8" s="56"/>
      <c r="Y8" s="56"/>
      <c r="Z8" s="56"/>
      <c r="AA8" s="56"/>
      <c r="AB8" s="56"/>
      <c r="AC8" s="56"/>
    </row>
    <row r="9" spans="1:29" x14ac:dyDescent="0.2">
      <c r="A9" s="62" t="s">
        <v>50</v>
      </c>
      <c r="B9" s="63" t="s">
        <v>51</v>
      </c>
      <c r="C9" s="62" t="s">
        <v>52</v>
      </c>
      <c r="D9" s="66" t="s">
        <v>53</v>
      </c>
      <c r="E9" s="60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56"/>
      <c r="V9" s="56"/>
      <c r="W9" s="56"/>
      <c r="X9" s="56"/>
      <c r="Y9" s="56"/>
      <c r="Z9" s="56"/>
      <c r="AA9" s="56"/>
      <c r="AB9" s="56"/>
      <c r="AC9" s="56"/>
    </row>
    <row r="10" spans="1:29" x14ac:dyDescent="0.2">
      <c r="A10" s="62" t="s">
        <v>54</v>
      </c>
      <c r="B10" s="63" t="s">
        <v>55</v>
      </c>
      <c r="C10" s="62" t="s">
        <v>56</v>
      </c>
      <c r="D10" s="66">
        <v>800</v>
      </c>
      <c r="E10" s="60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56"/>
      <c r="V10" s="56"/>
      <c r="W10" s="56"/>
      <c r="X10" s="56"/>
      <c r="Y10" s="56"/>
      <c r="Z10" s="56"/>
      <c r="AA10" s="56"/>
      <c r="AB10" s="56"/>
      <c r="AC10" s="56"/>
    </row>
    <row r="11" spans="1:29" x14ac:dyDescent="0.2">
      <c r="A11" s="62" t="s">
        <v>14</v>
      </c>
      <c r="B11" s="63" t="s">
        <v>57</v>
      </c>
      <c r="C11" s="62" t="s">
        <v>36</v>
      </c>
      <c r="D11" s="69" t="s">
        <v>58</v>
      </c>
      <c r="E11" s="60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56"/>
      <c r="V11" s="56"/>
      <c r="W11" s="56"/>
      <c r="X11" s="56"/>
      <c r="Y11" s="56"/>
      <c r="Z11" s="56"/>
      <c r="AA11" s="56"/>
      <c r="AB11" s="56"/>
      <c r="AC11" s="56"/>
    </row>
    <row r="12" spans="1:29" x14ac:dyDescent="0.2">
      <c r="A12" s="70" t="s">
        <v>16</v>
      </c>
      <c r="B12" s="71" t="s">
        <v>59</v>
      </c>
      <c r="C12" s="72" t="s">
        <v>36</v>
      </c>
      <c r="D12" s="73" t="s">
        <v>60</v>
      </c>
      <c r="E12" s="74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75"/>
      <c r="V12" s="75"/>
      <c r="W12" s="75"/>
      <c r="X12" s="75"/>
      <c r="Y12" s="75"/>
      <c r="Z12" s="75"/>
      <c r="AA12" s="75"/>
      <c r="AB12" s="76"/>
      <c r="AC12" s="76"/>
    </row>
    <row r="13" spans="1:29" x14ac:dyDescent="0.2">
      <c r="A13" s="77" t="s">
        <v>17</v>
      </c>
      <c r="B13" s="78" t="s">
        <v>61</v>
      </c>
      <c r="C13" s="79" t="s">
        <v>36</v>
      </c>
      <c r="D13" s="80" t="s">
        <v>62</v>
      </c>
      <c r="E13" s="74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81"/>
      <c r="V13" s="81"/>
      <c r="W13" s="81"/>
      <c r="X13" s="81"/>
      <c r="Y13" s="81"/>
      <c r="Z13" s="81"/>
      <c r="AA13" s="81"/>
      <c r="AB13" s="76"/>
      <c r="AC13" s="76"/>
    </row>
    <row r="14" spans="1:29" x14ac:dyDescent="0.2">
      <c r="A14" s="82" t="s">
        <v>63</v>
      </c>
      <c r="B14" s="82" t="s">
        <v>64</v>
      </c>
      <c r="C14" s="62" t="s">
        <v>52</v>
      </c>
      <c r="D14" s="64" t="s">
        <v>65</v>
      </c>
      <c r="E14" s="60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56"/>
      <c r="V14" s="56"/>
      <c r="W14" s="56"/>
      <c r="X14" s="56"/>
      <c r="Y14" s="56"/>
      <c r="Z14" s="56"/>
      <c r="AA14" s="56"/>
      <c r="AB14" s="56"/>
      <c r="AC14" s="56"/>
    </row>
    <row r="15" spans="1:29" x14ac:dyDescent="0.2">
      <c r="A15" s="62" t="s">
        <v>19</v>
      </c>
      <c r="B15" s="82" t="s">
        <v>66</v>
      </c>
      <c r="C15" s="62" t="s">
        <v>52</v>
      </c>
      <c r="D15" s="66" t="s">
        <v>67</v>
      </c>
      <c r="E15" s="60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56"/>
      <c r="V15" s="56"/>
      <c r="W15" s="56"/>
      <c r="X15" s="56"/>
      <c r="Y15" s="56"/>
      <c r="Z15" s="56"/>
      <c r="AA15" s="56"/>
      <c r="AB15" s="56"/>
      <c r="AC15" s="56"/>
    </row>
    <row r="16" spans="1:29" x14ac:dyDescent="0.2">
      <c r="A16" s="62" t="s">
        <v>20</v>
      </c>
      <c r="B16" s="82" t="s">
        <v>68</v>
      </c>
      <c r="C16" s="62" t="s">
        <v>52</v>
      </c>
      <c r="D16" s="66" t="s">
        <v>69</v>
      </c>
      <c r="E16" s="60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56"/>
      <c r="V16" s="56"/>
      <c r="W16" s="56"/>
      <c r="X16" s="56"/>
      <c r="Y16" s="56"/>
      <c r="Z16" s="56"/>
      <c r="AA16" s="56"/>
      <c r="AB16" s="56"/>
      <c r="AC16" s="56"/>
    </row>
    <row r="17" spans="1:29" x14ac:dyDescent="0.2">
      <c r="A17" s="62" t="s">
        <v>21</v>
      </c>
      <c r="B17" s="82" t="s">
        <v>70</v>
      </c>
      <c r="C17" s="62" t="s">
        <v>36</v>
      </c>
      <c r="D17" s="66" t="s">
        <v>71</v>
      </c>
      <c r="E17" s="60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56"/>
      <c r="V17" s="56"/>
      <c r="W17" s="56"/>
      <c r="X17" s="56"/>
      <c r="Y17" s="56"/>
      <c r="Z17" s="56"/>
      <c r="AA17" s="56"/>
      <c r="AB17" s="56"/>
      <c r="AC17" s="56"/>
    </row>
    <row r="18" spans="1:29" x14ac:dyDescent="0.2">
      <c r="A18" s="62" t="s">
        <v>22</v>
      </c>
      <c r="B18" s="82" t="s">
        <v>72</v>
      </c>
      <c r="C18" s="62" t="s">
        <v>36</v>
      </c>
      <c r="D18" s="83" t="s">
        <v>73</v>
      </c>
      <c r="E18" s="60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56"/>
      <c r="V18" s="56"/>
      <c r="W18" s="56"/>
      <c r="X18" s="56"/>
      <c r="Y18" s="56"/>
      <c r="Z18" s="56"/>
      <c r="AA18" s="56"/>
      <c r="AB18" s="56"/>
      <c r="AC18" s="56"/>
    </row>
    <row r="19" spans="1:29" x14ac:dyDescent="0.2">
      <c r="A19" s="62" t="s">
        <v>23</v>
      </c>
      <c r="B19" s="82" t="s">
        <v>74</v>
      </c>
      <c r="C19" s="62" t="s">
        <v>36</v>
      </c>
      <c r="D19" s="68" t="s">
        <v>75</v>
      </c>
      <c r="E19" s="60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56"/>
      <c r="V19" s="56"/>
      <c r="W19" s="56"/>
      <c r="X19" s="56"/>
      <c r="Y19" s="56"/>
      <c r="Z19" s="56"/>
      <c r="AA19" s="56"/>
      <c r="AB19" s="56"/>
      <c r="AC19" s="56"/>
    </row>
    <row r="20" spans="1:29" x14ac:dyDescent="0.2">
      <c r="A20" s="62" t="s">
        <v>25</v>
      </c>
      <c r="B20" s="82" t="s">
        <v>76</v>
      </c>
      <c r="C20" s="62" t="s">
        <v>36</v>
      </c>
      <c r="D20" s="66" t="s">
        <v>77</v>
      </c>
      <c r="E20" s="60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56"/>
      <c r="V20" s="56"/>
      <c r="W20" s="56"/>
      <c r="X20" s="56"/>
      <c r="Y20" s="56"/>
      <c r="Z20" s="56"/>
      <c r="AA20" s="56"/>
      <c r="AB20" s="56"/>
      <c r="AC20" s="56"/>
    </row>
    <row r="21" spans="1:29" x14ac:dyDescent="0.2">
      <c r="A21" s="62" t="s">
        <v>24</v>
      </c>
      <c r="B21" s="82" t="s">
        <v>78</v>
      </c>
      <c r="C21" s="62" t="s">
        <v>36</v>
      </c>
      <c r="D21" s="84" t="s">
        <v>79</v>
      </c>
      <c r="E21" s="60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56"/>
      <c r="V21" s="56"/>
      <c r="W21" s="56"/>
      <c r="X21" s="56"/>
      <c r="Y21" s="56"/>
      <c r="Z21" s="56"/>
      <c r="AA21" s="56"/>
      <c r="AB21" s="56"/>
      <c r="AC21" s="56"/>
    </row>
    <row r="22" spans="1:29" x14ac:dyDescent="0.2">
      <c r="A22" s="62" t="s">
        <v>26</v>
      </c>
      <c r="B22" s="82" t="s">
        <v>80</v>
      </c>
      <c r="C22" s="62" t="s">
        <v>36</v>
      </c>
      <c r="D22" s="84" t="s">
        <v>81</v>
      </c>
      <c r="E22" s="6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56"/>
      <c r="V22" s="56"/>
      <c r="W22" s="56"/>
      <c r="X22" s="56"/>
      <c r="Y22" s="56"/>
      <c r="Z22" s="56"/>
      <c r="AA22" s="56"/>
      <c r="AB22" s="56"/>
      <c r="AC22" s="56"/>
    </row>
    <row r="23" spans="1:29" x14ac:dyDescent="0.2">
      <c r="A23" s="62" t="s">
        <v>82</v>
      </c>
      <c r="B23" s="82" t="s">
        <v>83</v>
      </c>
      <c r="C23" s="62" t="s">
        <v>36</v>
      </c>
      <c r="D23" s="84" t="s">
        <v>84</v>
      </c>
      <c r="E23" s="6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56"/>
      <c r="V23" s="56"/>
      <c r="W23" s="56"/>
      <c r="X23" s="56"/>
      <c r="Y23" s="56"/>
      <c r="Z23" s="56"/>
      <c r="AA23" s="56"/>
      <c r="AB23" s="56"/>
      <c r="AC23" s="56"/>
    </row>
    <row r="24" spans="1:29" x14ac:dyDescent="0.2">
      <c r="A24" s="62" t="s">
        <v>28</v>
      </c>
      <c r="B24" s="82" t="s">
        <v>85</v>
      </c>
      <c r="C24" s="62" t="s">
        <v>52</v>
      </c>
      <c r="D24" s="84" t="s">
        <v>86</v>
      </c>
      <c r="E24" s="6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56"/>
      <c r="V24" s="56"/>
      <c r="W24" s="56"/>
      <c r="X24" s="56"/>
      <c r="Y24" s="56"/>
      <c r="Z24" s="56"/>
      <c r="AA24" s="56"/>
      <c r="AB24" s="56"/>
      <c r="AC24" s="56"/>
    </row>
    <row r="25" spans="1:29" x14ac:dyDescent="0.2">
      <c r="A25" s="85" t="s">
        <v>87</v>
      </c>
      <c r="B25" s="77" t="s">
        <v>88</v>
      </c>
      <c r="C25" s="85" t="s">
        <v>36</v>
      </c>
      <c r="D25" s="69" t="s">
        <v>89</v>
      </c>
      <c r="E25" s="60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61"/>
      <c r="V25" s="61"/>
      <c r="W25" s="61"/>
      <c r="X25" s="61"/>
      <c r="Y25" s="61"/>
      <c r="Z25" s="61"/>
      <c r="AA25" s="61"/>
      <c r="AB25" s="56"/>
      <c r="AC25" s="56"/>
    </row>
    <row r="26" spans="1:29" x14ac:dyDescent="0.2">
      <c r="A26" s="86"/>
      <c r="B26" s="87"/>
      <c r="C26" s="86"/>
      <c r="D26" s="86"/>
      <c r="E26" s="8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56"/>
      <c r="V26" s="56"/>
      <c r="W26" s="56"/>
      <c r="X26" s="56"/>
      <c r="Y26" s="56"/>
      <c r="Z26" s="56"/>
      <c r="AA26" s="56"/>
      <c r="AB26" s="56"/>
      <c r="AC26" s="56"/>
    </row>
    <row r="27" spans="1:29" x14ac:dyDescent="0.2">
      <c r="A27" s="89" t="s">
        <v>90</v>
      </c>
      <c r="B27" s="90" t="s">
        <v>91</v>
      </c>
      <c r="C27" s="91" t="s">
        <v>92</v>
      </c>
      <c r="D27" s="92" t="s">
        <v>93</v>
      </c>
      <c r="E27" s="93" t="s">
        <v>94</v>
      </c>
      <c r="F27" s="94" t="s">
        <v>95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56"/>
      <c r="V27" s="56"/>
      <c r="W27" s="56"/>
      <c r="X27" s="56"/>
      <c r="Y27" s="56"/>
      <c r="Z27" s="56"/>
      <c r="AA27" s="56"/>
      <c r="AB27" s="56"/>
      <c r="AC27" s="56"/>
    </row>
    <row r="28" spans="1:29" x14ac:dyDescent="0.2">
      <c r="A28" s="95" t="s">
        <v>96</v>
      </c>
      <c r="B28" s="95" t="s">
        <v>97</v>
      </c>
      <c r="C28" s="96" t="s">
        <v>98</v>
      </c>
      <c r="D28" s="97" t="s">
        <v>99</v>
      </c>
      <c r="E28" s="98" t="s">
        <v>100</v>
      </c>
      <c r="F28" s="99" t="s">
        <v>53</v>
      </c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</row>
    <row r="29" spans="1:29" x14ac:dyDescent="0.2">
      <c r="A29" s="95" t="s">
        <v>101</v>
      </c>
      <c r="B29" s="95" t="s">
        <v>102</v>
      </c>
      <c r="C29" s="101" t="s">
        <v>103</v>
      </c>
      <c r="D29" s="101" t="s">
        <v>104</v>
      </c>
      <c r="E29" s="102" t="s">
        <v>105</v>
      </c>
      <c r="F29" s="99" t="s">
        <v>106</v>
      </c>
      <c r="G29" s="7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56"/>
      <c r="V29" s="56"/>
      <c r="W29" s="56"/>
      <c r="X29" s="56"/>
      <c r="Y29" s="56"/>
      <c r="Z29" s="56"/>
      <c r="AA29" s="56"/>
      <c r="AB29" s="56"/>
      <c r="AC29" s="56"/>
    </row>
    <row r="30" spans="1:29" x14ac:dyDescent="0.2">
      <c r="A30" s="95" t="s">
        <v>107</v>
      </c>
      <c r="B30" s="95" t="s">
        <v>108</v>
      </c>
      <c r="C30" s="96" t="s">
        <v>109</v>
      </c>
      <c r="D30" s="101" t="s">
        <v>110</v>
      </c>
      <c r="E30" s="102" t="s">
        <v>111</v>
      </c>
      <c r="F30" s="99" t="s">
        <v>112</v>
      </c>
      <c r="G30" s="7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56"/>
      <c r="V30" s="56"/>
      <c r="W30" s="56"/>
      <c r="X30" s="56"/>
      <c r="Y30" s="56"/>
      <c r="Z30" s="56"/>
      <c r="AA30" s="56"/>
      <c r="AB30" s="56"/>
      <c r="AC30" s="56"/>
    </row>
    <row r="31" spans="1:29" x14ac:dyDescent="0.2">
      <c r="A31" s="95" t="s">
        <v>113</v>
      </c>
      <c r="B31" s="103" t="s">
        <v>114</v>
      </c>
      <c r="C31" s="101" t="s">
        <v>115</v>
      </c>
      <c r="D31" s="101" t="s">
        <v>69</v>
      </c>
      <c r="E31" s="102" t="s">
        <v>116</v>
      </c>
      <c r="F31" s="99" t="s">
        <v>117</v>
      </c>
      <c r="G31" s="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56"/>
      <c r="V31" s="56"/>
      <c r="W31" s="56"/>
      <c r="X31" s="56"/>
      <c r="Y31" s="56"/>
      <c r="Z31" s="56"/>
      <c r="AA31" s="56"/>
      <c r="AB31" s="56"/>
      <c r="AC31" s="56"/>
    </row>
    <row r="32" spans="1:29" x14ac:dyDescent="0.2">
      <c r="A32" s="95" t="s">
        <v>118</v>
      </c>
      <c r="B32" s="103" t="s">
        <v>119</v>
      </c>
      <c r="C32" s="101" t="s">
        <v>120</v>
      </c>
      <c r="D32" s="101" t="s">
        <v>121</v>
      </c>
      <c r="E32" s="102" t="s">
        <v>122</v>
      </c>
      <c r="F32" s="99" t="s">
        <v>123</v>
      </c>
      <c r="G32" s="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56"/>
      <c r="V32" s="56"/>
      <c r="W32" s="56"/>
      <c r="X32" s="56"/>
      <c r="Y32" s="56"/>
      <c r="Z32" s="56"/>
      <c r="AA32" s="56"/>
      <c r="AB32" s="56"/>
      <c r="AC32" s="56"/>
    </row>
    <row r="33" spans="1:29" x14ac:dyDescent="0.2">
      <c r="A33" s="95" t="s">
        <v>124</v>
      </c>
      <c r="B33" s="95" t="s">
        <v>125</v>
      </c>
      <c r="C33" s="96" t="s">
        <v>126</v>
      </c>
      <c r="D33" s="101" t="s">
        <v>127</v>
      </c>
      <c r="E33" s="102" t="s">
        <v>128</v>
      </c>
      <c r="F33" s="99" t="s">
        <v>129</v>
      </c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56"/>
      <c r="V33" s="56"/>
      <c r="W33" s="56"/>
      <c r="X33" s="56"/>
      <c r="Y33" s="56"/>
      <c r="Z33" s="56"/>
      <c r="AA33" s="56"/>
      <c r="AB33" s="56"/>
      <c r="AC33" s="56"/>
    </row>
    <row r="34" spans="1:29" x14ac:dyDescent="0.2">
      <c r="A34" s="95" t="s">
        <v>130</v>
      </c>
      <c r="B34" s="95" t="s">
        <v>131</v>
      </c>
      <c r="C34" s="104" t="s">
        <v>132</v>
      </c>
      <c r="D34" s="101" t="s">
        <v>133</v>
      </c>
      <c r="E34" s="105" t="s">
        <v>134</v>
      </c>
      <c r="F34" s="99" t="s">
        <v>135</v>
      </c>
      <c r="G34" s="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56"/>
      <c r="V34" s="56"/>
      <c r="W34" s="56"/>
      <c r="X34" s="56"/>
      <c r="Y34" s="56"/>
      <c r="Z34" s="56"/>
      <c r="AA34" s="56"/>
      <c r="AB34" s="56"/>
      <c r="AC34" s="56"/>
    </row>
    <row r="35" spans="1:29" x14ac:dyDescent="0.2">
      <c r="A35" s="95" t="s">
        <v>136</v>
      </c>
      <c r="B35" s="95" t="s">
        <v>137</v>
      </c>
      <c r="C35" s="96" t="s">
        <v>138</v>
      </c>
      <c r="D35" s="101" t="s">
        <v>139</v>
      </c>
      <c r="E35" s="102" t="s">
        <v>140</v>
      </c>
      <c r="F35" s="99" t="s">
        <v>141</v>
      </c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56"/>
      <c r="V35" s="56"/>
      <c r="W35" s="56"/>
      <c r="X35" s="56"/>
      <c r="Y35" s="56"/>
      <c r="Z35" s="56"/>
      <c r="AA35" s="56"/>
      <c r="AB35" s="56"/>
      <c r="AC35" s="56"/>
    </row>
    <row r="36" spans="1:29" x14ac:dyDescent="0.2">
      <c r="A36" s="95" t="s">
        <v>142</v>
      </c>
      <c r="B36" s="95" t="s">
        <v>143</v>
      </c>
      <c r="C36" s="106" t="s">
        <v>144</v>
      </c>
      <c r="D36" s="101" t="s">
        <v>145</v>
      </c>
      <c r="E36" s="102" t="s">
        <v>86</v>
      </c>
      <c r="F36" s="99" t="s">
        <v>106</v>
      </c>
      <c r="G36" s="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56"/>
      <c r="V36" s="56"/>
      <c r="W36" s="56"/>
      <c r="X36" s="56"/>
      <c r="Y36" s="56"/>
      <c r="Z36" s="56"/>
      <c r="AA36" s="56"/>
      <c r="AB36" s="56"/>
      <c r="AC36" s="56"/>
    </row>
    <row r="37" spans="1:29" x14ac:dyDescent="0.2">
      <c r="A37" s="95" t="s">
        <v>146</v>
      </c>
      <c r="B37" s="95" t="s">
        <v>147</v>
      </c>
      <c r="C37" s="101" t="s">
        <v>148</v>
      </c>
      <c r="D37" s="101" t="s">
        <v>149</v>
      </c>
      <c r="E37" s="102" t="s">
        <v>150</v>
      </c>
      <c r="F37" s="99" t="s">
        <v>112</v>
      </c>
      <c r="G37" s="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56"/>
      <c r="V37" s="56"/>
      <c r="W37" s="56"/>
      <c r="X37" s="56"/>
      <c r="Y37" s="56"/>
      <c r="Z37" s="56"/>
      <c r="AA37" s="56"/>
      <c r="AB37" s="56"/>
      <c r="AC37" s="56"/>
    </row>
    <row r="38" spans="1:29" x14ac:dyDescent="0.2">
      <c r="A38" s="95" t="s">
        <v>151</v>
      </c>
      <c r="B38" s="101" t="s">
        <v>152</v>
      </c>
      <c r="C38" s="101" t="s">
        <v>153</v>
      </c>
      <c r="D38" s="101" t="s">
        <v>154</v>
      </c>
      <c r="E38" s="102" t="s">
        <v>155</v>
      </c>
      <c r="F38" s="99" t="s">
        <v>156</v>
      </c>
      <c r="G38" s="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56"/>
      <c r="V38" s="56"/>
      <c r="W38" s="56"/>
      <c r="X38" s="56"/>
      <c r="Y38" s="56"/>
      <c r="Z38" s="56"/>
      <c r="AA38" s="56"/>
      <c r="AB38" s="56"/>
      <c r="AC38" s="56"/>
    </row>
    <row r="39" spans="1:29" x14ac:dyDescent="0.2">
      <c r="A39" s="95" t="s">
        <v>157</v>
      </c>
      <c r="B39" s="101" t="s">
        <v>158</v>
      </c>
      <c r="C39" s="101" t="s">
        <v>159</v>
      </c>
      <c r="D39" s="101" t="s">
        <v>160</v>
      </c>
      <c r="E39" s="102" t="s">
        <v>161</v>
      </c>
      <c r="F39" s="99" t="s">
        <v>162</v>
      </c>
      <c r="G39" s="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56"/>
      <c r="V39" s="56"/>
      <c r="W39" s="56"/>
      <c r="X39" s="56"/>
      <c r="Y39" s="56"/>
      <c r="Z39" s="56"/>
      <c r="AA39" s="56"/>
      <c r="AB39" s="56"/>
      <c r="AC39" s="56"/>
    </row>
    <row r="40" spans="1:29" x14ac:dyDescent="0.2">
      <c r="A40" s="107" t="s">
        <v>163</v>
      </c>
      <c r="B40" s="101" t="s">
        <v>164</v>
      </c>
      <c r="C40" s="108" t="s">
        <v>165</v>
      </c>
      <c r="D40" s="109"/>
      <c r="E40" s="102" t="s">
        <v>166</v>
      </c>
      <c r="F40" s="99" t="s">
        <v>167</v>
      </c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56"/>
      <c r="V40" s="56"/>
      <c r="W40" s="56"/>
      <c r="X40" s="56"/>
      <c r="Y40" s="56"/>
      <c r="Z40" s="56"/>
      <c r="AA40" s="56"/>
      <c r="AB40" s="56"/>
      <c r="AC40" s="56"/>
    </row>
    <row r="41" spans="1:29" x14ac:dyDescent="0.2">
      <c r="A41" s="101" t="s">
        <v>168</v>
      </c>
      <c r="B41" s="110" t="s">
        <v>169</v>
      </c>
      <c r="C41" s="108" t="s">
        <v>170</v>
      </c>
      <c r="D41" s="111"/>
      <c r="E41" s="112" t="s">
        <v>171</v>
      </c>
      <c r="F41" s="99" t="s">
        <v>172</v>
      </c>
      <c r="G41" s="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56"/>
      <c r="V41" s="56"/>
      <c r="W41" s="56"/>
      <c r="X41" s="56"/>
      <c r="Y41" s="56"/>
      <c r="Z41" s="56"/>
      <c r="AA41" s="56"/>
      <c r="AB41" s="56"/>
      <c r="AC41" s="56"/>
    </row>
    <row r="42" spans="1:29" x14ac:dyDescent="0.2">
      <c r="A42" s="113"/>
      <c r="B42" s="110" t="s">
        <v>173</v>
      </c>
      <c r="C42" s="108" t="s">
        <v>174</v>
      </c>
      <c r="D42" s="111"/>
      <c r="E42" s="114" t="s">
        <v>160</v>
      </c>
      <c r="F42" s="99" t="s">
        <v>175</v>
      </c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56"/>
      <c r="V42" s="56"/>
      <c r="W42" s="56"/>
      <c r="X42" s="56"/>
      <c r="Y42" s="56"/>
      <c r="Z42" s="56"/>
      <c r="AA42" s="56"/>
      <c r="AB42" s="56"/>
      <c r="AC42" s="56"/>
    </row>
    <row r="43" spans="1:29" x14ac:dyDescent="0.2">
      <c r="A43" s="115"/>
      <c r="B43" s="96" t="s">
        <v>176</v>
      </c>
      <c r="C43" s="96" t="s">
        <v>177</v>
      </c>
      <c r="D43" s="111"/>
      <c r="E43" s="99" t="s">
        <v>154</v>
      </c>
      <c r="F43" s="99" t="s">
        <v>178</v>
      </c>
      <c r="G43" s="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56"/>
      <c r="V43" s="56"/>
      <c r="W43" s="56"/>
      <c r="X43" s="56"/>
      <c r="Y43" s="56"/>
      <c r="Z43" s="56"/>
      <c r="AA43" s="56"/>
      <c r="AB43" s="56"/>
      <c r="AC43" s="56"/>
    </row>
    <row r="44" spans="1:29" x14ac:dyDescent="0.2">
      <c r="A44" s="115"/>
      <c r="B44" s="96" t="s">
        <v>179</v>
      </c>
      <c r="C44" s="96" t="s">
        <v>180</v>
      </c>
      <c r="D44" s="111"/>
      <c r="E44" s="116"/>
      <c r="F44" s="99" t="s">
        <v>181</v>
      </c>
      <c r="G44" s="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56"/>
      <c r="V44" s="56"/>
      <c r="W44" s="56"/>
      <c r="X44" s="56"/>
      <c r="Y44" s="56"/>
      <c r="Z44" s="56"/>
      <c r="AA44" s="56"/>
      <c r="AB44" s="56"/>
      <c r="AC44" s="56"/>
    </row>
    <row r="45" spans="1:29" x14ac:dyDescent="0.2">
      <c r="A45" s="115"/>
      <c r="B45" s="96" t="s">
        <v>182</v>
      </c>
      <c r="C45" s="101" t="s">
        <v>183</v>
      </c>
      <c r="D45" s="117"/>
      <c r="E45" s="118"/>
      <c r="F45" s="99" t="s">
        <v>184</v>
      </c>
      <c r="G45" s="7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56"/>
      <c r="V45" s="56"/>
      <c r="W45" s="56"/>
      <c r="X45" s="56"/>
      <c r="Y45" s="56"/>
      <c r="Z45" s="56"/>
      <c r="AA45" s="56"/>
      <c r="AB45" s="56"/>
      <c r="AC45" s="56"/>
    </row>
    <row r="46" spans="1:29" x14ac:dyDescent="0.2">
      <c r="A46" s="115"/>
      <c r="B46" s="96" t="s">
        <v>185</v>
      </c>
      <c r="C46" s="96" t="s">
        <v>160</v>
      </c>
      <c r="D46" s="117"/>
      <c r="E46" s="118"/>
      <c r="F46" s="99" t="s">
        <v>186</v>
      </c>
      <c r="G46" s="7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56"/>
      <c r="V46" s="56"/>
      <c r="W46" s="56"/>
      <c r="X46" s="56"/>
      <c r="Y46" s="56"/>
      <c r="Z46" s="56"/>
      <c r="AA46" s="56"/>
      <c r="AB46" s="56"/>
      <c r="AC46" s="56"/>
    </row>
    <row r="47" spans="1:29" x14ac:dyDescent="0.2">
      <c r="A47" s="115"/>
      <c r="B47" s="101" t="s">
        <v>187</v>
      </c>
      <c r="C47" s="96" t="s">
        <v>188</v>
      </c>
      <c r="D47" s="117"/>
      <c r="E47" s="118"/>
      <c r="F47" s="99" t="s">
        <v>53</v>
      </c>
      <c r="G47" s="7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56"/>
      <c r="V47" s="56"/>
      <c r="W47" s="56"/>
      <c r="X47" s="56"/>
      <c r="Y47" s="56"/>
      <c r="Z47" s="56"/>
      <c r="AA47" s="56"/>
      <c r="AB47" s="56"/>
      <c r="AC47" s="56"/>
    </row>
    <row r="48" spans="1:29" x14ac:dyDescent="0.2">
      <c r="A48" s="115"/>
      <c r="B48" s="101" t="s">
        <v>189</v>
      </c>
      <c r="C48" s="96" t="s">
        <v>190</v>
      </c>
      <c r="D48" s="117"/>
      <c r="E48" s="118"/>
      <c r="F48" s="99" t="s">
        <v>191</v>
      </c>
      <c r="G48" s="7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56"/>
      <c r="V48" s="56"/>
      <c r="W48" s="56"/>
      <c r="X48" s="56"/>
      <c r="Y48" s="56"/>
      <c r="Z48" s="56"/>
      <c r="AA48" s="56"/>
      <c r="AB48" s="56"/>
      <c r="AC48" s="56"/>
    </row>
    <row r="49" spans="1:29" x14ac:dyDescent="0.2">
      <c r="A49" s="115"/>
      <c r="B49" s="96" t="s">
        <v>192</v>
      </c>
      <c r="C49" s="96" t="s">
        <v>193</v>
      </c>
      <c r="D49" s="117"/>
      <c r="E49" s="118"/>
      <c r="F49" s="99" t="s">
        <v>194</v>
      </c>
      <c r="G49" s="7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56"/>
      <c r="V49" s="56"/>
      <c r="W49" s="56"/>
      <c r="X49" s="56"/>
      <c r="Y49" s="56"/>
      <c r="Z49" s="56"/>
      <c r="AA49" s="56"/>
      <c r="AB49" s="56"/>
      <c r="AC49" s="56"/>
    </row>
    <row r="50" spans="1:29" x14ac:dyDescent="0.2">
      <c r="A50" s="115"/>
      <c r="B50" s="101" t="s">
        <v>195</v>
      </c>
      <c r="C50" s="107" t="s">
        <v>196</v>
      </c>
      <c r="D50" s="117"/>
      <c r="E50" s="118"/>
      <c r="F50" s="99" t="s">
        <v>197</v>
      </c>
      <c r="G50" s="7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56"/>
      <c r="V50" s="56"/>
      <c r="W50" s="56"/>
      <c r="X50" s="56"/>
      <c r="Y50" s="56"/>
      <c r="Z50" s="56"/>
      <c r="AA50" s="56"/>
      <c r="AB50" s="56"/>
      <c r="AC50" s="56"/>
    </row>
    <row r="51" spans="1:29" x14ac:dyDescent="0.2">
      <c r="A51" s="115"/>
      <c r="B51" s="101" t="s">
        <v>198</v>
      </c>
      <c r="C51" s="101" t="s">
        <v>199</v>
      </c>
      <c r="D51" s="117"/>
      <c r="E51" s="118"/>
      <c r="F51" s="99" t="s">
        <v>200</v>
      </c>
      <c r="G51" s="7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56"/>
      <c r="V51" s="56"/>
      <c r="W51" s="56"/>
      <c r="X51" s="56"/>
      <c r="Y51" s="56"/>
      <c r="Z51" s="56"/>
      <c r="AA51" s="56"/>
      <c r="AB51" s="56"/>
      <c r="AC51" s="56"/>
    </row>
    <row r="52" spans="1:29" x14ac:dyDescent="0.2">
      <c r="A52" s="115"/>
      <c r="B52" s="104" t="s">
        <v>201</v>
      </c>
      <c r="C52" s="96" t="s">
        <v>202</v>
      </c>
      <c r="D52" s="117"/>
      <c r="E52" s="118"/>
      <c r="G52" s="7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56"/>
      <c r="V52" s="56"/>
      <c r="W52" s="56"/>
      <c r="X52" s="56"/>
      <c r="Y52" s="56"/>
      <c r="Z52" s="56"/>
      <c r="AA52" s="56"/>
      <c r="AB52" s="56"/>
      <c r="AC52" s="56"/>
    </row>
    <row r="53" spans="1:29" x14ac:dyDescent="0.2">
      <c r="A53" s="115"/>
      <c r="B53" s="104" t="s">
        <v>203</v>
      </c>
      <c r="C53" s="96"/>
      <c r="D53" s="117"/>
      <c r="E53" s="60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56"/>
      <c r="V53" s="56"/>
      <c r="W53" s="56"/>
      <c r="X53" s="56"/>
      <c r="Y53" s="56"/>
      <c r="Z53" s="56"/>
      <c r="AA53" s="56"/>
      <c r="AB53" s="56"/>
      <c r="AC53" s="56"/>
    </row>
    <row r="54" spans="1:29" x14ac:dyDescent="0.2">
      <c r="A54" s="115"/>
      <c r="B54" s="119" t="s">
        <v>204</v>
      </c>
      <c r="C54" s="117"/>
      <c r="D54" s="117"/>
      <c r="E54" s="60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56"/>
      <c r="V54" s="56"/>
      <c r="W54" s="56"/>
      <c r="X54" s="56"/>
      <c r="Y54" s="56"/>
      <c r="Z54" s="56"/>
      <c r="AA54" s="56"/>
      <c r="AB54" s="56"/>
      <c r="AC54" s="56"/>
    </row>
    <row r="55" spans="1:29" x14ac:dyDescent="0.2">
      <c r="A55" s="120"/>
      <c r="B55" s="101" t="s">
        <v>205</v>
      </c>
      <c r="C55" s="117"/>
      <c r="D55" s="117"/>
      <c r="E55" s="60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56"/>
      <c r="V55" s="56"/>
      <c r="W55" s="56"/>
      <c r="X55" s="56"/>
      <c r="Y55" s="56"/>
      <c r="Z55" s="56"/>
      <c r="AA55" s="56"/>
      <c r="AB55" s="56"/>
      <c r="AC55" s="56"/>
    </row>
    <row r="56" spans="1:29" x14ac:dyDescent="0.2">
      <c r="A56" s="121"/>
      <c r="B56" s="101" t="s">
        <v>206</v>
      </c>
      <c r="C56" s="117"/>
      <c r="D56" s="117"/>
      <c r="E56" s="60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56"/>
      <c r="V56" s="56"/>
      <c r="W56" s="56"/>
      <c r="X56" s="56"/>
      <c r="Y56" s="56"/>
      <c r="Z56" s="56"/>
      <c r="AA56" s="56"/>
      <c r="AB56" s="56"/>
      <c r="AC56" s="56"/>
    </row>
    <row r="57" spans="1:29" x14ac:dyDescent="0.2">
      <c r="A57" s="121"/>
      <c r="B57" s="101" t="s">
        <v>207</v>
      </c>
      <c r="C57" s="117"/>
      <c r="D57" s="117"/>
      <c r="E57" s="60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56"/>
      <c r="V57" s="56"/>
      <c r="W57" s="56"/>
      <c r="X57" s="56"/>
      <c r="Y57" s="56"/>
      <c r="Z57" s="56"/>
      <c r="AA57" s="56"/>
      <c r="AB57" s="56"/>
      <c r="AC57" s="56"/>
    </row>
    <row r="58" spans="1:29" x14ac:dyDescent="0.2">
      <c r="A58" s="121"/>
      <c r="B58" s="96" t="s">
        <v>208</v>
      </c>
      <c r="C58" s="117"/>
      <c r="D58" s="117"/>
      <c r="E58" s="60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56"/>
      <c r="V58" s="56"/>
      <c r="W58" s="56"/>
      <c r="X58" s="56"/>
      <c r="Y58" s="56"/>
      <c r="Z58" s="56"/>
      <c r="AA58" s="56"/>
      <c r="AB58" s="56"/>
      <c r="AC58" s="56"/>
    </row>
    <row r="59" spans="1:29" x14ac:dyDescent="0.2">
      <c r="A59" s="121"/>
      <c r="B59" s="101" t="s">
        <v>209</v>
      </c>
      <c r="C59" s="117"/>
      <c r="D59" s="117"/>
      <c r="E59" s="60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56"/>
      <c r="V59" s="56"/>
      <c r="W59" s="56"/>
      <c r="X59" s="56"/>
      <c r="Y59" s="56"/>
      <c r="Z59" s="56"/>
      <c r="AA59" s="56"/>
      <c r="AB59" s="56"/>
      <c r="AC59" s="56"/>
    </row>
    <row r="60" spans="1:29" x14ac:dyDescent="0.2">
      <c r="A60" s="121"/>
      <c r="B60" s="101" t="s">
        <v>210</v>
      </c>
      <c r="C60" s="117"/>
      <c r="D60" s="117"/>
      <c r="E60" s="60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56"/>
      <c r="V60" s="56"/>
      <c r="W60" s="56"/>
      <c r="X60" s="56"/>
      <c r="Y60" s="56"/>
      <c r="Z60" s="56"/>
      <c r="AA60" s="56"/>
      <c r="AB60" s="56"/>
      <c r="AC60" s="56"/>
    </row>
    <row r="61" spans="1:29" x14ac:dyDescent="0.2">
      <c r="A61" s="121"/>
      <c r="B61" s="101" t="s">
        <v>211</v>
      </c>
      <c r="C61" s="117"/>
      <c r="D61" s="117"/>
      <c r="E61" s="60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56"/>
      <c r="V61" s="56"/>
      <c r="W61" s="56"/>
      <c r="X61" s="56"/>
      <c r="Y61" s="56"/>
      <c r="Z61" s="56"/>
      <c r="AA61" s="56"/>
      <c r="AB61" s="56"/>
      <c r="AC61" s="56"/>
    </row>
    <row r="62" spans="1:29" x14ac:dyDescent="0.2">
      <c r="A62" s="122"/>
      <c r="B62" s="101" t="s">
        <v>212</v>
      </c>
      <c r="C62" s="123"/>
      <c r="D62" s="117"/>
      <c r="E62" s="60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56"/>
      <c r="V62" s="56"/>
      <c r="W62" s="56"/>
      <c r="X62" s="56"/>
      <c r="Y62" s="56"/>
      <c r="Z62" s="56"/>
      <c r="AA62" s="56"/>
      <c r="AB62" s="56"/>
      <c r="AC62" s="56"/>
    </row>
    <row r="63" spans="1:29" x14ac:dyDescent="0.2">
      <c r="A63" s="122"/>
      <c r="B63" s="101" t="s">
        <v>213</v>
      </c>
      <c r="C63" s="123"/>
      <c r="D63" s="117"/>
      <c r="E63" s="60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56"/>
      <c r="V63" s="56"/>
      <c r="W63" s="56"/>
      <c r="X63" s="56"/>
      <c r="Y63" s="56"/>
      <c r="Z63" s="56"/>
      <c r="AA63" s="56"/>
      <c r="AB63" s="56"/>
      <c r="AC63" s="56"/>
    </row>
    <row r="64" spans="1:29" x14ac:dyDescent="0.2">
      <c r="A64" s="124"/>
      <c r="B64" s="101" t="s">
        <v>214</v>
      </c>
      <c r="C64" s="123"/>
      <c r="D64" s="117"/>
      <c r="E64" s="60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56"/>
      <c r="V64" s="56"/>
      <c r="W64" s="56"/>
      <c r="X64" s="56"/>
      <c r="Y64" s="56"/>
      <c r="Z64" s="56"/>
      <c r="AA64" s="56"/>
      <c r="AB64" s="56"/>
      <c r="AC64" s="56"/>
    </row>
    <row r="65" spans="1:29" x14ac:dyDescent="0.2">
      <c r="A65" s="122"/>
      <c r="B65" s="125" t="s">
        <v>215</v>
      </c>
      <c r="C65" s="123"/>
      <c r="D65" s="117"/>
      <c r="E65" s="60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56"/>
      <c r="V65" s="56"/>
      <c r="W65" s="56"/>
      <c r="X65" s="56"/>
      <c r="Y65" s="56"/>
      <c r="Z65" s="56"/>
      <c r="AA65" s="56"/>
      <c r="AB65" s="56"/>
      <c r="AC65" s="56"/>
    </row>
    <row r="66" spans="1:29" x14ac:dyDescent="0.2">
      <c r="A66" s="122"/>
      <c r="B66" s="126"/>
      <c r="C66" s="123"/>
      <c r="D66" s="117"/>
      <c r="E66" s="60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56"/>
      <c r="V66" s="56"/>
      <c r="W66" s="56"/>
      <c r="X66" s="56"/>
      <c r="Y66" s="56"/>
      <c r="Z66" s="56"/>
      <c r="AA66" s="56"/>
      <c r="AB66" s="56"/>
      <c r="AC66" s="56"/>
    </row>
    <row r="67" spans="1:29" x14ac:dyDescent="0.2">
      <c r="A67" s="122"/>
      <c r="B67" s="126"/>
      <c r="C67" s="123"/>
      <c r="D67" s="117"/>
      <c r="E67" s="60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56"/>
      <c r="V67" s="56"/>
      <c r="W67" s="56"/>
      <c r="X67" s="56"/>
      <c r="Y67" s="56"/>
      <c r="Z67" s="56"/>
      <c r="AA67" s="56"/>
      <c r="AB67" s="56"/>
      <c r="AC67" s="56"/>
    </row>
    <row r="68" spans="1:29" x14ac:dyDescent="0.2">
      <c r="A68" s="122"/>
      <c r="B68" s="126"/>
      <c r="C68" s="123"/>
      <c r="D68" s="117"/>
      <c r="E68" s="60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56"/>
      <c r="V68" s="56"/>
      <c r="W68" s="56"/>
      <c r="X68" s="56"/>
      <c r="Y68" s="56"/>
      <c r="Z68" s="56"/>
      <c r="AA68" s="56"/>
      <c r="AB68" s="56"/>
      <c r="AC68" s="56"/>
    </row>
    <row r="69" spans="1:29" x14ac:dyDescent="0.2">
      <c r="A69" s="122"/>
      <c r="B69" s="126"/>
      <c r="C69" s="123"/>
      <c r="D69" s="117"/>
      <c r="E69" s="60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56"/>
      <c r="V69" s="56"/>
      <c r="W69" s="56"/>
      <c r="X69" s="56"/>
      <c r="Y69" s="56"/>
      <c r="Z69" s="56"/>
      <c r="AA69" s="56"/>
      <c r="AB69" s="56"/>
      <c r="AC69" s="56"/>
    </row>
    <row r="70" spans="1:29" x14ac:dyDescent="0.2">
      <c r="A70" s="122"/>
      <c r="B70" s="126"/>
      <c r="C70" s="123"/>
      <c r="D70" s="117"/>
      <c r="E70" s="60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56"/>
      <c r="V70" s="56"/>
      <c r="W70" s="56"/>
      <c r="X70" s="56"/>
      <c r="Y70" s="56"/>
      <c r="Z70" s="56"/>
      <c r="AA70" s="56"/>
      <c r="AB70" s="56"/>
      <c r="AC70" s="56"/>
    </row>
    <row r="71" spans="1:29" x14ac:dyDescent="0.2">
      <c r="A71" s="122"/>
      <c r="B71" s="126"/>
      <c r="C71" s="123"/>
      <c r="D71" s="117"/>
      <c r="E71" s="60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56"/>
      <c r="V71" s="56"/>
      <c r="W71" s="56"/>
      <c r="X71" s="56"/>
      <c r="Y71" s="56"/>
      <c r="Z71" s="56"/>
      <c r="AA71" s="56"/>
      <c r="AB71" s="56"/>
      <c r="AC71" s="56"/>
    </row>
    <row r="72" spans="1:29" x14ac:dyDescent="0.2">
      <c r="A72" s="122"/>
      <c r="B72" s="126"/>
      <c r="C72" s="123"/>
      <c r="D72" s="117"/>
      <c r="E72" s="60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56"/>
      <c r="V72" s="56"/>
      <c r="W72" s="56"/>
      <c r="X72" s="56"/>
      <c r="Y72" s="56"/>
      <c r="Z72" s="56"/>
      <c r="AA72" s="56"/>
      <c r="AB72" s="56"/>
      <c r="AC72" s="56"/>
    </row>
    <row r="73" spans="1:29" x14ac:dyDescent="0.2">
      <c r="A73" s="122"/>
      <c r="B73" s="126"/>
      <c r="C73" s="123"/>
      <c r="D73" s="117"/>
      <c r="E73" s="60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56"/>
      <c r="V73" s="56"/>
      <c r="W73" s="56"/>
      <c r="X73" s="56"/>
      <c r="Y73" s="56"/>
      <c r="Z73" s="56"/>
      <c r="AA73" s="56"/>
      <c r="AB73" s="56"/>
      <c r="AC73" s="56"/>
    </row>
    <row r="74" spans="1:29" x14ac:dyDescent="0.2">
      <c r="A74" s="122"/>
      <c r="B74" s="126"/>
      <c r="C74" s="123"/>
      <c r="D74" s="117"/>
      <c r="E74" s="60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56"/>
      <c r="V74" s="56"/>
      <c r="W74" s="56"/>
      <c r="X74" s="56"/>
      <c r="Y74" s="56"/>
      <c r="Z74" s="56"/>
      <c r="AA74" s="56"/>
      <c r="AB74" s="56"/>
      <c r="AC74" s="56"/>
    </row>
    <row r="75" spans="1:29" x14ac:dyDescent="0.2">
      <c r="A75" s="122"/>
      <c r="B75" s="126"/>
      <c r="C75" s="123"/>
      <c r="D75" s="117"/>
      <c r="E75" s="60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56"/>
      <c r="V75" s="56"/>
      <c r="W75" s="56"/>
      <c r="X75" s="56"/>
      <c r="Y75" s="56"/>
      <c r="Z75" s="56"/>
      <c r="AA75" s="56"/>
      <c r="AB75" s="56"/>
      <c r="AC75" s="56"/>
    </row>
    <row r="76" spans="1:29" x14ac:dyDescent="0.2">
      <c r="A76" s="122"/>
      <c r="B76" s="126"/>
      <c r="C76" s="123"/>
      <c r="D76" s="117"/>
      <c r="E76" s="60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56"/>
      <c r="V76" s="56"/>
      <c r="W76" s="56"/>
      <c r="X76" s="56"/>
      <c r="Y76" s="56"/>
      <c r="Z76" s="56"/>
      <c r="AA76" s="56"/>
      <c r="AB76" s="56"/>
      <c r="AC76" s="56"/>
    </row>
    <row r="77" spans="1:29" x14ac:dyDescent="0.2">
      <c r="A77" s="123"/>
      <c r="B77" s="126"/>
      <c r="C77" s="123"/>
      <c r="D77" s="117"/>
      <c r="E77" s="60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56"/>
      <c r="V77" s="56"/>
      <c r="W77" s="56"/>
      <c r="X77" s="56"/>
      <c r="Y77" s="56"/>
      <c r="Z77" s="56"/>
      <c r="AA77" s="56"/>
      <c r="AB77" s="56"/>
      <c r="AC77" s="56"/>
    </row>
    <row r="78" spans="1:29" x14ac:dyDescent="0.2">
      <c r="A78" s="123"/>
      <c r="B78" s="126"/>
      <c r="C78" s="123"/>
      <c r="D78" s="117"/>
      <c r="E78" s="60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56"/>
      <c r="V78" s="56"/>
      <c r="W78" s="56"/>
      <c r="X78" s="56"/>
      <c r="Y78" s="56"/>
      <c r="Z78" s="56"/>
      <c r="AA78" s="56"/>
      <c r="AB78" s="56"/>
      <c r="AC78" s="56"/>
    </row>
    <row r="79" spans="1:29" x14ac:dyDescent="0.2">
      <c r="A79" s="123"/>
      <c r="B79" s="126"/>
      <c r="C79" s="123"/>
      <c r="D79" s="117"/>
      <c r="E79" s="60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56"/>
      <c r="V79" s="56"/>
      <c r="W79" s="56"/>
      <c r="X79" s="56"/>
      <c r="Y79" s="56"/>
      <c r="Z79" s="56"/>
      <c r="AA79" s="56"/>
      <c r="AB79" s="56"/>
      <c r="AC79" s="56"/>
    </row>
    <row r="80" spans="1:29" x14ac:dyDescent="0.2">
      <c r="A80" s="123"/>
      <c r="B80" s="126"/>
      <c r="C80" s="123"/>
      <c r="D80" s="117"/>
      <c r="E80" s="60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56"/>
      <c r="V80" s="56"/>
      <c r="W80" s="56"/>
      <c r="X80" s="56"/>
      <c r="Y80" s="56"/>
      <c r="Z80" s="56"/>
      <c r="AA80" s="56"/>
      <c r="AB80" s="56"/>
      <c r="AC80" s="56"/>
    </row>
    <row r="81" spans="1:29" x14ac:dyDescent="0.2">
      <c r="A81" s="123"/>
      <c r="B81" s="126"/>
      <c r="C81" s="123"/>
      <c r="D81" s="117"/>
      <c r="E81" s="60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56"/>
      <c r="V81" s="56"/>
      <c r="W81" s="56"/>
      <c r="X81" s="56"/>
      <c r="Y81" s="56"/>
      <c r="Z81" s="56"/>
      <c r="AA81" s="56"/>
      <c r="AB81" s="56"/>
      <c r="AC81" s="56"/>
    </row>
    <row r="82" spans="1:29" x14ac:dyDescent="0.2">
      <c r="A82" s="123"/>
      <c r="B82" s="126"/>
      <c r="C82" s="123"/>
      <c r="D82" s="117"/>
      <c r="E82" s="60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56"/>
      <c r="V82" s="56"/>
      <c r="W82" s="56"/>
      <c r="X82" s="56"/>
      <c r="Y82" s="56"/>
      <c r="Z82" s="56"/>
      <c r="AA82" s="56"/>
      <c r="AB82" s="56"/>
      <c r="AC82" s="56"/>
    </row>
    <row r="83" spans="1:29" x14ac:dyDescent="0.2">
      <c r="A83" s="123"/>
      <c r="B83" s="126"/>
      <c r="C83" s="123"/>
      <c r="D83" s="117"/>
      <c r="E83" s="60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56"/>
      <c r="V83" s="56"/>
      <c r="W83" s="56"/>
      <c r="X83" s="56"/>
      <c r="Y83" s="56"/>
      <c r="Z83" s="56"/>
      <c r="AA83" s="56"/>
      <c r="AB83" s="56"/>
      <c r="AC83" s="56"/>
    </row>
    <row r="84" spans="1:29" x14ac:dyDescent="0.2">
      <c r="A84" s="123"/>
      <c r="B84" s="126"/>
      <c r="C84" s="123"/>
      <c r="D84" s="117"/>
      <c r="E84" s="60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56"/>
      <c r="V84" s="56"/>
      <c r="W84" s="56"/>
      <c r="X84" s="56"/>
      <c r="Y84" s="56"/>
      <c r="Z84" s="56"/>
      <c r="AA84" s="56"/>
      <c r="AB84" s="56"/>
      <c r="AC84" s="56"/>
    </row>
    <row r="85" spans="1:29" x14ac:dyDescent="0.2">
      <c r="A85" s="123"/>
      <c r="B85" s="126"/>
      <c r="C85" s="123"/>
      <c r="D85" s="117"/>
      <c r="E85" s="60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56"/>
      <c r="V85" s="56"/>
      <c r="W85" s="56"/>
      <c r="X85" s="56"/>
      <c r="Y85" s="56"/>
      <c r="Z85" s="56"/>
      <c r="AA85" s="56"/>
      <c r="AB85" s="56"/>
      <c r="AC85" s="56"/>
    </row>
    <row r="86" spans="1:29" x14ac:dyDescent="0.2">
      <c r="A86" s="123"/>
      <c r="B86" s="126"/>
      <c r="C86" s="123"/>
      <c r="D86" s="117"/>
      <c r="E86" s="60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56"/>
      <c r="V86" s="56"/>
      <c r="W86" s="56"/>
      <c r="X86" s="56"/>
      <c r="Y86" s="56"/>
      <c r="Z86" s="56"/>
      <c r="AA86" s="56"/>
      <c r="AB86" s="56"/>
      <c r="AC86" s="56"/>
    </row>
    <row r="87" spans="1:29" x14ac:dyDescent="0.2">
      <c r="A87" s="123"/>
      <c r="B87" s="126"/>
      <c r="C87" s="123"/>
      <c r="D87" s="117"/>
      <c r="E87" s="60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56"/>
      <c r="V87" s="56"/>
      <c r="W87" s="56"/>
      <c r="X87" s="56"/>
      <c r="Y87" s="56"/>
      <c r="Z87" s="56"/>
      <c r="AA87" s="56"/>
      <c r="AB87" s="56"/>
      <c r="AC87" s="56"/>
    </row>
    <row r="88" spans="1:29" x14ac:dyDescent="0.2">
      <c r="A88" s="123"/>
      <c r="B88" s="126"/>
      <c r="C88" s="123"/>
      <c r="D88" s="117"/>
      <c r="E88" s="60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56"/>
      <c r="V88" s="56"/>
      <c r="W88" s="56"/>
      <c r="X88" s="56"/>
      <c r="Y88" s="56"/>
      <c r="Z88" s="56"/>
      <c r="AA88" s="56"/>
      <c r="AB88" s="56"/>
      <c r="AC88" s="56"/>
    </row>
    <row r="89" spans="1:29" x14ac:dyDescent="0.2">
      <c r="A89" s="123"/>
      <c r="B89" s="126"/>
      <c r="C89" s="123"/>
      <c r="D89" s="117"/>
      <c r="E89" s="60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56"/>
      <c r="V89" s="56"/>
      <c r="W89" s="56"/>
      <c r="X89" s="56"/>
      <c r="Y89" s="56"/>
      <c r="Z89" s="56"/>
      <c r="AA89" s="56"/>
      <c r="AB89" s="56"/>
      <c r="AC89" s="56"/>
    </row>
    <row r="90" spans="1:29" x14ac:dyDescent="0.2">
      <c r="A90" s="123"/>
      <c r="B90" s="126"/>
      <c r="C90" s="123"/>
      <c r="D90" s="117"/>
      <c r="E90" s="60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56"/>
      <c r="V90" s="56"/>
      <c r="W90" s="56"/>
      <c r="X90" s="56"/>
      <c r="Y90" s="56"/>
      <c r="Z90" s="56"/>
      <c r="AA90" s="56"/>
      <c r="AB90" s="56"/>
      <c r="AC90" s="56"/>
    </row>
    <row r="91" spans="1:29" x14ac:dyDescent="0.2">
      <c r="A91" s="123"/>
      <c r="B91" s="126"/>
      <c r="C91" s="123"/>
      <c r="D91" s="117"/>
      <c r="E91" s="60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56"/>
      <c r="V91" s="56"/>
      <c r="W91" s="56"/>
      <c r="X91" s="56"/>
      <c r="Y91" s="56"/>
      <c r="Z91" s="56"/>
      <c r="AA91" s="56"/>
      <c r="AB91" s="56"/>
      <c r="AC91" s="56"/>
    </row>
    <row r="92" spans="1:29" x14ac:dyDescent="0.2">
      <c r="A92" s="123"/>
      <c r="B92" s="126"/>
      <c r="C92" s="123"/>
      <c r="D92" s="117"/>
      <c r="E92" s="60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56"/>
      <c r="V92" s="56"/>
      <c r="W92" s="56"/>
      <c r="X92" s="56"/>
      <c r="Y92" s="56"/>
      <c r="Z92" s="56"/>
      <c r="AA92" s="56"/>
      <c r="AB92" s="56"/>
      <c r="AC92" s="56"/>
    </row>
    <row r="93" spans="1:29" x14ac:dyDescent="0.2">
      <c r="A93" s="123"/>
      <c r="B93" s="126"/>
      <c r="C93" s="123"/>
      <c r="D93" s="117"/>
      <c r="E93" s="60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56"/>
      <c r="V93" s="56"/>
      <c r="W93" s="56"/>
      <c r="X93" s="56"/>
      <c r="Y93" s="56"/>
      <c r="Z93" s="56"/>
      <c r="AA93" s="56"/>
      <c r="AB93" s="56"/>
      <c r="AC93" s="56"/>
    </row>
    <row r="94" spans="1:29" x14ac:dyDescent="0.2">
      <c r="A94" s="123"/>
      <c r="B94" s="126"/>
      <c r="C94" s="123"/>
      <c r="D94" s="117"/>
      <c r="E94" s="60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56"/>
      <c r="V94" s="56"/>
      <c r="W94" s="56"/>
      <c r="X94" s="56"/>
      <c r="Y94" s="56"/>
      <c r="Z94" s="56"/>
      <c r="AA94" s="56"/>
      <c r="AB94" s="56"/>
      <c r="AC94" s="56"/>
    </row>
    <row r="95" spans="1:29" x14ac:dyDescent="0.2">
      <c r="A95" s="123"/>
      <c r="B95" s="126"/>
      <c r="C95" s="123"/>
      <c r="D95" s="117"/>
      <c r="E95" s="60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56"/>
      <c r="V95" s="56"/>
      <c r="W95" s="56"/>
      <c r="X95" s="56"/>
      <c r="Y95" s="56"/>
      <c r="Z95" s="56"/>
      <c r="AA95" s="56"/>
      <c r="AB95" s="56"/>
      <c r="AC95" s="56"/>
    </row>
    <row r="96" spans="1:29" x14ac:dyDescent="0.2">
      <c r="A96" s="123"/>
      <c r="B96" s="126"/>
      <c r="C96" s="123"/>
      <c r="D96" s="117"/>
      <c r="E96" s="60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56"/>
      <c r="V96" s="56"/>
      <c r="W96" s="56"/>
      <c r="X96" s="56"/>
      <c r="Y96" s="56"/>
      <c r="Z96" s="56"/>
      <c r="AA96" s="56"/>
      <c r="AB96" s="56"/>
      <c r="AC96" s="56"/>
    </row>
    <row r="97" spans="1:29" x14ac:dyDescent="0.2">
      <c r="A97" s="123"/>
      <c r="B97" s="126"/>
      <c r="C97" s="123"/>
      <c r="D97" s="117"/>
      <c r="E97" s="60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56"/>
      <c r="V97" s="56"/>
      <c r="W97" s="56"/>
      <c r="X97" s="56"/>
      <c r="Y97" s="56"/>
      <c r="Z97" s="56"/>
      <c r="AA97" s="56"/>
      <c r="AB97" s="56"/>
      <c r="AC97" s="56"/>
    </row>
    <row r="98" spans="1:29" x14ac:dyDescent="0.2">
      <c r="A98" s="123"/>
      <c r="B98" s="126"/>
      <c r="C98" s="123"/>
      <c r="D98" s="117"/>
      <c r="E98" s="60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56"/>
      <c r="V98" s="56"/>
      <c r="W98" s="56"/>
      <c r="X98" s="56"/>
      <c r="Y98" s="56"/>
      <c r="Z98" s="56"/>
      <c r="AA98" s="56"/>
      <c r="AB98" s="56"/>
      <c r="AC98" s="56"/>
    </row>
    <row r="99" spans="1:29" x14ac:dyDescent="0.2">
      <c r="A99" s="123"/>
      <c r="B99" s="126"/>
      <c r="C99" s="123"/>
      <c r="D99" s="117"/>
      <c r="E99" s="60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56"/>
      <c r="V99" s="56"/>
      <c r="W99" s="56"/>
      <c r="X99" s="56"/>
      <c r="Y99" s="56"/>
      <c r="Z99" s="56"/>
      <c r="AA99" s="56"/>
      <c r="AB99" s="56"/>
      <c r="AC99" s="56"/>
    </row>
    <row r="100" spans="1:29" x14ac:dyDescent="0.2">
      <c r="A100" s="123"/>
      <c r="B100" s="126"/>
      <c r="C100" s="86"/>
      <c r="D100" s="123"/>
      <c r="E100" s="60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56"/>
      <c r="V100" s="56"/>
      <c r="W100" s="56"/>
      <c r="X100" s="56"/>
      <c r="Y100" s="56"/>
      <c r="Z100" s="56"/>
      <c r="AA100" s="56"/>
      <c r="AB100" s="56"/>
      <c r="AC100" s="56"/>
    </row>
    <row r="101" spans="1:29" x14ac:dyDescent="0.2">
      <c r="A101" s="86"/>
      <c r="B101" s="126"/>
      <c r="C101" s="86"/>
      <c r="D101" s="123"/>
      <c r="E101" s="60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56"/>
      <c r="V101" s="56"/>
      <c r="W101" s="56"/>
      <c r="X101" s="56"/>
      <c r="Y101" s="56"/>
      <c r="Z101" s="56"/>
      <c r="AA101" s="56"/>
      <c r="AB101" s="56"/>
      <c r="AC101" s="56"/>
    </row>
    <row r="102" spans="1:29" x14ac:dyDescent="0.2">
      <c r="A102" s="86"/>
      <c r="B102" s="126"/>
      <c r="C102" s="86"/>
      <c r="D102" s="123"/>
      <c r="E102" s="60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56"/>
      <c r="V102" s="56"/>
      <c r="W102" s="56"/>
      <c r="X102" s="56"/>
      <c r="Y102" s="56"/>
      <c r="Z102" s="56"/>
      <c r="AA102" s="56"/>
      <c r="AB102" s="56"/>
      <c r="AC102" s="56"/>
    </row>
    <row r="103" spans="1:29" x14ac:dyDescent="0.2">
      <c r="A103" s="86"/>
      <c r="B103" s="87"/>
      <c r="C103" s="86"/>
      <c r="D103" s="123"/>
      <c r="E103" s="60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56"/>
      <c r="V103" s="56"/>
      <c r="W103" s="56"/>
      <c r="X103" s="56"/>
      <c r="Y103" s="56"/>
      <c r="Z103" s="56"/>
      <c r="AA103" s="56"/>
      <c r="AB103" s="56"/>
      <c r="AC103" s="56"/>
    </row>
    <row r="104" spans="1:29" x14ac:dyDescent="0.2">
      <c r="A104" s="86"/>
      <c r="B104" s="87"/>
      <c r="C104" s="86"/>
      <c r="D104" s="123"/>
      <c r="E104" s="60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56"/>
      <c r="V104" s="56"/>
      <c r="W104" s="56"/>
      <c r="X104" s="56"/>
      <c r="Y104" s="56"/>
      <c r="Z104" s="56"/>
      <c r="AA104" s="56"/>
      <c r="AB104" s="56"/>
      <c r="AC104" s="56"/>
    </row>
    <row r="105" spans="1:29" x14ac:dyDescent="0.2">
      <c r="A105" s="86"/>
      <c r="B105" s="87"/>
      <c r="C105" s="86"/>
      <c r="D105" s="123"/>
      <c r="E105" s="60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56"/>
      <c r="V105" s="56"/>
      <c r="W105" s="56"/>
      <c r="X105" s="56"/>
      <c r="Y105" s="56"/>
      <c r="Z105" s="56"/>
      <c r="AA105" s="56"/>
      <c r="AB105" s="56"/>
      <c r="AC105" s="56"/>
    </row>
    <row r="106" spans="1:29" x14ac:dyDescent="0.2">
      <c r="A106" s="86"/>
      <c r="B106" s="87"/>
      <c r="C106" s="86"/>
      <c r="D106" s="123"/>
      <c r="E106" s="60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56"/>
      <c r="V106" s="56"/>
      <c r="W106" s="56"/>
      <c r="X106" s="56"/>
      <c r="Y106" s="56"/>
      <c r="Z106" s="56"/>
      <c r="AA106" s="56"/>
      <c r="AB106" s="56"/>
      <c r="AC106" s="56"/>
    </row>
    <row r="107" spans="1:29" x14ac:dyDescent="0.2">
      <c r="A107" s="86"/>
      <c r="B107" s="87"/>
      <c r="C107" s="86"/>
      <c r="D107" s="123"/>
      <c r="E107" s="60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56"/>
      <c r="V107" s="56"/>
      <c r="W107" s="56"/>
      <c r="X107" s="56"/>
      <c r="Y107" s="56"/>
      <c r="Z107" s="56"/>
      <c r="AA107" s="56"/>
      <c r="AB107" s="56"/>
      <c r="AC107" s="56"/>
    </row>
    <row r="108" spans="1:29" x14ac:dyDescent="0.2">
      <c r="A108" s="86"/>
      <c r="B108" s="87"/>
      <c r="C108" s="86"/>
      <c r="D108" s="123"/>
      <c r="E108" s="60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56"/>
      <c r="V108" s="56"/>
      <c r="W108" s="56"/>
      <c r="X108" s="56"/>
      <c r="Y108" s="56"/>
      <c r="Z108" s="56"/>
      <c r="AA108" s="56"/>
      <c r="AB108" s="56"/>
      <c r="AC108" s="56"/>
    </row>
    <row r="109" spans="1:29" x14ac:dyDescent="0.2">
      <c r="A109" s="86"/>
      <c r="B109" s="87"/>
      <c r="C109" s="86"/>
      <c r="D109" s="123"/>
      <c r="E109" s="60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56"/>
      <c r="V109" s="56"/>
      <c r="W109" s="56"/>
      <c r="X109" s="56"/>
      <c r="Y109" s="56"/>
      <c r="Z109" s="56"/>
      <c r="AA109" s="56"/>
      <c r="AB109" s="56"/>
      <c r="AC109" s="56"/>
    </row>
    <row r="110" spans="1:29" x14ac:dyDescent="0.2">
      <c r="A110" s="86"/>
      <c r="B110" s="87"/>
      <c r="C110" s="86"/>
      <c r="D110" s="123"/>
      <c r="E110" s="60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56"/>
      <c r="V110" s="56"/>
      <c r="W110" s="56"/>
      <c r="X110" s="56"/>
      <c r="Y110" s="56"/>
      <c r="Z110" s="56"/>
      <c r="AA110" s="56"/>
      <c r="AB110" s="56"/>
      <c r="AC110" s="56"/>
    </row>
    <row r="111" spans="1:29" x14ac:dyDescent="0.2">
      <c r="A111" s="86"/>
      <c r="B111" s="87"/>
      <c r="C111" s="86"/>
      <c r="D111" s="123"/>
      <c r="E111" s="2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56"/>
      <c r="V111" s="56"/>
      <c r="W111" s="56"/>
      <c r="X111" s="56"/>
      <c r="Y111" s="56"/>
      <c r="Z111" s="56"/>
      <c r="AA111" s="56"/>
      <c r="AB111" s="56"/>
      <c r="AC111" s="56"/>
    </row>
    <row r="112" spans="1:29" x14ac:dyDescent="0.2">
      <c r="A112" s="86"/>
      <c r="B112" s="87"/>
      <c r="C112" s="86"/>
      <c r="D112" s="86"/>
      <c r="E112" s="2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56"/>
      <c r="V112" s="56"/>
      <c r="W112" s="56"/>
      <c r="X112" s="56"/>
      <c r="Y112" s="56"/>
      <c r="Z112" s="56"/>
      <c r="AA112" s="56"/>
      <c r="AB112" s="56"/>
      <c r="AC112" s="56"/>
    </row>
    <row r="113" spans="1:29" x14ac:dyDescent="0.2">
      <c r="A113" s="86"/>
      <c r="B113" s="87"/>
      <c r="C113" s="86"/>
      <c r="D113" s="86"/>
      <c r="E113" s="2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56"/>
      <c r="V113" s="56"/>
      <c r="W113" s="56"/>
      <c r="X113" s="56"/>
      <c r="Y113" s="56"/>
      <c r="Z113" s="56"/>
      <c r="AA113" s="56"/>
      <c r="AB113" s="56"/>
      <c r="AC113" s="56"/>
    </row>
    <row r="114" spans="1:29" x14ac:dyDescent="0.2">
      <c r="A114" s="86"/>
      <c r="B114" s="87"/>
      <c r="C114" s="86"/>
      <c r="D114" s="86"/>
      <c r="E114" s="2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56"/>
      <c r="V114" s="56"/>
      <c r="W114" s="56"/>
      <c r="X114" s="56"/>
      <c r="Y114" s="56"/>
      <c r="Z114" s="56"/>
      <c r="AA114" s="56"/>
      <c r="AB114" s="56"/>
      <c r="AC114" s="56"/>
    </row>
    <row r="115" spans="1:29" x14ac:dyDescent="0.2">
      <c r="A115" s="86"/>
      <c r="B115" s="87"/>
      <c r="C115" s="86"/>
      <c r="D115" s="86"/>
      <c r="E115" s="2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56"/>
      <c r="V115" s="56"/>
      <c r="W115" s="56"/>
      <c r="X115" s="56"/>
      <c r="Y115" s="56"/>
      <c r="Z115" s="56"/>
      <c r="AA115" s="56"/>
      <c r="AB115" s="56"/>
      <c r="AC115" s="56"/>
    </row>
    <row r="116" spans="1:29" x14ac:dyDescent="0.2">
      <c r="A116" s="86"/>
      <c r="B116" s="87"/>
      <c r="C116" s="86"/>
      <c r="D116" s="86"/>
      <c r="E116" s="2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56"/>
      <c r="V116" s="56"/>
      <c r="W116" s="56"/>
      <c r="X116" s="56"/>
      <c r="Y116" s="56"/>
      <c r="Z116" s="56"/>
      <c r="AA116" s="56"/>
      <c r="AB116" s="56"/>
      <c r="AC116" s="56"/>
    </row>
    <row r="117" spans="1:29" x14ac:dyDescent="0.2">
      <c r="A117" s="86"/>
      <c r="B117" s="87"/>
      <c r="C117" s="86"/>
      <c r="D117" s="86"/>
      <c r="E117" s="2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56"/>
      <c r="V117" s="56"/>
      <c r="W117" s="56"/>
      <c r="X117" s="56"/>
      <c r="Y117" s="56"/>
      <c r="Z117" s="56"/>
      <c r="AA117" s="56"/>
      <c r="AB117" s="56"/>
      <c r="AC117" s="56"/>
    </row>
    <row r="118" spans="1:29" x14ac:dyDescent="0.2">
      <c r="A118" s="86"/>
      <c r="B118" s="87"/>
      <c r="C118" s="86"/>
      <c r="D118" s="86"/>
      <c r="E118" s="2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56"/>
      <c r="V118" s="56"/>
      <c r="W118" s="56"/>
      <c r="X118" s="56"/>
      <c r="Y118" s="56"/>
      <c r="Z118" s="56"/>
      <c r="AA118" s="56"/>
      <c r="AB118" s="56"/>
      <c r="AC118" s="56"/>
    </row>
    <row r="119" spans="1:29" x14ac:dyDescent="0.2">
      <c r="A119" s="86"/>
      <c r="B119" s="87"/>
      <c r="C119" s="86"/>
      <c r="D119" s="86"/>
      <c r="E119" s="2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56"/>
      <c r="V119" s="56"/>
      <c r="W119" s="56"/>
      <c r="X119" s="56"/>
      <c r="Y119" s="56"/>
      <c r="Z119" s="56"/>
      <c r="AA119" s="56"/>
      <c r="AB119" s="56"/>
      <c r="AC119" s="56"/>
    </row>
    <row r="120" spans="1:29" x14ac:dyDescent="0.2">
      <c r="A120" s="86"/>
      <c r="B120" s="87"/>
      <c r="C120" s="86"/>
      <c r="D120" s="86"/>
      <c r="E120" s="2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56"/>
      <c r="V120" s="56"/>
      <c r="W120" s="56"/>
      <c r="X120" s="56"/>
      <c r="Y120" s="56"/>
      <c r="Z120" s="56"/>
      <c r="AA120" s="56"/>
      <c r="AB120" s="56"/>
      <c r="AC120" s="56"/>
    </row>
    <row r="121" spans="1:29" x14ac:dyDescent="0.2">
      <c r="A121" s="86"/>
      <c r="B121" s="87"/>
      <c r="C121" s="86"/>
      <c r="D121" s="86"/>
      <c r="E121" s="2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56"/>
      <c r="V121" s="56"/>
      <c r="W121" s="56"/>
      <c r="X121" s="56"/>
      <c r="Y121" s="56"/>
      <c r="Z121" s="56"/>
      <c r="AA121" s="56"/>
      <c r="AB121" s="56"/>
      <c r="AC121" s="56"/>
    </row>
    <row r="122" spans="1:29" x14ac:dyDescent="0.2">
      <c r="A122" s="86"/>
      <c r="B122" s="87"/>
      <c r="C122" s="86"/>
      <c r="D122" s="86"/>
      <c r="E122" s="2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56"/>
      <c r="V122" s="56"/>
      <c r="W122" s="56"/>
      <c r="X122" s="56"/>
      <c r="Y122" s="56"/>
      <c r="Z122" s="56"/>
      <c r="AA122" s="56"/>
      <c r="AB122" s="56"/>
      <c r="AC122" s="56"/>
    </row>
    <row r="123" spans="1:29" x14ac:dyDescent="0.2">
      <c r="A123" s="86"/>
      <c r="B123" s="87"/>
      <c r="C123" s="86"/>
      <c r="D123" s="86"/>
      <c r="E123" s="2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56"/>
      <c r="V123" s="56"/>
      <c r="W123" s="56"/>
      <c r="X123" s="56"/>
      <c r="Y123" s="56"/>
      <c r="Z123" s="56"/>
      <c r="AA123" s="56"/>
      <c r="AB123" s="56"/>
      <c r="AC123" s="56"/>
    </row>
    <row r="124" spans="1:29" x14ac:dyDescent="0.2">
      <c r="A124" s="86"/>
      <c r="B124" s="87"/>
      <c r="C124" s="86"/>
      <c r="D124" s="86"/>
      <c r="E124" s="2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56"/>
      <c r="V124" s="56"/>
      <c r="W124" s="56"/>
      <c r="X124" s="56"/>
      <c r="Y124" s="56"/>
      <c r="Z124" s="56"/>
      <c r="AA124" s="56"/>
      <c r="AB124" s="56"/>
      <c r="AC124" s="56"/>
    </row>
    <row r="125" spans="1:29" x14ac:dyDescent="0.2">
      <c r="A125" s="86"/>
      <c r="B125" s="87"/>
      <c r="C125" s="86"/>
      <c r="D125" s="86"/>
      <c r="E125" s="2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56"/>
      <c r="V125" s="56"/>
      <c r="W125" s="56"/>
      <c r="X125" s="56"/>
      <c r="Y125" s="56"/>
      <c r="Z125" s="56"/>
      <c r="AA125" s="56"/>
      <c r="AB125" s="56"/>
      <c r="AC125" s="56"/>
    </row>
    <row r="126" spans="1:29" x14ac:dyDescent="0.2">
      <c r="A126" s="86"/>
      <c r="B126" s="87"/>
      <c r="C126" s="86"/>
      <c r="D126" s="86"/>
      <c r="E126" s="2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56"/>
      <c r="V126" s="56"/>
      <c r="W126" s="56"/>
      <c r="X126" s="56"/>
      <c r="Y126" s="56"/>
      <c r="Z126" s="56"/>
      <c r="AA126" s="56"/>
      <c r="AB126" s="56"/>
      <c r="AC126" s="56"/>
    </row>
    <row r="127" spans="1:29" x14ac:dyDescent="0.2">
      <c r="A127" s="86"/>
      <c r="B127" s="87"/>
      <c r="C127" s="86"/>
      <c r="D127" s="86"/>
      <c r="E127" s="2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56"/>
      <c r="V127" s="56"/>
      <c r="W127" s="56"/>
      <c r="X127" s="56"/>
      <c r="Y127" s="56"/>
      <c r="Z127" s="56"/>
      <c r="AA127" s="56"/>
      <c r="AB127" s="56"/>
      <c r="AC127" s="56"/>
    </row>
    <row r="128" spans="1:29" x14ac:dyDescent="0.2">
      <c r="A128" s="86"/>
      <c r="B128" s="87"/>
      <c r="C128" s="86"/>
      <c r="D128" s="86"/>
      <c r="E128" s="2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56"/>
      <c r="V128" s="56"/>
      <c r="W128" s="56"/>
      <c r="X128" s="56"/>
      <c r="Y128" s="56"/>
      <c r="Z128" s="56"/>
      <c r="AA128" s="56"/>
      <c r="AB128" s="56"/>
      <c r="AC128" s="56"/>
    </row>
    <row r="129" spans="1:29" x14ac:dyDescent="0.2">
      <c r="A129" s="86"/>
      <c r="B129" s="87"/>
      <c r="C129" s="86"/>
      <c r="D129" s="86"/>
      <c r="E129" s="2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56"/>
      <c r="V129" s="56"/>
      <c r="W129" s="56"/>
      <c r="X129" s="56"/>
      <c r="Y129" s="56"/>
      <c r="Z129" s="56"/>
      <c r="AA129" s="56"/>
      <c r="AB129" s="56"/>
      <c r="AC129" s="56"/>
    </row>
    <row r="130" spans="1:29" x14ac:dyDescent="0.2">
      <c r="A130" s="86"/>
      <c r="B130" s="87"/>
      <c r="C130" s="86"/>
      <c r="D130" s="86"/>
      <c r="E130" s="2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56"/>
      <c r="V130" s="56"/>
      <c r="W130" s="56"/>
      <c r="X130" s="56"/>
      <c r="Y130" s="56"/>
      <c r="Z130" s="56"/>
      <c r="AA130" s="56"/>
      <c r="AB130" s="56"/>
      <c r="AC130" s="56"/>
    </row>
    <row r="131" spans="1:29" x14ac:dyDescent="0.2">
      <c r="A131" s="86"/>
      <c r="B131" s="87"/>
      <c r="C131" s="86"/>
      <c r="D131" s="86"/>
      <c r="E131" s="2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56"/>
      <c r="V131" s="56"/>
      <c r="W131" s="56"/>
      <c r="X131" s="56"/>
      <c r="Y131" s="56"/>
      <c r="Z131" s="56"/>
      <c r="AA131" s="56"/>
      <c r="AB131" s="56"/>
      <c r="AC131" s="56"/>
    </row>
    <row r="132" spans="1:29" x14ac:dyDescent="0.2">
      <c r="A132" s="86"/>
      <c r="B132" s="87"/>
      <c r="C132" s="86"/>
      <c r="D132" s="86"/>
      <c r="E132" s="2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56"/>
      <c r="V132" s="56"/>
      <c r="W132" s="56"/>
      <c r="X132" s="56"/>
      <c r="Y132" s="56"/>
      <c r="Z132" s="56"/>
      <c r="AA132" s="56"/>
      <c r="AB132" s="56"/>
      <c r="AC132" s="56"/>
    </row>
    <row r="133" spans="1:29" x14ac:dyDescent="0.2">
      <c r="A133" s="86"/>
      <c r="B133" s="87"/>
      <c r="C133" s="86"/>
      <c r="D133" s="86"/>
      <c r="E133" s="2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56"/>
      <c r="V133" s="56"/>
      <c r="W133" s="56"/>
      <c r="X133" s="56"/>
      <c r="Y133" s="56"/>
      <c r="Z133" s="56"/>
      <c r="AA133" s="56"/>
      <c r="AB133" s="56"/>
      <c r="AC133" s="56"/>
    </row>
    <row r="134" spans="1:29" x14ac:dyDescent="0.2">
      <c r="A134" s="86"/>
      <c r="B134" s="87"/>
      <c r="C134" s="86"/>
      <c r="D134" s="86"/>
      <c r="E134" s="2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56"/>
      <c r="V134" s="56"/>
      <c r="W134" s="56"/>
      <c r="X134" s="56"/>
      <c r="Y134" s="56"/>
      <c r="Z134" s="56"/>
      <c r="AA134" s="56"/>
      <c r="AB134" s="56"/>
      <c r="AC134" s="56"/>
    </row>
    <row r="135" spans="1:29" x14ac:dyDescent="0.2">
      <c r="A135" s="86"/>
      <c r="B135" s="87"/>
      <c r="C135" s="86"/>
      <c r="D135" s="86"/>
      <c r="E135" s="2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56"/>
      <c r="V135" s="56"/>
      <c r="W135" s="56"/>
      <c r="X135" s="56"/>
      <c r="Y135" s="56"/>
      <c r="Z135" s="56"/>
      <c r="AA135" s="56"/>
      <c r="AB135" s="56"/>
      <c r="AC135" s="56"/>
    </row>
    <row r="136" spans="1:29" x14ac:dyDescent="0.2">
      <c r="A136" s="86"/>
      <c r="B136" s="87"/>
      <c r="C136" s="86"/>
      <c r="D136" s="86"/>
      <c r="E136" s="2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56"/>
      <c r="V136" s="56"/>
      <c r="W136" s="56"/>
      <c r="X136" s="56"/>
      <c r="Y136" s="56"/>
      <c r="Z136" s="56"/>
      <c r="AA136" s="56"/>
      <c r="AB136" s="56"/>
      <c r="AC136" s="56"/>
    </row>
    <row r="137" spans="1:29" x14ac:dyDescent="0.2">
      <c r="A137" s="86"/>
      <c r="B137" s="87"/>
      <c r="C137" s="86"/>
      <c r="D137" s="86"/>
      <c r="E137" s="2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56"/>
      <c r="V137" s="56"/>
      <c r="W137" s="56"/>
      <c r="X137" s="56"/>
      <c r="Y137" s="56"/>
      <c r="Z137" s="56"/>
      <c r="AA137" s="56"/>
      <c r="AB137" s="56"/>
      <c r="AC137" s="56"/>
    </row>
    <row r="138" spans="1:29" x14ac:dyDescent="0.2">
      <c r="A138" s="86"/>
      <c r="B138" s="87"/>
      <c r="C138" s="86"/>
      <c r="D138" s="86"/>
      <c r="E138" s="2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56"/>
      <c r="V138" s="56"/>
      <c r="W138" s="56"/>
      <c r="X138" s="56"/>
      <c r="Y138" s="56"/>
      <c r="Z138" s="56"/>
      <c r="AA138" s="56"/>
      <c r="AB138" s="56"/>
      <c r="AC138" s="56"/>
    </row>
    <row r="139" spans="1:29" x14ac:dyDescent="0.2">
      <c r="A139" s="86"/>
      <c r="B139" s="87"/>
      <c r="C139" s="86"/>
      <c r="D139" s="86"/>
      <c r="E139" s="2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56"/>
      <c r="V139" s="56"/>
      <c r="W139" s="56"/>
      <c r="X139" s="56"/>
      <c r="Y139" s="56"/>
      <c r="Z139" s="56"/>
      <c r="AA139" s="56"/>
      <c r="AB139" s="56"/>
      <c r="AC139" s="56"/>
    </row>
    <row r="140" spans="1:29" x14ac:dyDescent="0.2">
      <c r="A140" s="86"/>
      <c r="B140" s="87"/>
      <c r="C140" s="86"/>
      <c r="D140" s="86"/>
      <c r="E140" s="2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56"/>
      <c r="V140" s="56"/>
      <c r="W140" s="56"/>
      <c r="X140" s="56"/>
      <c r="Y140" s="56"/>
      <c r="Z140" s="56"/>
      <c r="AA140" s="56"/>
      <c r="AB140" s="56"/>
      <c r="AC140" s="56"/>
    </row>
    <row r="141" spans="1:29" x14ac:dyDescent="0.2">
      <c r="A141" s="86"/>
      <c r="B141" s="87"/>
      <c r="C141" s="86"/>
      <c r="D141" s="86"/>
      <c r="E141" s="2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56"/>
      <c r="V141" s="56"/>
      <c r="W141" s="56"/>
      <c r="X141" s="56"/>
      <c r="Y141" s="56"/>
      <c r="Z141" s="56"/>
      <c r="AA141" s="56"/>
      <c r="AB141" s="56"/>
      <c r="AC141" s="56"/>
    </row>
    <row r="142" spans="1:29" x14ac:dyDescent="0.2">
      <c r="A142" s="86"/>
      <c r="B142" s="87"/>
      <c r="C142" s="86"/>
      <c r="D142" s="86"/>
      <c r="E142" s="2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56"/>
      <c r="V142" s="56"/>
      <c r="W142" s="56"/>
      <c r="X142" s="56"/>
      <c r="Y142" s="56"/>
      <c r="Z142" s="56"/>
      <c r="AA142" s="56"/>
      <c r="AB142" s="56"/>
      <c r="AC142" s="56"/>
    </row>
    <row r="143" spans="1:29" x14ac:dyDescent="0.2">
      <c r="A143" s="86"/>
      <c r="B143" s="87"/>
      <c r="C143" s="86"/>
      <c r="D143" s="86"/>
      <c r="E143" s="2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56"/>
      <c r="V143" s="56"/>
      <c r="W143" s="56"/>
      <c r="X143" s="56"/>
      <c r="Y143" s="56"/>
      <c r="Z143" s="56"/>
      <c r="AA143" s="56"/>
      <c r="AB143" s="56"/>
      <c r="AC143" s="56"/>
    </row>
    <row r="144" spans="1:29" x14ac:dyDescent="0.2">
      <c r="A144" s="86"/>
      <c r="B144" s="87"/>
      <c r="C144" s="86"/>
      <c r="D144" s="86"/>
      <c r="E144" s="2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56"/>
      <c r="V144" s="56"/>
      <c r="W144" s="56"/>
      <c r="X144" s="56"/>
      <c r="Y144" s="56"/>
      <c r="Z144" s="56"/>
      <c r="AA144" s="56"/>
      <c r="AB144" s="56"/>
      <c r="AC144" s="56"/>
    </row>
    <row r="145" spans="1:29" x14ac:dyDescent="0.2">
      <c r="A145" s="86"/>
      <c r="B145" s="87"/>
      <c r="C145" s="86"/>
      <c r="D145" s="86"/>
      <c r="E145" s="2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56"/>
      <c r="V145" s="56"/>
      <c r="W145" s="56"/>
      <c r="X145" s="56"/>
      <c r="Y145" s="56"/>
      <c r="Z145" s="56"/>
      <c r="AA145" s="56"/>
      <c r="AB145" s="56"/>
      <c r="AC145" s="56"/>
    </row>
    <row r="146" spans="1:29" x14ac:dyDescent="0.2">
      <c r="A146" s="86"/>
      <c r="B146" s="87"/>
      <c r="C146" s="86"/>
      <c r="D146" s="86"/>
      <c r="E146" s="2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56"/>
      <c r="V146" s="56"/>
      <c r="W146" s="56"/>
      <c r="X146" s="56"/>
      <c r="Y146" s="56"/>
      <c r="Z146" s="56"/>
      <c r="AA146" s="56"/>
      <c r="AB146" s="56"/>
      <c r="AC146" s="56"/>
    </row>
    <row r="147" spans="1:29" x14ac:dyDescent="0.2">
      <c r="A147" s="86"/>
      <c r="B147" s="87"/>
      <c r="C147" s="86"/>
      <c r="D147" s="86"/>
      <c r="E147" s="2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56"/>
      <c r="V147" s="56"/>
      <c r="W147" s="56"/>
      <c r="X147" s="56"/>
      <c r="Y147" s="56"/>
      <c r="Z147" s="56"/>
      <c r="AA147" s="56"/>
      <c r="AB147" s="56"/>
      <c r="AC147" s="56"/>
    </row>
    <row r="148" spans="1:29" x14ac:dyDescent="0.2">
      <c r="A148" s="86"/>
      <c r="B148" s="87"/>
      <c r="C148" s="86"/>
      <c r="D148" s="86"/>
      <c r="E148" s="2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56"/>
      <c r="V148" s="56"/>
      <c r="W148" s="56"/>
      <c r="X148" s="56"/>
      <c r="Y148" s="56"/>
      <c r="Z148" s="56"/>
      <c r="AA148" s="56"/>
      <c r="AB148" s="56"/>
      <c r="AC148" s="56"/>
    </row>
    <row r="149" spans="1:29" x14ac:dyDescent="0.2">
      <c r="A149" s="86"/>
      <c r="B149" s="87"/>
      <c r="C149" s="86"/>
      <c r="D149" s="86"/>
      <c r="E149" s="2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56"/>
      <c r="V149" s="56"/>
      <c r="W149" s="56"/>
      <c r="X149" s="56"/>
      <c r="Y149" s="56"/>
      <c r="Z149" s="56"/>
      <c r="AA149" s="56"/>
      <c r="AB149" s="56"/>
      <c r="AC149" s="56"/>
    </row>
    <row r="150" spans="1:29" x14ac:dyDescent="0.2">
      <c r="A150" s="86"/>
      <c r="B150" s="87"/>
      <c r="C150" s="86"/>
      <c r="D150" s="86"/>
      <c r="E150" s="2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56"/>
      <c r="V150" s="56"/>
      <c r="W150" s="56"/>
      <c r="X150" s="56"/>
      <c r="Y150" s="56"/>
      <c r="Z150" s="56"/>
      <c r="AA150" s="56"/>
      <c r="AB150" s="56"/>
      <c r="AC150" s="56"/>
    </row>
    <row r="151" spans="1:29" x14ac:dyDescent="0.2">
      <c r="A151" s="86"/>
      <c r="B151" s="87"/>
      <c r="C151" s="86"/>
      <c r="D151" s="86"/>
      <c r="E151" s="2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56"/>
      <c r="V151" s="56"/>
      <c r="W151" s="56"/>
      <c r="X151" s="56"/>
      <c r="Y151" s="56"/>
      <c r="Z151" s="56"/>
      <c r="AA151" s="56"/>
      <c r="AB151" s="56"/>
      <c r="AC151" s="56"/>
    </row>
    <row r="152" spans="1:29" x14ac:dyDescent="0.2">
      <c r="A152" s="86"/>
      <c r="B152" s="87"/>
      <c r="C152" s="86"/>
      <c r="D152" s="86"/>
      <c r="E152" s="2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56"/>
      <c r="V152" s="56"/>
      <c r="W152" s="56"/>
      <c r="X152" s="56"/>
      <c r="Y152" s="56"/>
      <c r="Z152" s="56"/>
      <c r="AA152" s="56"/>
      <c r="AB152" s="56"/>
      <c r="AC152" s="56"/>
    </row>
    <row r="153" spans="1:29" x14ac:dyDescent="0.2">
      <c r="A153" s="86"/>
      <c r="B153" s="87"/>
      <c r="C153" s="86"/>
      <c r="D153" s="86"/>
      <c r="E153" s="2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56"/>
      <c r="V153" s="56"/>
      <c r="W153" s="56"/>
      <c r="X153" s="56"/>
      <c r="Y153" s="56"/>
      <c r="Z153" s="56"/>
      <c r="AA153" s="56"/>
      <c r="AB153" s="56"/>
      <c r="AC153" s="56"/>
    </row>
    <row r="154" spans="1:29" x14ac:dyDescent="0.2">
      <c r="A154" s="86"/>
      <c r="B154" s="87"/>
      <c r="C154" s="86"/>
      <c r="D154" s="86"/>
      <c r="E154" s="2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56"/>
      <c r="V154" s="56"/>
      <c r="W154" s="56"/>
      <c r="X154" s="56"/>
      <c r="Y154" s="56"/>
      <c r="Z154" s="56"/>
      <c r="AA154" s="56"/>
      <c r="AB154" s="56"/>
      <c r="AC154" s="56"/>
    </row>
    <row r="155" spans="1:29" x14ac:dyDescent="0.2">
      <c r="A155" s="86"/>
      <c r="B155" s="87"/>
      <c r="C155" s="86"/>
      <c r="D155" s="86"/>
      <c r="E155" s="2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56"/>
      <c r="V155" s="56"/>
      <c r="W155" s="56"/>
      <c r="X155" s="56"/>
      <c r="Y155" s="56"/>
      <c r="Z155" s="56"/>
      <c r="AA155" s="56"/>
      <c r="AB155" s="56"/>
      <c r="AC155" s="56"/>
    </row>
    <row r="156" spans="1:29" x14ac:dyDescent="0.2">
      <c r="A156" s="86"/>
      <c r="B156" s="87"/>
      <c r="C156" s="86"/>
      <c r="D156" s="86"/>
      <c r="E156" s="2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56"/>
      <c r="V156" s="56"/>
      <c r="W156" s="56"/>
      <c r="X156" s="56"/>
      <c r="Y156" s="56"/>
      <c r="Z156" s="56"/>
      <c r="AA156" s="56"/>
      <c r="AB156" s="56"/>
      <c r="AC156" s="56"/>
    </row>
    <row r="157" spans="1:29" x14ac:dyDescent="0.2">
      <c r="A157" s="86"/>
      <c r="B157" s="87"/>
      <c r="C157" s="86"/>
      <c r="D157" s="86"/>
      <c r="E157" s="2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56"/>
      <c r="V157" s="56"/>
      <c r="W157" s="56"/>
      <c r="X157" s="56"/>
      <c r="Y157" s="56"/>
      <c r="Z157" s="56"/>
      <c r="AA157" s="56"/>
      <c r="AB157" s="56"/>
      <c r="AC157" s="56"/>
    </row>
    <row r="158" spans="1:29" x14ac:dyDescent="0.2">
      <c r="A158" s="86"/>
      <c r="B158" s="87"/>
      <c r="C158" s="86"/>
      <c r="D158" s="86"/>
      <c r="E158" s="2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56"/>
      <c r="V158" s="56"/>
      <c r="W158" s="56"/>
      <c r="X158" s="56"/>
      <c r="Y158" s="56"/>
      <c r="Z158" s="56"/>
      <c r="AA158" s="56"/>
      <c r="AB158" s="56"/>
      <c r="AC158" s="56"/>
    </row>
    <row r="159" spans="1:29" x14ac:dyDescent="0.2">
      <c r="A159" s="86"/>
      <c r="B159" s="87"/>
      <c r="C159" s="86"/>
      <c r="D159" s="86"/>
      <c r="E159" s="2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56"/>
      <c r="V159" s="56"/>
      <c r="W159" s="56"/>
      <c r="X159" s="56"/>
      <c r="Y159" s="56"/>
      <c r="Z159" s="56"/>
      <c r="AA159" s="56"/>
      <c r="AB159" s="56"/>
      <c r="AC159" s="56"/>
    </row>
    <row r="160" spans="1:29" x14ac:dyDescent="0.2">
      <c r="A160" s="86"/>
      <c r="B160" s="87"/>
      <c r="C160" s="86"/>
      <c r="D160" s="86"/>
      <c r="E160" s="2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56"/>
      <c r="V160" s="56"/>
      <c r="W160" s="56"/>
      <c r="X160" s="56"/>
      <c r="Y160" s="56"/>
      <c r="Z160" s="56"/>
      <c r="AA160" s="56"/>
      <c r="AB160" s="56"/>
      <c r="AC160" s="56"/>
    </row>
    <row r="161" spans="1:29" x14ac:dyDescent="0.2">
      <c r="A161" s="86"/>
      <c r="B161" s="87"/>
      <c r="C161" s="86"/>
      <c r="D161" s="86"/>
      <c r="E161" s="2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56"/>
      <c r="V161" s="56"/>
      <c r="W161" s="56"/>
      <c r="X161" s="56"/>
      <c r="Y161" s="56"/>
      <c r="Z161" s="56"/>
      <c r="AA161" s="56"/>
      <c r="AB161" s="56"/>
      <c r="AC161" s="56"/>
    </row>
    <row r="162" spans="1:29" x14ac:dyDescent="0.2">
      <c r="A162" s="86"/>
      <c r="B162" s="87"/>
      <c r="C162" s="86"/>
      <c r="D162" s="86"/>
      <c r="E162" s="2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56"/>
      <c r="V162" s="56"/>
      <c r="W162" s="56"/>
      <c r="X162" s="56"/>
      <c r="Y162" s="56"/>
      <c r="Z162" s="56"/>
      <c r="AA162" s="56"/>
      <c r="AB162" s="56"/>
      <c r="AC162" s="56"/>
    </row>
    <row r="163" spans="1:29" x14ac:dyDescent="0.2">
      <c r="A163" s="86"/>
      <c r="B163" s="87"/>
      <c r="C163" s="86"/>
      <c r="D163" s="86"/>
      <c r="E163" s="2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56"/>
      <c r="V163" s="56"/>
      <c r="W163" s="56"/>
      <c r="X163" s="56"/>
      <c r="Y163" s="56"/>
      <c r="Z163" s="56"/>
      <c r="AA163" s="56"/>
      <c r="AB163" s="56"/>
      <c r="AC163" s="56"/>
    </row>
    <row r="164" spans="1:29" x14ac:dyDescent="0.2">
      <c r="A164" s="86"/>
      <c r="B164" s="87"/>
      <c r="C164" s="86"/>
      <c r="D164" s="86"/>
      <c r="E164" s="2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56"/>
      <c r="V164" s="56"/>
      <c r="W164" s="56"/>
      <c r="X164" s="56"/>
      <c r="Y164" s="56"/>
      <c r="Z164" s="56"/>
      <c r="AA164" s="56"/>
      <c r="AB164" s="56"/>
      <c r="AC164" s="56"/>
    </row>
    <row r="165" spans="1:29" x14ac:dyDescent="0.2">
      <c r="A165" s="86"/>
      <c r="B165" s="87"/>
      <c r="C165" s="86"/>
      <c r="D165" s="86"/>
      <c r="E165" s="2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56"/>
      <c r="V165" s="56"/>
      <c r="W165" s="56"/>
      <c r="X165" s="56"/>
      <c r="Y165" s="56"/>
      <c r="Z165" s="56"/>
      <c r="AA165" s="56"/>
      <c r="AB165" s="56"/>
      <c r="AC165" s="56"/>
    </row>
    <row r="166" spans="1:29" x14ac:dyDescent="0.2">
      <c r="A166" s="86"/>
      <c r="B166" s="87"/>
      <c r="C166" s="86"/>
      <c r="D166" s="86"/>
      <c r="E166" s="2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56"/>
      <c r="V166" s="56"/>
      <c r="W166" s="56"/>
      <c r="X166" s="56"/>
      <c r="Y166" s="56"/>
      <c r="Z166" s="56"/>
      <c r="AA166" s="56"/>
      <c r="AB166" s="56"/>
      <c r="AC166" s="56"/>
    </row>
    <row r="167" spans="1:29" x14ac:dyDescent="0.2">
      <c r="A167" s="86"/>
      <c r="B167" s="87"/>
      <c r="C167" s="86"/>
      <c r="D167" s="86"/>
      <c r="E167" s="2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56"/>
      <c r="V167" s="56"/>
      <c r="W167" s="56"/>
      <c r="X167" s="56"/>
      <c r="Y167" s="56"/>
      <c r="Z167" s="56"/>
      <c r="AA167" s="56"/>
      <c r="AB167" s="56"/>
      <c r="AC167" s="56"/>
    </row>
    <row r="168" spans="1:29" x14ac:dyDescent="0.2">
      <c r="A168" s="86"/>
      <c r="B168" s="87"/>
      <c r="C168" s="86"/>
      <c r="D168" s="86"/>
      <c r="E168" s="2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56"/>
      <c r="V168" s="56"/>
      <c r="W168" s="56"/>
      <c r="X168" s="56"/>
      <c r="Y168" s="56"/>
      <c r="Z168" s="56"/>
      <c r="AA168" s="56"/>
      <c r="AB168" s="56"/>
      <c r="AC168" s="56"/>
    </row>
    <row r="169" spans="1:29" x14ac:dyDescent="0.2">
      <c r="A169" s="86"/>
      <c r="B169" s="87"/>
      <c r="C169" s="86"/>
      <c r="D169" s="86"/>
      <c r="E169" s="2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56"/>
      <c r="V169" s="56"/>
      <c r="W169" s="56"/>
      <c r="X169" s="56"/>
      <c r="Y169" s="56"/>
      <c r="Z169" s="56"/>
      <c r="AA169" s="56"/>
      <c r="AB169" s="56"/>
      <c r="AC169" s="56"/>
    </row>
    <row r="170" spans="1:29" x14ac:dyDescent="0.2">
      <c r="A170" s="86"/>
      <c r="B170" s="87"/>
      <c r="C170" s="86"/>
      <c r="D170" s="86"/>
      <c r="E170" s="2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56"/>
      <c r="V170" s="56"/>
      <c r="W170" s="56"/>
      <c r="X170" s="56"/>
      <c r="Y170" s="56"/>
      <c r="Z170" s="56"/>
      <c r="AA170" s="56"/>
      <c r="AB170" s="56"/>
      <c r="AC170" s="56"/>
    </row>
    <row r="171" spans="1:29" x14ac:dyDescent="0.2">
      <c r="A171" s="86"/>
      <c r="B171" s="87"/>
      <c r="C171" s="86"/>
      <c r="D171" s="86"/>
      <c r="E171" s="2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56"/>
      <c r="V171" s="56"/>
      <c r="W171" s="56"/>
      <c r="X171" s="56"/>
      <c r="Y171" s="56"/>
      <c r="Z171" s="56"/>
      <c r="AA171" s="56"/>
      <c r="AB171" s="56"/>
      <c r="AC171" s="56"/>
    </row>
    <row r="172" spans="1:29" x14ac:dyDescent="0.2">
      <c r="A172" s="86"/>
      <c r="B172" s="87"/>
      <c r="C172" s="86"/>
      <c r="D172" s="86"/>
      <c r="E172" s="2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56"/>
      <c r="V172" s="56"/>
      <c r="W172" s="56"/>
      <c r="X172" s="56"/>
      <c r="Y172" s="56"/>
      <c r="Z172" s="56"/>
      <c r="AA172" s="56"/>
      <c r="AB172" s="56"/>
      <c r="AC172" s="56"/>
    </row>
    <row r="173" spans="1:29" x14ac:dyDescent="0.2">
      <c r="A173" s="86"/>
      <c r="B173" s="87"/>
      <c r="C173" s="86"/>
      <c r="D173" s="86"/>
      <c r="E173" s="2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56"/>
      <c r="V173" s="56"/>
      <c r="W173" s="56"/>
      <c r="X173" s="56"/>
      <c r="Y173" s="56"/>
      <c r="Z173" s="56"/>
      <c r="AA173" s="56"/>
      <c r="AB173" s="56"/>
      <c r="AC173" s="56"/>
    </row>
    <row r="174" spans="1:29" x14ac:dyDescent="0.2">
      <c r="A174" s="86"/>
      <c r="B174" s="87"/>
      <c r="C174" s="86"/>
      <c r="D174" s="86"/>
      <c r="E174" s="2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56"/>
      <c r="V174" s="56"/>
      <c r="W174" s="56"/>
      <c r="X174" s="56"/>
      <c r="Y174" s="56"/>
      <c r="Z174" s="56"/>
      <c r="AA174" s="56"/>
      <c r="AB174" s="56"/>
      <c r="AC174" s="56"/>
    </row>
    <row r="175" spans="1:29" x14ac:dyDescent="0.2">
      <c r="A175" s="86"/>
      <c r="B175" s="87"/>
      <c r="C175" s="86"/>
      <c r="D175" s="86"/>
      <c r="E175" s="2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56"/>
      <c r="V175" s="56"/>
      <c r="W175" s="56"/>
      <c r="X175" s="56"/>
      <c r="Y175" s="56"/>
      <c r="Z175" s="56"/>
      <c r="AA175" s="56"/>
      <c r="AB175" s="56"/>
      <c r="AC175" s="56"/>
    </row>
    <row r="176" spans="1:29" x14ac:dyDescent="0.2">
      <c r="A176" s="86"/>
      <c r="B176" s="87"/>
      <c r="C176" s="86"/>
      <c r="D176" s="86"/>
      <c r="E176" s="2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56"/>
      <c r="V176" s="56"/>
      <c r="W176" s="56"/>
      <c r="X176" s="56"/>
      <c r="Y176" s="56"/>
      <c r="Z176" s="56"/>
      <c r="AA176" s="56"/>
      <c r="AB176" s="56"/>
      <c r="AC176" s="56"/>
    </row>
    <row r="177" spans="1:29" x14ac:dyDescent="0.2">
      <c r="A177" s="86"/>
      <c r="B177" s="87"/>
      <c r="C177" s="86"/>
      <c r="D177" s="86"/>
      <c r="E177" s="2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56"/>
      <c r="V177" s="56"/>
      <c r="W177" s="56"/>
      <c r="X177" s="56"/>
      <c r="Y177" s="56"/>
      <c r="Z177" s="56"/>
      <c r="AA177" s="56"/>
      <c r="AB177" s="56"/>
      <c r="AC177" s="56"/>
    </row>
    <row r="178" spans="1:29" x14ac:dyDescent="0.2">
      <c r="A178" s="86"/>
      <c r="B178" s="87"/>
      <c r="C178" s="86"/>
      <c r="D178" s="86"/>
      <c r="E178" s="2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56"/>
      <c r="V178" s="56"/>
      <c r="W178" s="56"/>
      <c r="X178" s="56"/>
      <c r="Y178" s="56"/>
      <c r="Z178" s="56"/>
      <c r="AA178" s="56"/>
      <c r="AB178" s="56"/>
      <c r="AC178" s="56"/>
    </row>
    <row r="179" spans="1:29" x14ac:dyDescent="0.2">
      <c r="A179" s="86"/>
      <c r="B179" s="87"/>
      <c r="C179" s="86"/>
      <c r="D179" s="86"/>
      <c r="E179" s="2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56"/>
      <c r="V179" s="56"/>
      <c r="W179" s="56"/>
      <c r="X179" s="56"/>
      <c r="Y179" s="56"/>
      <c r="Z179" s="56"/>
      <c r="AA179" s="56"/>
      <c r="AB179" s="56"/>
      <c r="AC179" s="56"/>
    </row>
    <row r="180" spans="1:29" x14ac:dyDescent="0.2">
      <c r="A180" s="86"/>
      <c r="B180" s="87"/>
      <c r="C180" s="86"/>
      <c r="D180" s="86"/>
      <c r="E180" s="2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56"/>
      <c r="V180" s="56"/>
      <c r="W180" s="56"/>
      <c r="X180" s="56"/>
      <c r="Y180" s="56"/>
      <c r="Z180" s="56"/>
      <c r="AA180" s="56"/>
      <c r="AB180" s="56"/>
      <c r="AC180" s="56"/>
    </row>
    <row r="181" spans="1:29" x14ac:dyDescent="0.2">
      <c r="A181" s="86"/>
      <c r="B181" s="87"/>
      <c r="C181" s="86"/>
      <c r="D181" s="86"/>
      <c r="E181" s="2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56"/>
      <c r="V181" s="56"/>
      <c r="W181" s="56"/>
      <c r="X181" s="56"/>
      <c r="Y181" s="56"/>
      <c r="Z181" s="56"/>
      <c r="AA181" s="56"/>
      <c r="AB181" s="56"/>
      <c r="AC181" s="56"/>
    </row>
    <row r="182" spans="1:29" x14ac:dyDescent="0.2">
      <c r="A182" s="86"/>
      <c r="B182" s="87"/>
      <c r="C182" s="86"/>
      <c r="D182" s="86"/>
      <c r="E182" s="2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56"/>
      <c r="V182" s="56"/>
      <c r="W182" s="56"/>
      <c r="X182" s="56"/>
      <c r="Y182" s="56"/>
      <c r="Z182" s="56"/>
      <c r="AA182" s="56"/>
      <c r="AB182" s="56"/>
      <c r="AC182" s="56"/>
    </row>
    <row r="183" spans="1:29" x14ac:dyDescent="0.2">
      <c r="A183" s="86"/>
      <c r="B183" s="87"/>
      <c r="C183" s="86"/>
      <c r="D183" s="86"/>
      <c r="E183" s="2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56"/>
      <c r="V183" s="56"/>
      <c r="W183" s="56"/>
      <c r="X183" s="56"/>
      <c r="Y183" s="56"/>
      <c r="Z183" s="56"/>
      <c r="AA183" s="56"/>
      <c r="AB183" s="56"/>
      <c r="AC183" s="56"/>
    </row>
    <row r="184" spans="1:29" x14ac:dyDescent="0.2">
      <c r="A184" s="86"/>
      <c r="B184" s="87"/>
      <c r="C184" s="86"/>
      <c r="D184" s="86"/>
      <c r="E184" s="2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56"/>
      <c r="V184" s="56"/>
      <c r="W184" s="56"/>
      <c r="X184" s="56"/>
      <c r="Y184" s="56"/>
      <c r="Z184" s="56"/>
      <c r="AA184" s="56"/>
      <c r="AB184" s="56"/>
      <c r="AC184" s="56"/>
    </row>
    <row r="185" spans="1:29" x14ac:dyDescent="0.2">
      <c r="A185" s="86"/>
      <c r="B185" s="87"/>
      <c r="C185" s="86"/>
      <c r="D185" s="86"/>
      <c r="E185" s="2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56"/>
      <c r="V185" s="56"/>
      <c r="W185" s="56"/>
      <c r="X185" s="56"/>
      <c r="Y185" s="56"/>
      <c r="Z185" s="56"/>
      <c r="AA185" s="56"/>
      <c r="AB185" s="56"/>
      <c r="AC185" s="56"/>
    </row>
    <row r="186" spans="1:29" x14ac:dyDescent="0.2">
      <c r="A186" s="86"/>
      <c r="B186" s="87"/>
      <c r="C186" s="86"/>
      <c r="D186" s="86"/>
      <c r="E186" s="2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56"/>
      <c r="V186" s="56"/>
      <c r="W186" s="56"/>
      <c r="X186" s="56"/>
      <c r="Y186" s="56"/>
      <c r="Z186" s="56"/>
      <c r="AA186" s="56"/>
      <c r="AB186" s="56"/>
      <c r="AC186" s="56"/>
    </row>
    <row r="187" spans="1:29" x14ac:dyDescent="0.2">
      <c r="A187" s="86"/>
      <c r="B187" s="87"/>
      <c r="C187" s="86"/>
      <c r="D187" s="86"/>
      <c r="E187" s="2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56"/>
      <c r="V187" s="56"/>
      <c r="W187" s="56"/>
      <c r="X187" s="56"/>
      <c r="Y187" s="56"/>
      <c r="Z187" s="56"/>
      <c r="AA187" s="56"/>
      <c r="AB187" s="56"/>
      <c r="AC187" s="56"/>
    </row>
    <row r="188" spans="1:29" x14ac:dyDescent="0.2">
      <c r="A188" s="86"/>
      <c r="B188" s="87"/>
      <c r="C188" s="86"/>
      <c r="D188" s="86"/>
      <c r="E188" s="2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56"/>
      <c r="V188" s="56"/>
      <c r="W188" s="56"/>
      <c r="X188" s="56"/>
      <c r="Y188" s="56"/>
      <c r="Z188" s="56"/>
      <c r="AA188" s="56"/>
      <c r="AB188" s="56"/>
      <c r="AC188" s="56"/>
    </row>
    <row r="189" spans="1:29" x14ac:dyDescent="0.2">
      <c r="A189" s="86"/>
      <c r="B189" s="87"/>
      <c r="C189" s="86"/>
      <c r="D189" s="86"/>
      <c r="E189" s="2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56"/>
      <c r="V189" s="56"/>
      <c r="W189" s="56"/>
      <c r="X189" s="56"/>
      <c r="Y189" s="56"/>
      <c r="Z189" s="56"/>
      <c r="AA189" s="56"/>
      <c r="AB189" s="56"/>
      <c r="AC189" s="56"/>
    </row>
    <row r="190" spans="1:29" x14ac:dyDescent="0.2">
      <c r="A190" s="86"/>
      <c r="B190" s="87"/>
      <c r="C190" s="86"/>
      <c r="D190" s="86"/>
      <c r="E190" s="2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56"/>
      <c r="V190" s="56"/>
      <c r="W190" s="56"/>
      <c r="X190" s="56"/>
      <c r="Y190" s="56"/>
      <c r="Z190" s="56"/>
      <c r="AA190" s="56"/>
      <c r="AB190" s="56"/>
      <c r="AC190" s="56"/>
    </row>
    <row r="191" spans="1:29" x14ac:dyDescent="0.2">
      <c r="A191" s="86"/>
      <c r="B191" s="87"/>
      <c r="C191" s="86"/>
      <c r="D191" s="86"/>
      <c r="E191" s="2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56"/>
      <c r="V191" s="56"/>
      <c r="W191" s="56"/>
      <c r="X191" s="56"/>
      <c r="Y191" s="56"/>
      <c r="Z191" s="56"/>
      <c r="AA191" s="56"/>
      <c r="AB191" s="56"/>
      <c r="AC191" s="56"/>
    </row>
    <row r="192" spans="1:29" x14ac:dyDescent="0.2">
      <c r="A192" s="86"/>
      <c r="B192" s="87"/>
      <c r="C192" s="86"/>
      <c r="D192" s="86"/>
      <c r="E192" s="2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56"/>
      <c r="V192" s="56"/>
      <c r="W192" s="56"/>
      <c r="X192" s="56"/>
      <c r="Y192" s="56"/>
      <c r="Z192" s="56"/>
      <c r="AA192" s="56"/>
      <c r="AB192" s="56"/>
      <c r="AC192" s="56"/>
    </row>
    <row r="193" spans="1:29" x14ac:dyDescent="0.2">
      <c r="A193" s="86"/>
      <c r="B193" s="87"/>
      <c r="C193" s="86"/>
      <c r="D193" s="86"/>
      <c r="E193" s="2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56"/>
      <c r="V193" s="56"/>
      <c r="W193" s="56"/>
      <c r="X193" s="56"/>
      <c r="Y193" s="56"/>
      <c r="Z193" s="56"/>
      <c r="AA193" s="56"/>
      <c r="AB193" s="56"/>
      <c r="AC193" s="56"/>
    </row>
    <row r="194" spans="1:29" x14ac:dyDescent="0.2">
      <c r="A194" s="86"/>
      <c r="B194" s="87"/>
      <c r="C194" s="86"/>
      <c r="D194" s="86"/>
      <c r="E194" s="2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56"/>
      <c r="V194" s="56"/>
      <c r="W194" s="56"/>
      <c r="X194" s="56"/>
      <c r="Y194" s="56"/>
      <c r="Z194" s="56"/>
      <c r="AA194" s="56"/>
      <c r="AB194" s="56"/>
      <c r="AC194" s="56"/>
    </row>
    <row r="195" spans="1:29" x14ac:dyDescent="0.2">
      <c r="A195" s="86"/>
      <c r="B195" s="87"/>
      <c r="C195" s="86"/>
      <c r="D195" s="86"/>
      <c r="E195" s="2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56"/>
      <c r="V195" s="56"/>
      <c r="W195" s="56"/>
      <c r="X195" s="56"/>
      <c r="Y195" s="56"/>
      <c r="Z195" s="56"/>
      <c r="AA195" s="56"/>
      <c r="AB195" s="56"/>
      <c r="AC195" s="56"/>
    </row>
    <row r="196" spans="1:29" x14ac:dyDescent="0.2">
      <c r="A196" s="86"/>
      <c r="B196" s="87"/>
      <c r="C196" s="86"/>
      <c r="D196" s="86"/>
      <c r="E196" s="2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56"/>
      <c r="V196" s="56"/>
      <c r="W196" s="56"/>
      <c r="X196" s="56"/>
      <c r="Y196" s="56"/>
      <c r="Z196" s="56"/>
      <c r="AA196" s="56"/>
      <c r="AB196" s="56"/>
      <c r="AC196" s="56"/>
    </row>
    <row r="197" spans="1:29" x14ac:dyDescent="0.2">
      <c r="A197" s="86"/>
      <c r="B197" s="87"/>
      <c r="C197" s="86"/>
      <c r="D197" s="86"/>
      <c r="E197" s="2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56"/>
      <c r="V197" s="56"/>
      <c r="W197" s="56"/>
      <c r="X197" s="56"/>
      <c r="Y197" s="56"/>
      <c r="Z197" s="56"/>
      <c r="AA197" s="56"/>
      <c r="AB197" s="56"/>
      <c r="AC197" s="56"/>
    </row>
    <row r="198" spans="1:29" x14ac:dyDescent="0.2">
      <c r="A198" s="86"/>
      <c r="B198" s="87"/>
      <c r="C198" s="86"/>
      <c r="D198" s="86"/>
      <c r="E198" s="2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56"/>
      <c r="V198" s="56"/>
      <c r="W198" s="56"/>
      <c r="X198" s="56"/>
      <c r="Y198" s="56"/>
      <c r="Z198" s="56"/>
      <c r="AA198" s="56"/>
      <c r="AB198" s="56"/>
      <c r="AC198" s="56"/>
    </row>
    <row r="199" spans="1:29" x14ac:dyDescent="0.2">
      <c r="A199" s="86"/>
      <c r="B199" s="87"/>
      <c r="C199" s="86"/>
      <c r="D199" s="86"/>
      <c r="E199" s="2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56"/>
      <c r="V199" s="56"/>
      <c r="W199" s="56"/>
      <c r="X199" s="56"/>
      <c r="Y199" s="56"/>
      <c r="Z199" s="56"/>
      <c r="AA199" s="56"/>
      <c r="AB199" s="56"/>
      <c r="AC199" s="56"/>
    </row>
    <row r="200" spans="1:29" x14ac:dyDescent="0.2">
      <c r="A200" s="86"/>
      <c r="B200" s="87"/>
      <c r="C200" s="86"/>
      <c r="D200" s="86"/>
      <c r="E200" s="2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56"/>
      <c r="V200" s="56"/>
      <c r="W200" s="56"/>
      <c r="X200" s="56"/>
      <c r="Y200" s="56"/>
      <c r="Z200" s="56"/>
      <c r="AA200" s="56"/>
      <c r="AB200" s="56"/>
      <c r="AC200" s="56"/>
    </row>
    <row r="201" spans="1:29" x14ac:dyDescent="0.2">
      <c r="A201" s="86"/>
      <c r="B201" s="87"/>
      <c r="C201" s="86"/>
      <c r="D201" s="86"/>
      <c r="E201" s="2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56"/>
      <c r="V201" s="56"/>
      <c r="W201" s="56"/>
      <c r="X201" s="56"/>
      <c r="Y201" s="56"/>
      <c r="Z201" s="56"/>
      <c r="AA201" s="56"/>
      <c r="AB201" s="56"/>
      <c r="AC201" s="56"/>
    </row>
    <row r="202" spans="1:29" x14ac:dyDescent="0.2">
      <c r="A202" s="86"/>
      <c r="B202" s="87"/>
      <c r="C202" s="86"/>
      <c r="D202" s="86"/>
      <c r="E202" s="2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56"/>
      <c r="V202" s="56"/>
      <c r="W202" s="56"/>
      <c r="X202" s="56"/>
      <c r="Y202" s="56"/>
      <c r="Z202" s="56"/>
      <c r="AA202" s="56"/>
      <c r="AB202" s="56"/>
      <c r="AC202" s="56"/>
    </row>
    <row r="203" spans="1:29" x14ac:dyDescent="0.2">
      <c r="A203" s="86"/>
      <c r="B203" s="87"/>
      <c r="C203" s="86"/>
      <c r="D203" s="86"/>
      <c r="E203" s="2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56"/>
      <c r="V203" s="56"/>
      <c r="W203" s="56"/>
      <c r="X203" s="56"/>
      <c r="Y203" s="56"/>
      <c r="Z203" s="56"/>
      <c r="AA203" s="56"/>
      <c r="AB203" s="56"/>
      <c r="AC203" s="56"/>
    </row>
    <row r="204" spans="1:29" x14ac:dyDescent="0.2">
      <c r="A204" s="86"/>
      <c r="B204" s="87"/>
      <c r="C204" s="86"/>
      <c r="D204" s="86"/>
      <c r="E204" s="2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56"/>
      <c r="V204" s="56"/>
      <c r="W204" s="56"/>
      <c r="X204" s="56"/>
      <c r="Y204" s="56"/>
      <c r="Z204" s="56"/>
      <c r="AA204" s="56"/>
      <c r="AB204" s="56"/>
      <c r="AC204" s="56"/>
    </row>
    <row r="205" spans="1:29" x14ac:dyDescent="0.2">
      <c r="A205" s="86"/>
      <c r="B205" s="87"/>
      <c r="C205" s="86"/>
      <c r="D205" s="86"/>
      <c r="E205" s="2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56"/>
      <c r="V205" s="56"/>
      <c r="W205" s="56"/>
      <c r="X205" s="56"/>
      <c r="Y205" s="56"/>
      <c r="Z205" s="56"/>
      <c r="AA205" s="56"/>
      <c r="AB205" s="56"/>
      <c r="AC205" s="56"/>
    </row>
    <row r="206" spans="1:29" x14ac:dyDescent="0.2">
      <c r="A206" s="86"/>
      <c r="B206" s="87"/>
      <c r="C206" s="86"/>
      <c r="D206" s="86"/>
      <c r="E206" s="2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56"/>
      <c r="V206" s="56"/>
      <c r="W206" s="56"/>
      <c r="X206" s="56"/>
      <c r="Y206" s="56"/>
      <c r="Z206" s="56"/>
      <c r="AA206" s="56"/>
      <c r="AB206" s="56"/>
      <c r="AC206" s="56"/>
    </row>
    <row r="207" spans="1:29" x14ac:dyDescent="0.2">
      <c r="A207" s="86"/>
      <c r="B207" s="87"/>
      <c r="C207" s="86"/>
      <c r="D207" s="86"/>
      <c r="E207" s="2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56"/>
      <c r="V207" s="56"/>
      <c r="W207" s="56"/>
      <c r="X207" s="56"/>
      <c r="Y207" s="56"/>
      <c r="Z207" s="56"/>
      <c r="AA207" s="56"/>
      <c r="AB207" s="56"/>
      <c r="AC207" s="56"/>
    </row>
    <row r="208" spans="1:29" x14ac:dyDescent="0.2">
      <c r="A208" s="86"/>
      <c r="B208" s="87"/>
      <c r="C208" s="86"/>
      <c r="D208" s="86"/>
      <c r="E208" s="2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56"/>
      <c r="V208" s="56"/>
      <c r="W208" s="56"/>
      <c r="X208" s="56"/>
      <c r="Y208" s="56"/>
      <c r="Z208" s="56"/>
      <c r="AA208" s="56"/>
      <c r="AB208" s="56"/>
      <c r="AC208" s="56"/>
    </row>
    <row r="209" spans="1:29" x14ac:dyDescent="0.2">
      <c r="A209" s="86"/>
      <c r="B209" s="87"/>
      <c r="C209" s="86"/>
      <c r="D209" s="86"/>
      <c r="E209" s="2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56"/>
      <c r="V209" s="56"/>
      <c r="W209" s="56"/>
      <c r="X209" s="56"/>
      <c r="Y209" s="56"/>
      <c r="Z209" s="56"/>
      <c r="AA209" s="56"/>
      <c r="AB209" s="56"/>
      <c r="AC209" s="56"/>
    </row>
    <row r="210" spans="1:29" x14ac:dyDescent="0.2">
      <c r="A210" s="86"/>
      <c r="B210" s="87"/>
      <c r="C210" s="86"/>
      <c r="D210" s="86"/>
      <c r="E210" s="2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56"/>
      <c r="V210" s="56"/>
      <c r="W210" s="56"/>
      <c r="X210" s="56"/>
      <c r="Y210" s="56"/>
      <c r="Z210" s="56"/>
      <c r="AA210" s="56"/>
      <c r="AB210" s="56"/>
      <c r="AC210" s="56"/>
    </row>
    <row r="211" spans="1:29" x14ac:dyDescent="0.2">
      <c r="A211" s="86"/>
      <c r="B211" s="87"/>
      <c r="C211" s="86"/>
      <c r="D211" s="86"/>
      <c r="E211" s="2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56"/>
      <c r="V211" s="56"/>
      <c r="W211" s="56"/>
      <c r="X211" s="56"/>
      <c r="Y211" s="56"/>
      <c r="Z211" s="56"/>
      <c r="AA211" s="56"/>
      <c r="AB211" s="56"/>
      <c r="AC211" s="56"/>
    </row>
    <row r="212" spans="1:29" x14ac:dyDescent="0.2">
      <c r="A212" s="86"/>
      <c r="B212" s="87"/>
      <c r="C212" s="86"/>
      <c r="D212" s="86"/>
      <c r="E212" s="2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56"/>
      <c r="V212" s="56"/>
      <c r="W212" s="56"/>
      <c r="X212" s="56"/>
      <c r="Y212" s="56"/>
      <c r="Z212" s="56"/>
      <c r="AA212" s="56"/>
      <c r="AB212" s="56"/>
      <c r="AC212" s="56"/>
    </row>
    <row r="213" spans="1:29" x14ac:dyDescent="0.2">
      <c r="A213" s="86"/>
      <c r="B213" s="87"/>
      <c r="C213" s="86"/>
      <c r="D213" s="86"/>
      <c r="E213" s="2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56"/>
      <c r="V213" s="56"/>
      <c r="W213" s="56"/>
      <c r="X213" s="56"/>
      <c r="Y213" s="56"/>
      <c r="Z213" s="56"/>
      <c r="AA213" s="56"/>
      <c r="AB213" s="56"/>
      <c r="AC213" s="56"/>
    </row>
    <row r="214" spans="1:29" x14ac:dyDescent="0.2">
      <c r="A214" s="86"/>
      <c r="B214" s="87"/>
      <c r="C214" s="86"/>
      <c r="D214" s="86"/>
      <c r="E214" s="2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56"/>
      <c r="V214" s="56"/>
      <c r="W214" s="56"/>
      <c r="X214" s="56"/>
      <c r="Y214" s="56"/>
      <c r="Z214" s="56"/>
      <c r="AA214" s="56"/>
      <c r="AB214" s="56"/>
      <c r="AC214" s="56"/>
    </row>
    <row r="215" spans="1:29" x14ac:dyDescent="0.2">
      <c r="A215" s="86"/>
      <c r="B215" s="87"/>
      <c r="C215" s="86"/>
      <c r="D215" s="86"/>
      <c r="E215" s="2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56"/>
      <c r="V215" s="56"/>
      <c r="W215" s="56"/>
      <c r="X215" s="56"/>
      <c r="Y215" s="56"/>
      <c r="Z215" s="56"/>
      <c r="AA215" s="56"/>
      <c r="AB215" s="56"/>
      <c r="AC215" s="56"/>
    </row>
    <row r="216" spans="1:29" x14ac:dyDescent="0.2">
      <c r="A216" s="86"/>
      <c r="B216" s="87"/>
      <c r="C216" s="86"/>
      <c r="D216" s="86"/>
      <c r="E216" s="2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56"/>
      <c r="V216" s="56"/>
      <c r="W216" s="56"/>
      <c r="X216" s="56"/>
      <c r="Y216" s="56"/>
      <c r="Z216" s="56"/>
      <c r="AA216" s="56"/>
      <c r="AB216" s="56"/>
      <c r="AC216" s="56"/>
    </row>
    <row r="217" spans="1:29" x14ac:dyDescent="0.2">
      <c r="A217" s="86"/>
      <c r="B217" s="87"/>
      <c r="C217" s="86"/>
      <c r="D217" s="86"/>
      <c r="E217" s="2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56"/>
      <c r="V217" s="56"/>
      <c r="W217" s="56"/>
      <c r="X217" s="56"/>
      <c r="Y217" s="56"/>
      <c r="Z217" s="56"/>
      <c r="AA217" s="56"/>
      <c r="AB217" s="56"/>
      <c r="AC217" s="56"/>
    </row>
    <row r="218" spans="1:29" x14ac:dyDescent="0.2">
      <c r="A218" s="86"/>
      <c r="B218" s="87"/>
      <c r="C218" s="86"/>
      <c r="D218" s="86"/>
      <c r="E218" s="2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56"/>
      <c r="V218" s="56"/>
      <c r="W218" s="56"/>
      <c r="X218" s="56"/>
      <c r="Y218" s="56"/>
      <c r="Z218" s="56"/>
      <c r="AA218" s="56"/>
      <c r="AB218" s="56"/>
      <c r="AC218" s="56"/>
    </row>
    <row r="219" spans="1:29" x14ac:dyDescent="0.2">
      <c r="A219" s="86"/>
      <c r="B219" s="87"/>
      <c r="C219" s="86"/>
      <c r="D219" s="86"/>
      <c r="E219" s="2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56"/>
      <c r="V219" s="56"/>
      <c r="W219" s="56"/>
      <c r="X219" s="56"/>
      <c r="Y219" s="56"/>
      <c r="Z219" s="56"/>
      <c r="AA219" s="56"/>
      <c r="AB219" s="56"/>
      <c r="AC219" s="56"/>
    </row>
    <row r="220" spans="1:29" x14ac:dyDescent="0.2">
      <c r="A220" s="86"/>
      <c r="B220" s="87"/>
      <c r="C220" s="86"/>
      <c r="D220" s="86"/>
      <c r="E220" s="2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56"/>
      <c r="V220" s="56"/>
      <c r="W220" s="56"/>
      <c r="X220" s="56"/>
      <c r="Y220" s="56"/>
      <c r="Z220" s="56"/>
      <c r="AA220" s="56"/>
      <c r="AB220" s="56"/>
      <c r="AC220" s="56"/>
    </row>
    <row r="221" spans="1:29" x14ac:dyDescent="0.2">
      <c r="A221" s="86"/>
      <c r="B221" s="87"/>
      <c r="C221" s="86"/>
      <c r="D221" s="86"/>
      <c r="E221" s="2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56"/>
      <c r="V221" s="56"/>
      <c r="W221" s="56"/>
      <c r="X221" s="56"/>
      <c r="Y221" s="56"/>
      <c r="Z221" s="56"/>
      <c r="AA221" s="56"/>
      <c r="AB221" s="56"/>
      <c r="AC221" s="56"/>
    </row>
    <row r="222" spans="1:29" x14ac:dyDescent="0.2">
      <c r="A222" s="86"/>
      <c r="B222" s="87"/>
      <c r="C222" s="86"/>
      <c r="D222" s="86"/>
      <c r="E222" s="2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56"/>
      <c r="V222" s="56"/>
      <c r="W222" s="56"/>
      <c r="X222" s="56"/>
      <c r="Y222" s="56"/>
      <c r="Z222" s="56"/>
      <c r="AA222" s="56"/>
      <c r="AB222" s="56"/>
      <c r="AC222" s="56"/>
    </row>
    <row r="223" spans="1:29" x14ac:dyDescent="0.2">
      <c r="A223" s="86"/>
      <c r="B223" s="87"/>
      <c r="C223" s="86"/>
      <c r="D223" s="86"/>
      <c r="E223" s="2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56"/>
      <c r="V223" s="56"/>
      <c r="W223" s="56"/>
      <c r="X223" s="56"/>
      <c r="Y223" s="56"/>
      <c r="Z223" s="56"/>
      <c r="AA223" s="56"/>
      <c r="AB223" s="56"/>
      <c r="AC223" s="56"/>
    </row>
    <row r="224" spans="1:29" x14ac:dyDescent="0.2">
      <c r="A224" s="86"/>
      <c r="B224" s="87"/>
      <c r="C224" s="86"/>
      <c r="D224" s="86"/>
      <c r="E224" s="2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56"/>
      <c r="V224" s="56"/>
      <c r="W224" s="56"/>
      <c r="X224" s="56"/>
      <c r="Y224" s="56"/>
      <c r="Z224" s="56"/>
      <c r="AA224" s="56"/>
      <c r="AB224" s="56"/>
      <c r="AC224" s="56"/>
    </row>
    <row r="225" spans="1:29" x14ac:dyDescent="0.2">
      <c r="A225" s="86"/>
      <c r="B225" s="87"/>
      <c r="C225" s="86"/>
      <c r="D225" s="86"/>
      <c r="E225" s="2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56"/>
      <c r="V225" s="56"/>
      <c r="W225" s="56"/>
      <c r="X225" s="56"/>
      <c r="Y225" s="56"/>
      <c r="Z225" s="56"/>
      <c r="AA225" s="56"/>
      <c r="AB225" s="56"/>
      <c r="AC225" s="56"/>
    </row>
    <row r="226" spans="1:29" x14ac:dyDescent="0.2">
      <c r="A226" s="86"/>
      <c r="B226" s="87"/>
      <c r="C226" s="86"/>
      <c r="D226" s="86"/>
      <c r="E226" s="2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56"/>
      <c r="V226" s="56"/>
      <c r="W226" s="56"/>
      <c r="X226" s="56"/>
      <c r="Y226" s="56"/>
      <c r="Z226" s="56"/>
      <c r="AA226" s="56"/>
      <c r="AB226" s="56"/>
      <c r="AC226" s="56"/>
    </row>
    <row r="227" spans="1:29" x14ac:dyDescent="0.2">
      <c r="A227" s="86"/>
      <c r="B227" s="87"/>
      <c r="C227" s="86"/>
      <c r="D227" s="86"/>
      <c r="E227" s="2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56"/>
      <c r="V227" s="56"/>
      <c r="W227" s="56"/>
      <c r="X227" s="56"/>
      <c r="Y227" s="56"/>
      <c r="Z227" s="56"/>
      <c r="AA227" s="56"/>
      <c r="AB227" s="56"/>
      <c r="AC227" s="56"/>
    </row>
    <row r="228" spans="1:29" x14ac:dyDescent="0.2">
      <c r="A228" s="86"/>
      <c r="B228" s="87"/>
      <c r="C228" s="86"/>
      <c r="D228" s="86"/>
      <c r="E228" s="2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56"/>
      <c r="V228" s="56"/>
      <c r="W228" s="56"/>
      <c r="X228" s="56"/>
      <c r="Y228" s="56"/>
      <c r="Z228" s="56"/>
      <c r="AA228" s="56"/>
      <c r="AB228" s="56"/>
      <c r="AC228" s="56"/>
    </row>
    <row r="229" spans="1:29" x14ac:dyDescent="0.2">
      <c r="A229" s="86"/>
      <c r="B229" s="87"/>
      <c r="C229" s="86"/>
      <c r="D229" s="86"/>
      <c r="E229" s="2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56"/>
      <c r="V229" s="56"/>
      <c r="W229" s="56"/>
      <c r="X229" s="56"/>
      <c r="Y229" s="56"/>
      <c r="Z229" s="56"/>
      <c r="AA229" s="56"/>
      <c r="AB229" s="56"/>
      <c r="AC229" s="56"/>
    </row>
    <row r="230" spans="1:29" x14ac:dyDescent="0.2">
      <c r="A230" s="86"/>
      <c r="B230" s="87"/>
      <c r="C230" s="86"/>
      <c r="D230" s="86"/>
      <c r="E230" s="2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56"/>
      <c r="V230" s="56"/>
      <c r="W230" s="56"/>
      <c r="X230" s="56"/>
      <c r="Y230" s="56"/>
      <c r="Z230" s="56"/>
      <c r="AA230" s="56"/>
      <c r="AB230" s="56"/>
      <c r="AC230" s="56"/>
    </row>
    <row r="231" spans="1:29" x14ac:dyDescent="0.2">
      <c r="A231" s="86"/>
      <c r="B231" s="87"/>
      <c r="C231" s="86"/>
      <c r="D231" s="86"/>
      <c r="E231" s="2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56"/>
      <c r="V231" s="56"/>
      <c r="W231" s="56"/>
      <c r="X231" s="56"/>
      <c r="Y231" s="56"/>
      <c r="Z231" s="56"/>
      <c r="AA231" s="56"/>
      <c r="AB231" s="56"/>
      <c r="AC231" s="56"/>
    </row>
    <row r="232" spans="1:29" x14ac:dyDescent="0.2">
      <c r="A232" s="86"/>
      <c r="B232" s="87"/>
      <c r="C232" s="86"/>
      <c r="D232" s="86"/>
      <c r="E232" s="2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56"/>
      <c r="V232" s="56"/>
      <c r="W232" s="56"/>
      <c r="X232" s="56"/>
      <c r="Y232" s="56"/>
      <c r="Z232" s="56"/>
      <c r="AA232" s="56"/>
      <c r="AB232" s="56"/>
      <c r="AC232" s="56"/>
    </row>
    <row r="233" spans="1:29" x14ac:dyDescent="0.2">
      <c r="A233" s="86"/>
      <c r="B233" s="87"/>
      <c r="C233" s="86"/>
      <c r="D233" s="86"/>
      <c r="E233" s="2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56"/>
      <c r="V233" s="56"/>
      <c r="W233" s="56"/>
      <c r="X233" s="56"/>
      <c r="Y233" s="56"/>
      <c r="Z233" s="56"/>
      <c r="AA233" s="56"/>
      <c r="AB233" s="56"/>
      <c r="AC233" s="56"/>
    </row>
    <row r="234" spans="1:29" x14ac:dyDescent="0.2">
      <c r="A234" s="86"/>
      <c r="B234" s="87"/>
      <c r="C234" s="86"/>
      <c r="D234" s="86"/>
      <c r="E234" s="2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56"/>
      <c r="V234" s="56"/>
      <c r="W234" s="56"/>
      <c r="X234" s="56"/>
      <c r="Y234" s="56"/>
      <c r="Z234" s="56"/>
      <c r="AA234" s="56"/>
      <c r="AB234" s="56"/>
      <c r="AC234" s="56"/>
    </row>
    <row r="235" spans="1:29" x14ac:dyDescent="0.2">
      <c r="A235" s="86"/>
      <c r="B235" s="87"/>
      <c r="C235" s="86"/>
      <c r="D235" s="86"/>
      <c r="E235" s="2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56"/>
      <c r="V235" s="56"/>
      <c r="W235" s="56"/>
      <c r="X235" s="56"/>
      <c r="Y235" s="56"/>
      <c r="Z235" s="56"/>
      <c r="AA235" s="56"/>
      <c r="AB235" s="56"/>
      <c r="AC235" s="56"/>
    </row>
    <row r="236" spans="1:29" x14ac:dyDescent="0.2">
      <c r="A236" s="86"/>
      <c r="B236" s="87"/>
      <c r="C236" s="86"/>
      <c r="D236" s="86"/>
      <c r="E236" s="2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56"/>
      <c r="V236" s="56"/>
      <c r="W236" s="56"/>
      <c r="X236" s="56"/>
      <c r="Y236" s="56"/>
      <c r="Z236" s="56"/>
      <c r="AA236" s="56"/>
      <c r="AB236" s="56"/>
      <c r="AC236" s="56"/>
    </row>
    <row r="237" spans="1:29" x14ac:dyDescent="0.2">
      <c r="A237" s="86"/>
      <c r="B237" s="87"/>
      <c r="C237" s="86"/>
      <c r="D237" s="86"/>
      <c r="E237" s="2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56"/>
      <c r="V237" s="56"/>
      <c r="W237" s="56"/>
      <c r="X237" s="56"/>
      <c r="Y237" s="56"/>
      <c r="Z237" s="56"/>
      <c r="AA237" s="56"/>
      <c r="AB237" s="56"/>
      <c r="AC237" s="56"/>
    </row>
    <row r="238" spans="1:29" x14ac:dyDescent="0.2">
      <c r="A238" s="86"/>
      <c r="B238" s="87"/>
      <c r="C238" s="86"/>
      <c r="D238" s="86"/>
      <c r="E238" s="2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56"/>
      <c r="V238" s="56"/>
      <c r="W238" s="56"/>
      <c r="X238" s="56"/>
      <c r="Y238" s="56"/>
      <c r="Z238" s="56"/>
      <c r="AA238" s="56"/>
      <c r="AB238" s="56"/>
      <c r="AC238" s="56"/>
    </row>
    <row r="239" spans="1:29" x14ac:dyDescent="0.2">
      <c r="A239" s="86"/>
      <c r="B239" s="87"/>
      <c r="C239" s="86"/>
      <c r="D239" s="86"/>
      <c r="E239" s="2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56"/>
      <c r="V239" s="56"/>
      <c r="W239" s="56"/>
      <c r="X239" s="56"/>
      <c r="Y239" s="56"/>
      <c r="Z239" s="56"/>
      <c r="AA239" s="56"/>
      <c r="AB239" s="56"/>
      <c r="AC239" s="56"/>
    </row>
    <row r="240" spans="1:29" x14ac:dyDescent="0.2">
      <c r="A240" s="86"/>
      <c r="B240" s="87"/>
      <c r="C240" s="86"/>
      <c r="D240" s="86"/>
      <c r="E240" s="2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56"/>
      <c r="V240" s="56"/>
      <c r="W240" s="56"/>
      <c r="X240" s="56"/>
      <c r="Y240" s="56"/>
      <c r="Z240" s="56"/>
      <c r="AA240" s="56"/>
      <c r="AB240" s="56"/>
      <c r="AC240" s="56"/>
    </row>
    <row r="241" spans="1:29" x14ac:dyDescent="0.2">
      <c r="A241" s="86"/>
      <c r="B241" s="87"/>
      <c r="C241" s="86"/>
      <c r="D241" s="86"/>
      <c r="E241" s="2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56"/>
      <c r="V241" s="56"/>
      <c r="W241" s="56"/>
      <c r="X241" s="56"/>
      <c r="Y241" s="56"/>
      <c r="Z241" s="56"/>
      <c r="AA241" s="56"/>
      <c r="AB241" s="56"/>
      <c r="AC241" s="56"/>
    </row>
    <row r="242" spans="1:29" x14ac:dyDescent="0.2">
      <c r="A242" s="86"/>
      <c r="B242" s="87"/>
      <c r="C242" s="86"/>
      <c r="D242" s="86"/>
      <c r="E242" s="2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56"/>
      <c r="V242" s="56"/>
      <c r="W242" s="56"/>
      <c r="X242" s="56"/>
      <c r="Y242" s="56"/>
      <c r="Z242" s="56"/>
      <c r="AA242" s="56"/>
      <c r="AB242" s="56"/>
      <c r="AC242" s="56"/>
    </row>
    <row r="243" spans="1:29" x14ac:dyDescent="0.2">
      <c r="A243" s="86"/>
      <c r="B243" s="87"/>
      <c r="C243" s="86"/>
      <c r="D243" s="86"/>
      <c r="E243" s="2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56"/>
      <c r="V243" s="56"/>
      <c r="W243" s="56"/>
      <c r="X243" s="56"/>
      <c r="Y243" s="56"/>
      <c r="Z243" s="56"/>
      <c r="AA243" s="56"/>
      <c r="AB243" s="56"/>
      <c r="AC243" s="56"/>
    </row>
    <row r="244" spans="1:29" x14ac:dyDescent="0.2">
      <c r="A244" s="86"/>
      <c r="B244" s="87"/>
      <c r="C244" s="86"/>
      <c r="D244" s="86"/>
      <c r="E244" s="2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56"/>
      <c r="V244" s="56"/>
      <c r="W244" s="56"/>
      <c r="X244" s="56"/>
      <c r="Y244" s="56"/>
      <c r="Z244" s="56"/>
      <c r="AA244" s="56"/>
      <c r="AB244" s="56"/>
      <c r="AC244" s="56"/>
    </row>
    <row r="245" spans="1:29" x14ac:dyDescent="0.2">
      <c r="A245" s="86"/>
      <c r="B245" s="87"/>
      <c r="C245" s="86"/>
      <c r="D245" s="86"/>
      <c r="E245" s="2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56"/>
      <c r="V245" s="56"/>
      <c r="W245" s="56"/>
      <c r="X245" s="56"/>
      <c r="Y245" s="56"/>
      <c r="Z245" s="56"/>
      <c r="AA245" s="56"/>
      <c r="AB245" s="56"/>
      <c r="AC245" s="56"/>
    </row>
    <row r="246" spans="1:29" x14ac:dyDescent="0.2">
      <c r="A246" s="86"/>
      <c r="B246" s="87"/>
      <c r="C246" s="86"/>
      <c r="D246" s="86"/>
      <c r="E246" s="2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56"/>
      <c r="V246" s="56"/>
      <c r="W246" s="56"/>
      <c r="X246" s="56"/>
      <c r="Y246" s="56"/>
      <c r="Z246" s="56"/>
      <c r="AA246" s="56"/>
      <c r="AB246" s="56"/>
      <c r="AC246" s="56"/>
    </row>
    <row r="247" spans="1:29" x14ac:dyDescent="0.2">
      <c r="A247" s="86"/>
      <c r="B247" s="87"/>
      <c r="C247" s="86"/>
      <c r="D247" s="86"/>
      <c r="E247" s="2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56"/>
      <c r="V247" s="56"/>
      <c r="W247" s="56"/>
      <c r="X247" s="56"/>
      <c r="Y247" s="56"/>
      <c r="Z247" s="56"/>
      <c r="AA247" s="56"/>
      <c r="AB247" s="56"/>
      <c r="AC247" s="56"/>
    </row>
    <row r="248" spans="1:29" x14ac:dyDescent="0.2">
      <c r="A248" s="86"/>
      <c r="B248" s="87"/>
      <c r="C248" s="86"/>
      <c r="D248" s="86"/>
      <c r="E248" s="2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56"/>
      <c r="V248" s="56"/>
      <c r="W248" s="56"/>
      <c r="X248" s="56"/>
      <c r="Y248" s="56"/>
      <c r="Z248" s="56"/>
      <c r="AA248" s="56"/>
      <c r="AB248" s="56"/>
      <c r="AC248" s="56"/>
    </row>
    <row r="249" spans="1:29" x14ac:dyDescent="0.2">
      <c r="A249" s="86"/>
      <c r="B249" s="87"/>
      <c r="C249" s="86"/>
      <c r="D249" s="86"/>
      <c r="E249" s="2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56"/>
      <c r="V249" s="56"/>
      <c r="W249" s="56"/>
      <c r="X249" s="56"/>
      <c r="Y249" s="56"/>
      <c r="Z249" s="56"/>
      <c r="AA249" s="56"/>
      <c r="AB249" s="56"/>
      <c r="AC249" s="56"/>
    </row>
    <row r="250" spans="1:29" x14ac:dyDescent="0.2">
      <c r="A250" s="86"/>
      <c r="B250" s="87"/>
      <c r="C250" s="86"/>
      <c r="D250" s="86"/>
      <c r="E250" s="2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56"/>
      <c r="V250" s="56"/>
      <c r="W250" s="56"/>
      <c r="X250" s="56"/>
      <c r="Y250" s="56"/>
      <c r="Z250" s="56"/>
      <c r="AA250" s="56"/>
      <c r="AB250" s="56"/>
      <c r="AC250" s="56"/>
    </row>
    <row r="251" spans="1:29" x14ac:dyDescent="0.2">
      <c r="A251" s="86"/>
      <c r="B251" s="87"/>
      <c r="C251" s="86"/>
      <c r="D251" s="86"/>
      <c r="E251" s="2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56"/>
      <c r="V251" s="56"/>
      <c r="W251" s="56"/>
      <c r="X251" s="56"/>
      <c r="Y251" s="56"/>
      <c r="Z251" s="56"/>
      <c r="AA251" s="56"/>
      <c r="AB251" s="56"/>
      <c r="AC251" s="56"/>
    </row>
    <row r="252" spans="1:29" x14ac:dyDescent="0.2">
      <c r="A252" s="86"/>
      <c r="B252" s="87"/>
      <c r="C252" s="86"/>
      <c r="D252" s="86"/>
      <c r="E252" s="2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56"/>
      <c r="V252" s="56"/>
      <c r="W252" s="56"/>
      <c r="X252" s="56"/>
      <c r="Y252" s="56"/>
      <c r="Z252" s="56"/>
      <c r="AA252" s="56"/>
      <c r="AB252" s="56"/>
      <c r="AC252" s="56"/>
    </row>
    <row r="253" spans="1:29" x14ac:dyDescent="0.2">
      <c r="A253" s="86"/>
      <c r="B253" s="87"/>
      <c r="C253" s="86"/>
      <c r="D253" s="86"/>
      <c r="E253" s="2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56"/>
      <c r="V253" s="56"/>
      <c r="W253" s="56"/>
      <c r="X253" s="56"/>
      <c r="Y253" s="56"/>
      <c r="Z253" s="56"/>
      <c r="AA253" s="56"/>
      <c r="AB253" s="56"/>
      <c r="AC253" s="56"/>
    </row>
    <row r="254" spans="1:29" x14ac:dyDescent="0.2">
      <c r="A254" s="86"/>
      <c r="B254" s="87"/>
      <c r="C254" s="86"/>
      <c r="D254" s="86"/>
      <c r="E254" s="2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56"/>
      <c r="V254" s="56"/>
      <c r="W254" s="56"/>
      <c r="X254" s="56"/>
      <c r="Y254" s="56"/>
      <c r="Z254" s="56"/>
      <c r="AA254" s="56"/>
      <c r="AB254" s="56"/>
      <c r="AC254" s="56"/>
    </row>
    <row r="255" spans="1:29" x14ac:dyDescent="0.2">
      <c r="A255" s="86"/>
      <c r="B255" s="87"/>
      <c r="C255" s="86"/>
      <c r="D255" s="86"/>
      <c r="E255" s="2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56"/>
      <c r="V255" s="56"/>
      <c r="W255" s="56"/>
      <c r="X255" s="56"/>
      <c r="Y255" s="56"/>
      <c r="Z255" s="56"/>
      <c r="AA255" s="56"/>
      <c r="AB255" s="56"/>
      <c r="AC255" s="56"/>
    </row>
    <row r="256" spans="1:29" x14ac:dyDescent="0.2">
      <c r="A256" s="86"/>
      <c r="B256" s="87"/>
      <c r="C256" s="86"/>
      <c r="D256" s="86"/>
      <c r="E256" s="2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56"/>
      <c r="V256" s="56"/>
      <c r="W256" s="56"/>
      <c r="X256" s="56"/>
      <c r="Y256" s="56"/>
      <c r="Z256" s="56"/>
      <c r="AA256" s="56"/>
      <c r="AB256" s="56"/>
      <c r="AC256" s="56"/>
    </row>
    <row r="257" spans="1:29" x14ac:dyDescent="0.2">
      <c r="A257" s="86"/>
      <c r="B257" s="87"/>
      <c r="C257" s="86"/>
      <c r="D257" s="86"/>
      <c r="E257" s="2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56"/>
      <c r="V257" s="56"/>
      <c r="W257" s="56"/>
      <c r="X257" s="56"/>
      <c r="Y257" s="56"/>
      <c r="Z257" s="56"/>
      <c r="AA257" s="56"/>
      <c r="AB257" s="56"/>
      <c r="AC257" s="56"/>
    </row>
    <row r="258" spans="1:29" x14ac:dyDescent="0.2">
      <c r="A258" s="86"/>
      <c r="B258" s="87"/>
      <c r="C258" s="86"/>
      <c r="D258" s="86"/>
      <c r="E258" s="2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56"/>
      <c r="V258" s="56"/>
      <c r="W258" s="56"/>
      <c r="X258" s="56"/>
      <c r="Y258" s="56"/>
      <c r="Z258" s="56"/>
      <c r="AA258" s="56"/>
      <c r="AB258" s="56"/>
      <c r="AC258" s="56"/>
    </row>
    <row r="259" spans="1:29" x14ac:dyDescent="0.2">
      <c r="A259" s="86"/>
      <c r="B259" s="87"/>
      <c r="C259" s="86"/>
      <c r="D259" s="86"/>
      <c r="E259" s="2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56"/>
      <c r="V259" s="56"/>
      <c r="W259" s="56"/>
      <c r="X259" s="56"/>
      <c r="Y259" s="56"/>
      <c r="Z259" s="56"/>
      <c r="AA259" s="56"/>
      <c r="AB259" s="56"/>
      <c r="AC259" s="56"/>
    </row>
    <row r="260" spans="1:29" x14ac:dyDescent="0.2">
      <c r="A260" s="86"/>
      <c r="B260" s="87"/>
      <c r="C260" s="86"/>
      <c r="D260" s="86"/>
      <c r="E260" s="2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56"/>
      <c r="V260" s="56"/>
      <c r="W260" s="56"/>
      <c r="X260" s="56"/>
      <c r="Y260" s="56"/>
      <c r="Z260" s="56"/>
      <c r="AA260" s="56"/>
      <c r="AB260" s="56"/>
      <c r="AC260" s="56"/>
    </row>
    <row r="261" spans="1:29" x14ac:dyDescent="0.2">
      <c r="A261" s="86"/>
      <c r="B261" s="87"/>
      <c r="C261" s="86"/>
      <c r="D261" s="86"/>
      <c r="E261" s="2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56"/>
      <c r="V261" s="56"/>
      <c r="W261" s="56"/>
      <c r="X261" s="56"/>
      <c r="Y261" s="56"/>
      <c r="Z261" s="56"/>
      <c r="AA261" s="56"/>
      <c r="AB261" s="56"/>
      <c r="AC261" s="56"/>
    </row>
    <row r="262" spans="1:29" x14ac:dyDescent="0.2">
      <c r="A262" s="86"/>
      <c r="B262" s="87"/>
      <c r="C262" s="86"/>
      <c r="D262" s="86"/>
      <c r="E262" s="2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56"/>
      <c r="V262" s="56"/>
      <c r="W262" s="56"/>
      <c r="X262" s="56"/>
      <c r="Y262" s="56"/>
      <c r="Z262" s="56"/>
      <c r="AA262" s="56"/>
      <c r="AB262" s="56"/>
      <c r="AC262" s="56"/>
    </row>
    <row r="263" spans="1:29" x14ac:dyDescent="0.2">
      <c r="A263" s="86"/>
      <c r="B263" s="87"/>
      <c r="C263" s="86"/>
      <c r="D263" s="86"/>
      <c r="E263" s="2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56"/>
      <c r="V263" s="56"/>
      <c r="W263" s="56"/>
      <c r="X263" s="56"/>
      <c r="Y263" s="56"/>
      <c r="Z263" s="56"/>
      <c r="AA263" s="56"/>
      <c r="AB263" s="56"/>
      <c r="AC263" s="56"/>
    </row>
    <row r="264" spans="1:29" x14ac:dyDescent="0.2">
      <c r="A264" s="86"/>
      <c r="B264" s="87"/>
      <c r="C264" s="86"/>
      <c r="D264" s="86"/>
      <c r="E264" s="2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56"/>
      <c r="V264" s="56"/>
      <c r="W264" s="56"/>
      <c r="X264" s="56"/>
      <c r="Y264" s="56"/>
      <c r="Z264" s="56"/>
      <c r="AA264" s="56"/>
      <c r="AB264" s="56"/>
      <c r="AC264" s="56"/>
    </row>
    <row r="265" spans="1:29" x14ac:dyDescent="0.2">
      <c r="A265" s="86"/>
      <c r="B265" s="87"/>
      <c r="C265" s="86"/>
      <c r="D265" s="86"/>
      <c r="E265" s="2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56"/>
      <c r="V265" s="56"/>
      <c r="W265" s="56"/>
      <c r="X265" s="56"/>
      <c r="Y265" s="56"/>
      <c r="Z265" s="56"/>
      <c r="AA265" s="56"/>
      <c r="AB265" s="56"/>
      <c r="AC265" s="56"/>
    </row>
    <row r="266" spans="1:29" x14ac:dyDescent="0.2">
      <c r="A266" s="86"/>
      <c r="B266" s="87"/>
      <c r="C266" s="86"/>
      <c r="D266" s="86"/>
      <c r="E266" s="2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56"/>
      <c r="V266" s="56"/>
      <c r="W266" s="56"/>
      <c r="X266" s="56"/>
      <c r="Y266" s="56"/>
      <c r="Z266" s="56"/>
      <c r="AA266" s="56"/>
      <c r="AB266" s="56"/>
      <c r="AC266" s="56"/>
    </row>
    <row r="267" spans="1:29" x14ac:dyDescent="0.2">
      <c r="A267" s="86"/>
      <c r="B267" s="87"/>
      <c r="C267" s="86"/>
      <c r="D267" s="86"/>
      <c r="E267" s="2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56"/>
      <c r="V267" s="56"/>
      <c r="W267" s="56"/>
      <c r="X267" s="56"/>
      <c r="Y267" s="56"/>
      <c r="Z267" s="56"/>
      <c r="AA267" s="56"/>
      <c r="AB267" s="56"/>
      <c r="AC267" s="56"/>
    </row>
    <row r="268" spans="1:29" x14ac:dyDescent="0.2">
      <c r="A268" s="86"/>
      <c r="B268" s="87"/>
      <c r="C268" s="86"/>
      <c r="D268" s="86"/>
      <c r="E268" s="2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56"/>
      <c r="V268" s="56"/>
      <c r="W268" s="56"/>
      <c r="X268" s="56"/>
      <c r="Y268" s="56"/>
      <c r="Z268" s="56"/>
      <c r="AA268" s="56"/>
      <c r="AB268" s="56"/>
      <c r="AC268" s="56"/>
    </row>
    <row r="269" spans="1:29" x14ac:dyDescent="0.2">
      <c r="A269" s="86"/>
      <c r="B269" s="87"/>
      <c r="C269" s="86"/>
      <c r="D269" s="86"/>
      <c r="E269" s="2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56"/>
      <c r="V269" s="56"/>
      <c r="W269" s="56"/>
      <c r="X269" s="56"/>
      <c r="Y269" s="56"/>
      <c r="Z269" s="56"/>
      <c r="AA269" s="56"/>
      <c r="AB269" s="56"/>
      <c r="AC269" s="56"/>
    </row>
    <row r="270" spans="1:29" x14ac:dyDescent="0.2">
      <c r="A270" s="86"/>
      <c r="B270" s="87"/>
      <c r="C270" s="86"/>
      <c r="D270" s="86"/>
      <c r="E270" s="2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56"/>
      <c r="V270" s="56"/>
      <c r="W270" s="56"/>
      <c r="X270" s="56"/>
      <c r="Y270" s="56"/>
      <c r="Z270" s="56"/>
      <c r="AA270" s="56"/>
      <c r="AB270" s="56"/>
      <c r="AC270" s="56"/>
    </row>
    <row r="271" spans="1:29" x14ac:dyDescent="0.2">
      <c r="A271" s="86"/>
      <c r="B271" s="87"/>
      <c r="C271" s="86"/>
      <c r="D271" s="86"/>
      <c r="E271" s="2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56"/>
      <c r="V271" s="56"/>
      <c r="W271" s="56"/>
      <c r="X271" s="56"/>
      <c r="Y271" s="56"/>
      <c r="Z271" s="56"/>
      <c r="AA271" s="56"/>
      <c r="AB271" s="56"/>
      <c r="AC271" s="56"/>
    </row>
    <row r="272" spans="1:29" x14ac:dyDescent="0.2">
      <c r="A272" s="86"/>
      <c r="B272" s="87"/>
      <c r="C272" s="86"/>
      <c r="D272" s="86"/>
      <c r="E272" s="2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56"/>
      <c r="V272" s="56"/>
      <c r="W272" s="56"/>
      <c r="X272" s="56"/>
      <c r="Y272" s="56"/>
      <c r="Z272" s="56"/>
      <c r="AA272" s="56"/>
      <c r="AB272" s="56"/>
      <c r="AC272" s="56"/>
    </row>
    <row r="273" spans="1:29" x14ac:dyDescent="0.2">
      <c r="A273" s="86"/>
      <c r="B273" s="87"/>
      <c r="C273" s="86"/>
      <c r="D273" s="86"/>
      <c r="E273" s="2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56"/>
      <c r="V273" s="56"/>
      <c r="W273" s="56"/>
      <c r="X273" s="56"/>
      <c r="Y273" s="56"/>
      <c r="Z273" s="56"/>
      <c r="AA273" s="56"/>
      <c r="AB273" s="56"/>
      <c r="AC273" s="56"/>
    </row>
    <row r="274" spans="1:29" x14ac:dyDescent="0.2">
      <c r="A274" s="86"/>
      <c r="B274" s="87"/>
      <c r="C274" s="86"/>
      <c r="D274" s="86"/>
      <c r="E274" s="2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56"/>
      <c r="V274" s="56"/>
      <c r="W274" s="56"/>
      <c r="X274" s="56"/>
      <c r="Y274" s="56"/>
      <c r="Z274" s="56"/>
      <c r="AA274" s="56"/>
      <c r="AB274" s="56"/>
      <c r="AC274" s="56"/>
    </row>
    <row r="275" spans="1:29" x14ac:dyDescent="0.2">
      <c r="A275" s="86"/>
      <c r="B275" s="87"/>
      <c r="C275" s="86"/>
      <c r="D275" s="86"/>
      <c r="E275" s="2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56"/>
      <c r="V275" s="56"/>
      <c r="W275" s="56"/>
      <c r="X275" s="56"/>
      <c r="Y275" s="56"/>
      <c r="Z275" s="56"/>
      <c r="AA275" s="56"/>
      <c r="AB275" s="56"/>
      <c r="AC275" s="56"/>
    </row>
    <row r="276" spans="1:29" x14ac:dyDescent="0.2">
      <c r="A276" s="86"/>
      <c r="B276" s="87"/>
      <c r="C276" s="86"/>
      <c r="D276" s="86"/>
      <c r="E276" s="2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56"/>
      <c r="V276" s="56"/>
      <c r="W276" s="56"/>
      <c r="X276" s="56"/>
      <c r="Y276" s="56"/>
      <c r="Z276" s="56"/>
      <c r="AA276" s="56"/>
      <c r="AB276" s="56"/>
      <c r="AC276" s="56"/>
    </row>
    <row r="277" spans="1:29" x14ac:dyDescent="0.2">
      <c r="A277" s="86"/>
      <c r="B277" s="87"/>
      <c r="C277" s="86"/>
      <c r="D277" s="86"/>
      <c r="E277" s="2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56"/>
      <c r="V277" s="56"/>
      <c r="W277" s="56"/>
      <c r="X277" s="56"/>
      <c r="Y277" s="56"/>
      <c r="Z277" s="56"/>
      <c r="AA277" s="56"/>
      <c r="AB277" s="56"/>
      <c r="AC277" s="56"/>
    </row>
    <row r="278" spans="1:29" x14ac:dyDescent="0.2">
      <c r="A278" s="86"/>
      <c r="B278" s="87"/>
      <c r="C278" s="86"/>
      <c r="D278" s="86"/>
      <c r="E278" s="2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56"/>
      <c r="V278" s="56"/>
      <c r="W278" s="56"/>
      <c r="X278" s="56"/>
      <c r="Y278" s="56"/>
      <c r="Z278" s="56"/>
      <c r="AA278" s="56"/>
      <c r="AB278" s="56"/>
      <c r="AC278" s="56"/>
    </row>
    <row r="279" spans="1:29" x14ac:dyDescent="0.2">
      <c r="A279" s="86"/>
      <c r="B279" s="87"/>
      <c r="C279" s="86"/>
      <c r="D279" s="86"/>
      <c r="E279" s="2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56"/>
      <c r="V279" s="56"/>
      <c r="W279" s="56"/>
      <c r="X279" s="56"/>
      <c r="Y279" s="56"/>
      <c r="Z279" s="56"/>
      <c r="AA279" s="56"/>
      <c r="AB279" s="56"/>
      <c r="AC279" s="56"/>
    </row>
    <row r="280" spans="1:29" x14ac:dyDescent="0.2">
      <c r="A280" s="86"/>
      <c r="B280" s="87"/>
      <c r="C280" s="86"/>
      <c r="D280" s="86"/>
      <c r="E280" s="2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56"/>
      <c r="V280" s="56"/>
      <c r="W280" s="56"/>
      <c r="X280" s="56"/>
      <c r="Y280" s="56"/>
      <c r="Z280" s="56"/>
      <c r="AA280" s="56"/>
      <c r="AB280" s="56"/>
      <c r="AC280" s="56"/>
    </row>
    <row r="281" spans="1:29" x14ac:dyDescent="0.2">
      <c r="A281" s="86"/>
      <c r="B281" s="87"/>
      <c r="C281" s="86"/>
      <c r="D281" s="86"/>
      <c r="E281" s="2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56"/>
      <c r="V281" s="56"/>
      <c r="W281" s="56"/>
      <c r="X281" s="56"/>
      <c r="Y281" s="56"/>
      <c r="Z281" s="56"/>
      <c r="AA281" s="56"/>
      <c r="AB281" s="56"/>
      <c r="AC281" s="56"/>
    </row>
    <row r="282" spans="1:29" x14ac:dyDescent="0.2">
      <c r="A282" s="86"/>
      <c r="B282" s="87"/>
      <c r="C282" s="86"/>
      <c r="D282" s="86"/>
      <c r="E282" s="2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56"/>
      <c r="V282" s="56"/>
      <c r="W282" s="56"/>
      <c r="X282" s="56"/>
      <c r="Y282" s="56"/>
      <c r="Z282" s="56"/>
      <c r="AA282" s="56"/>
      <c r="AB282" s="56"/>
      <c r="AC282" s="56"/>
    </row>
    <row r="283" spans="1:29" x14ac:dyDescent="0.2">
      <c r="A283" s="86"/>
      <c r="B283" s="87"/>
      <c r="C283" s="86"/>
      <c r="D283" s="86"/>
      <c r="E283" s="2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56"/>
      <c r="V283" s="56"/>
      <c r="W283" s="56"/>
      <c r="X283" s="56"/>
      <c r="Y283" s="56"/>
      <c r="Z283" s="56"/>
      <c r="AA283" s="56"/>
      <c r="AB283" s="56"/>
      <c r="AC283" s="56"/>
    </row>
    <row r="284" spans="1:29" x14ac:dyDescent="0.2">
      <c r="A284" s="86"/>
      <c r="B284" s="87"/>
      <c r="C284" s="86"/>
      <c r="D284" s="86"/>
      <c r="E284" s="2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56"/>
      <c r="V284" s="56"/>
      <c r="W284" s="56"/>
      <c r="X284" s="56"/>
      <c r="Y284" s="56"/>
      <c r="Z284" s="56"/>
      <c r="AA284" s="56"/>
      <c r="AB284" s="56"/>
      <c r="AC284" s="56"/>
    </row>
    <row r="285" spans="1:29" x14ac:dyDescent="0.2">
      <c r="A285" s="86"/>
      <c r="B285" s="87"/>
      <c r="C285" s="86"/>
      <c r="D285" s="86"/>
      <c r="E285" s="2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56"/>
      <c r="V285" s="56"/>
      <c r="W285" s="56"/>
      <c r="X285" s="56"/>
      <c r="Y285" s="56"/>
      <c r="Z285" s="56"/>
      <c r="AA285" s="56"/>
      <c r="AB285" s="56"/>
      <c r="AC285" s="56"/>
    </row>
    <row r="286" spans="1:29" x14ac:dyDescent="0.2">
      <c r="A286" s="86"/>
      <c r="B286" s="87"/>
      <c r="C286" s="86"/>
      <c r="D286" s="86"/>
      <c r="E286" s="2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56"/>
      <c r="V286" s="56"/>
      <c r="W286" s="56"/>
      <c r="X286" s="56"/>
      <c r="Y286" s="56"/>
      <c r="Z286" s="56"/>
      <c r="AA286" s="56"/>
      <c r="AB286" s="56"/>
      <c r="AC286" s="56"/>
    </row>
    <row r="287" spans="1:29" x14ac:dyDescent="0.2">
      <c r="A287" s="86"/>
      <c r="B287" s="87"/>
      <c r="C287" s="86"/>
      <c r="D287" s="86"/>
      <c r="E287" s="2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56"/>
      <c r="V287" s="56"/>
      <c r="W287" s="56"/>
      <c r="X287" s="56"/>
      <c r="Y287" s="56"/>
      <c r="Z287" s="56"/>
      <c r="AA287" s="56"/>
      <c r="AB287" s="56"/>
      <c r="AC287" s="56"/>
    </row>
    <row r="288" spans="1:29" x14ac:dyDescent="0.2">
      <c r="A288" s="86"/>
      <c r="B288" s="87"/>
      <c r="C288" s="86"/>
      <c r="D288" s="86"/>
      <c r="E288" s="2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56"/>
      <c r="V288" s="56"/>
      <c r="W288" s="56"/>
      <c r="X288" s="56"/>
      <c r="Y288" s="56"/>
      <c r="Z288" s="56"/>
      <c r="AA288" s="56"/>
      <c r="AB288" s="56"/>
      <c r="AC288" s="56"/>
    </row>
    <row r="289" spans="1:29" x14ac:dyDescent="0.2">
      <c r="A289" s="86"/>
      <c r="B289" s="87"/>
      <c r="C289" s="86"/>
      <c r="D289" s="86"/>
      <c r="E289" s="2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56"/>
      <c r="V289" s="56"/>
      <c r="W289" s="56"/>
      <c r="X289" s="56"/>
      <c r="Y289" s="56"/>
      <c r="Z289" s="56"/>
      <c r="AA289" s="56"/>
      <c r="AB289" s="56"/>
      <c r="AC289" s="56"/>
    </row>
    <row r="290" spans="1:29" x14ac:dyDescent="0.2">
      <c r="A290" s="86"/>
      <c r="B290" s="87"/>
      <c r="C290" s="86"/>
      <c r="D290" s="86"/>
      <c r="E290" s="2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56"/>
      <c r="V290" s="56"/>
      <c r="W290" s="56"/>
      <c r="X290" s="56"/>
      <c r="Y290" s="56"/>
      <c r="Z290" s="56"/>
      <c r="AA290" s="56"/>
      <c r="AB290" s="56"/>
      <c r="AC290" s="56"/>
    </row>
    <row r="291" spans="1:29" x14ac:dyDescent="0.2">
      <c r="A291" s="86"/>
      <c r="B291" s="87"/>
      <c r="C291" s="86"/>
      <c r="D291" s="86"/>
      <c r="E291" s="2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56"/>
      <c r="V291" s="56"/>
      <c r="W291" s="56"/>
      <c r="X291" s="56"/>
      <c r="Y291" s="56"/>
      <c r="Z291" s="56"/>
      <c r="AA291" s="56"/>
      <c r="AB291" s="56"/>
      <c r="AC291" s="56"/>
    </row>
    <row r="292" spans="1:29" x14ac:dyDescent="0.2">
      <c r="A292" s="86"/>
      <c r="B292" s="87"/>
      <c r="C292" s="86"/>
      <c r="D292" s="86"/>
      <c r="E292" s="2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56"/>
      <c r="V292" s="56"/>
      <c r="W292" s="56"/>
      <c r="X292" s="56"/>
      <c r="Y292" s="56"/>
      <c r="Z292" s="56"/>
      <c r="AA292" s="56"/>
      <c r="AB292" s="56"/>
      <c r="AC292" s="56"/>
    </row>
    <row r="293" spans="1:29" x14ac:dyDescent="0.2">
      <c r="A293" s="86"/>
      <c r="B293" s="87"/>
      <c r="C293" s="86"/>
      <c r="D293" s="86"/>
      <c r="E293" s="2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56"/>
      <c r="V293" s="56"/>
      <c r="W293" s="56"/>
      <c r="X293" s="56"/>
      <c r="Y293" s="56"/>
      <c r="Z293" s="56"/>
      <c r="AA293" s="56"/>
      <c r="AB293" s="56"/>
      <c r="AC293" s="56"/>
    </row>
    <row r="294" spans="1:29" x14ac:dyDescent="0.2">
      <c r="A294" s="86"/>
      <c r="B294" s="87"/>
      <c r="C294" s="86"/>
      <c r="D294" s="86"/>
      <c r="E294" s="2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56"/>
      <c r="V294" s="56"/>
      <c r="W294" s="56"/>
      <c r="X294" s="56"/>
      <c r="Y294" s="56"/>
      <c r="Z294" s="56"/>
      <c r="AA294" s="56"/>
      <c r="AB294" s="56"/>
      <c r="AC294" s="56"/>
    </row>
    <row r="295" spans="1:29" x14ac:dyDescent="0.2">
      <c r="A295" s="86"/>
      <c r="B295" s="87"/>
      <c r="C295" s="86"/>
      <c r="D295" s="86"/>
      <c r="E295" s="2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56"/>
      <c r="V295" s="56"/>
      <c r="W295" s="56"/>
      <c r="X295" s="56"/>
      <c r="Y295" s="56"/>
      <c r="Z295" s="56"/>
      <c r="AA295" s="56"/>
      <c r="AB295" s="56"/>
      <c r="AC295" s="56"/>
    </row>
    <row r="296" spans="1:29" x14ac:dyDescent="0.2">
      <c r="A296" s="86"/>
      <c r="B296" s="87"/>
      <c r="C296" s="86"/>
      <c r="D296" s="86"/>
      <c r="E296" s="2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56"/>
      <c r="V296" s="56"/>
      <c r="W296" s="56"/>
      <c r="X296" s="56"/>
      <c r="Y296" s="56"/>
      <c r="Z296" s="56"/>
      <c r="AA296" s="56"/>
      <c r="AB296" s="56"/>
      <c r="AC296" s="56"/>
    </row>
    <row r="297" spans="1:29" x14ac:dyDescent="0.2">
      <c r="A297" s="86"/>
      <c r="B297" s="87"/>
      <c r="C297" s="86"/>
      <c r="D297" s="86"/>
      <c r="E297" s="2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56"/>
      <c r="V297" s="56"/>
      <c r="W297" s="56"/>
      <c r="X297" s="56"/>
      <c r="Y297" s="56"/>
      <c r="Z297" s="56"/>
      <c r="AA297" s="56"/>
      <c r="AB297" s="56"/>
      <c r="AC297" s="56"/>
    </row>
    <row r="298" spans="1:29" x14ac:dyDescent="0.2">
      <c r="A298" s="86"/>
      <c r="B298" s="87"/>
      <c r="C298" s="86"/>
      <c r="D298" s="86"/>
      <c r="E298" s="2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56"/>
      <c r="V298" s="56"/>
      <c r="W298" s="56"/>
      <c r="X298" s="56"/>
      <c r="Y298" s="56"/>
      <c r="Z298" s="56"/>
      <c r="AA298" s="56"/>
      <c r="AB298" s="56"/>
      <c r="AC298" s="56"/>
    </row>
    <row r="299" spans="1:29" x14ac:dyDescent="0.2">
      <c r="A299" s="86"/>
      <c r="B299" s="87"/>
      <c r="C299" s="86"/>
      <c r="D299" s="86"/>
      <c r="E299" s="2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56"/>
      <c r="V299" s="56"/>
      <c r="W299" s="56"/>
      <c r="X299" s="56"/>
      <c r="Y299" s="56"/>
      <c r="Z299" s="56"/>
      <c r="AA299" s="56"/>
      <c r="AB299" s="56"/>
      <c r="AC299" s="56"/>
    </row>
    <row r="300" spans="1:29" x14ac:dyDescent="0.2">
      <c r="A300" s="86"/>
      <c r="B300" s="87"/>
      <c r="C300" s="86"/>
      <c r="D300" s="86"/>
      <c r="E300" s="2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56"/>
      <c r="V300" s="56"/>
      <c r="W300" s="56"/>
      <c r="X300" s="56"/>
      <c r="Y300" s="56"/>
      <c r="Z300" s="56"/>
      <c r="AA300" s="56"/>
      <c r="AB300" s="56"/>
      <c r="AC300" s="56"/>
    </row>
    <row r="301" spans="1:29" x14ac:dyDescent="0.2">
      <c r="A301" s="86"/>
      <c r="B301" s="87"/>
      <c r="C301" s="86"/>
      <c r="D301" s="86"/>
      <c r="E301" s="2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56"/>
      <c r="V301" s="56"/>
      <c r="W301" s="56"/>
      <c r="X301" s="56"/>
      <c r="Y301" s="56"/>
      <c r="Z301" s="56"/>
      <c r="AA301" s="56"/>
      <c r="AB301" s="56"/>
      <c r="AC301" s="56"/>
    </row>
    <row r="302" spans="1:29" x14ac:dyDescent="0.2">
      <c r="A302" s="86"/>
      <c r="B302" s="87"/>
      <c r="C302" s="86"/>
      <c r="D302" s="86"/>
      <c r="E302" s="2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56"/>
      <c r="V302" s="56"/>
      <c r="W302" s="56"/>
      <c r="X302" s="56"/>
      <c r="Y302" s="56"/>
      <c r="Z302" s="56"/>
      <c r="AA302" s="56"/>
      <c r="AB302" s="56"/>
      <c r="AC302" s="56"/>
    </row>
    <row r="303" spans="1:29" x14ac:dyDescent="0.2">
      <c r="A303" s="86"/>
      <c r="B303" s="87"/>
      <c r="C303" s="86"/>
      <c r="D303" s="86"/>
      <c r="E303" s="2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56"/>
      <c r="V303" s="56"/>
      <c r="W303" s="56"/>
      <c r="X303" s="56"/>
      <c r="Y303" s="56"/>
      <c r="Z303" s="56"/>
      <c r="AA303" s="56"/>
      <c r="AB303" s="56"/>
      <c r="AC303" s="56"/>
    </row>
    <row r="304" spans="1:29" x14ac:dyDescent="0.2">
      <c r="A304" s="86"/>
      <c r="B304" s="87"/>
      <c r="C304" s="86"/>
      <c r="D304" s="86"/>
      <c r="E304" s="2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56"/>
      <c r="V304" s="56"/>
      <c r="W304" s="56"/>
      <c r="X304" s="56"/>
      <c r="Y304" s="56"/>
      <c r="Z304" s="56"/>
      <c r="AA304" s="56"/>
      <c r="AB304" s="56"/>
      <c r="AC304" s="56"/>
    </row>
    <row r="305" spans="1:29" x14ac:dyDescent="0.2">
      <c r="A305" s="86"/>
      <c r="B305" s="87"/>
      <c r="C305" s="86"/>
      <c r="D305" s="86"/>
      <c r="E305" s="2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56"/>
      <c r="V305" s="56"/>
      <c r="W305" s="56"/>
      <c r="X305" s="56"/>
      <c r="Y305" s="56"/>
      <c r="Z305" s="56"/>
      <c r="AA305" s="56"/>
      <c r="AB305" s="56"/>
      <c r="AC305" s="56"/>
    </row>
    <row r="306" spans="1:29" x14ac:dyDescent="0.2">
      <c r="A306" s="86"/>
      <c r="B306" s="87"/>
      <c r="C306" s="86"/>
      <c r="D306" s="86"/>
      <c r="E306" s="2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56"/>
      <c r="V306" s="56"/>
      <c r="W306" s="56"/>
      <c r="X306" s="56"/>
      <c r="Y306" s="56"/>
      <c r="Z306" s="56"/>
      <c r="AA306" s="56"/>
      <c r="AB306" s="56"/>
      <c r="AC306" s="56"/>
    </row>
    <row r="307" spans="1:29" x14ac:dyDescent="0.2">
      <c r="A307" s="86"/>
      <c r="B307" s="87"/>
      <c r="C307" s="86"/>
      <c r="D307" s="86"/>
      <c r="E307" s="2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56"/>
      <c r="V307" s="56"/>
      <c r="W307" s="56"/>
      <c r="X307" s="56"/>
      <c r="Y307" s="56"/>
      <c r="Z307" s="56"/>
      <c r="AA307" s="56"/>
      <c r="AB307" s="56"/>
      <c r="AC307" s="56"/>
    </row>
    <row r="308" spans="1:29" x14ac:dyDescent="0.2">
      <c r="A308" s="86"/>
      <c r="B308" s="87"/>
      <c r="C308" s="86"/>
      <c r="D308" s="86"/>
      <c r="E308" s="2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56"/>
      <c r="V308" s="56"/>
      <c r="W308" s="56"/>
      <c r="X308" s="56"/>
      <c r="Y308" s="56"/>
      <c r="Z308" s="56"/>
      <c r="AA308" s="56"/>
      <c r="AB308" s="56"/>
      <c r="AC308" s="56"/>
    </row>
    <row r="309" spans="1:29" x14ac:dyDescent="0.2">
      <c r="A309" s="86"/>
      <c r="B309" s="87"/>
      <c r="C309" s="86"/>
      <c r="D309" s="86"/>
      <c r="E309" s="2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56"/>
      <c r="V309" s="56"/>
      <c r="W309" s="56"/>
      <c r="X309" s="56"/>
      <c r="Y309" s="56"/>
      <c r="Z309" s="56"/>
      <c r="AA309" s="56"/>
      <c r="AB309" s="56"/>
      <c r="AC309" s="56"/>
    </row>
    <row r="310" spans="1:29" x14ac:dyDescent="0.2">
      <c r="A310" s="86"/>
      <c r="B310" s="87"/>
      <c r="C310" s="86"/>
      <c r="D310" s="86"/>
      <c r="E310" s="2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56"/>
      <c r="V310" s="56"/>
      <c r="W310" s="56"/>
      <c r="X310" s="56"/>
      <c r="Y310" s="56"/>
      <c r="Z310" s="56"/>
      <c r="AA310" s="56"/>
      <c r="AB310" s="56"/>
      <c r="AC310" s="56"/>
    </row>
    <row r="311" spans="1:29" x14ac:dyDescent="0.2">
      <c r="A311" s="86"/>
      <c r="B311" s="87"/>
      <c r="C311" s="86"/>
      <c r="D311" s="86"/>
      <c r="E311" s="2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56"/>
      <c r="V311" s="56"/>
      <c r="W311" s="56"/>
      <c r="X311" s="56"/>
      <c r="Y311" s="56"/>
      <c r="Z311" s="56"/>
      <c r="AA311" s="56"/>
      <c r="AB311" s="56"/>
      <c r="AC311" s="56"/>
    </row>
    <row r="312" spans="1:29" x14ac:dyDescent="0.2">
      <c r="A312" s="86"/>
      <c r="B312" s="87"/>
      <c r="C312" s="86"/>
      <c r="D312" s="86"/>
      <c r="E312" s="2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56"/>
      <c r="V312" s="56"/>
      <c r="W312" s="56"/>
      <c r="X312" s="56"/>
      <c r="Y312" s="56"/>
      <c r="Z312" s="56"/>
      <c r="AA312" s="56"/>
      <c r="AB312" s="56"/>
      <c r="AC312" s="56"/>
    </row>
    <row r="313" spans="1:29" x14ac:dyDescent="0.2">
      <c r="A313" s="86"/>
      <c r="B313" s="87"/>
      <c r="C313" s="86"/>
      <c r="D313" s="86"/>
      <c r="E313" s="2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56"/>
      <c r="V313" s="56"/>
      <c r="W313" s="56"/>
      <c r="X313" s="56"/>
      <c r="Y313" s="56"/>
      <c r="Z313" s="56"/>
      <c r="AA313" s="56"/>
      <c r="AB313" s="56"/>
      <c r="AC313" s="56"/>
    </row>
    <row r="314" spans="1:29" x14ac:dyDescent="0.2">
      <c r="A314" s="86"/>
      <c r="B314" s="87"/>
      <c r="C314" s="86"/>
      <c r="D314" s="86"/>
      <c r="E314" s="2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56"/>
      <c r="V314" s="56"/>
      <c r="W314" s="56"/>
      <c r="X314" s="56"/>
      <c r="Y314" s="56"/>
      <c r="Z314" s="56"/>
      <c r="AA314" s="56"/>
      <c r="AB314" s="56"/>
      <c r="AC314" s="56"/>
    </row>
    <row r="315" spans="1:29" x14ac:dyDescent="0.2">
      <c r="A315" s="86"/>
      <c r="B315" s="87"/>
      <c r="C315" s="86"/>
      <c r="D315" s="86"/>
      <c r="E315" s="2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56"/>
      <c r="V315" s="56"/>
      <c r="W315" s="56"/>
      <c r="X315" s="56"/>
      <c r="Y315" s="56"/>
      <c r="Z315" s="56"/>
      <c r="AA315" s="56"/>
      <c r="AB315" s="56"/>
      <c r="AC315" s="56"/>
    </row>
    <row r="316" spans="1:29" x14ac:dyDescent="0.2">
      <c r="A316" s="86"/>
      <c r="B316" s="87"/>
      <c r="C316" s="86"/>
      <c r="D316" s="86"/>
      <c r="E316" s="2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56"/>
      <c r="V316" s="56"/>
      <c r="W316" s="56"/>
      <c r="X316" s="56"/>
      <c r="Y316" s="56"/>
      <c r="Z316" s="56"/>
      <c r="AA316" s="56"/>
      <c r="AB316" s="56"/>
      <c r="AC316" s="56"/>
    </row>
    <row r="317" spans="1:29" x14ac:dyDescent="0.2">
      <c r="A317" s="86"/>
      <c r="B317" s="87"/>
      <c r="C317" s="86"/>
      <c r="D317" s="86"/>
      <c r="E317" s="2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56"/>
      <c r="V317" s="56"/>
      <c r="W317" s="56"/>
      <c r="X317" s="56"/>
      <c r="Y317" s="56"/>
      <c r="Z317" s="56"/>
      <c r="AA317" s="56"/>
      <c r="AB317" s="56"/>
      <c r="AC317" s="56"/>
    </row>
    <row r="318" spans="1:29" x14ac:dyDescent="0.2">
      <c r="A318" s="86"/>
      <c r="B318" s="87"/>
      <c r="C318" s="86"/>
      <c r="D318" s="86"/>
      <c r="E318" s="2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56"/>
      <c r="V318" s="56"/>
      <c r="W318" s="56"/>
      <c r="X318" s="56"/>
      <c r="Y318" s="56"/>
      <c r="Z318" s="56"/>
      <c r="AA318" s="56"/>
      <c r="AB318" s="56"/>
      <c r="AC318" s="56"/>
    </row>
    <row r="319" spans="1:29" x14ac:dyDescent="0.2">
      <c r="A319" s="86"/>
      <c r="B319" s="87"/>
      <c r="C319" s="86"/>
      <c r="D319" s="86"/>
      <c r="E319" s="2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56"/>
      <c r="V319" s="56"/>
      <c r="W319" s="56"/>
      <c r="X319" s="56"/>
      <c r="Y319" s="56"/>
      <c r="Z319" s="56"/>
      <c r="AA319" s="56"/>
      <c r="AB319" s="56"/>
      <c r="AC319" s="56"/>
    </row>
    <row r="320" spans="1:29" x14ac:dyDescent="0.2">
      <c r="A320" s="86"/>
      <c r="B320" s="87"/>
      <c r="C320" s="86"/>
      <c r="D320" s="86"/>
      <c r="E320" s="2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56"/>
      <c r="V320" s="56"/>
      <c r="W320" s="56"/>
      <c r="X320" s="56"/>
      <c r="Y320" s="56"/>
      <c r="Z320" s="56"/>
      <c r="AA320" s="56"/>
      <c r="AB320" s="56"/>
      <c r="AC320" s="56"/>
    </row>
    <row r="321" spans="1:29" x14ac:dyDescent="0.2">
      <c r="A321" s="86"/>
      <c r="B321" s="87"/>
      <c r="C321" s="86"/>
      <c r="D321" s="86"/>
      <c r="E321" s="2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56"/>
      <c r="V321" s="56"/>
      <c r="W321" s="56"/>
      <c r="X321" s="56"/>
      <c r="Y321" s="56"/>
      <c r="Z321" s="56"/>
      <c r="AA321" s="56"/>
      <c r="AB321" s="56"/>
      <c r="AC321" s="56"/>
    </row>
    <row r="322" spans="1:29" x14ac:dyDescent="0.2">
      <c r="A322" s="86"/>
      <c r="B322" s="87"/>
      <c r="C322" s="86"/>
      <c r="D322" s="86"/>
      <c r="E322" s="2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56"/>
      <c r="V322" s="56"/>
      <c r="W322" s="56"/>
      <c r="X322" s="56"/>
      <c r="Y322" s="56"/>
      <c r="Z322" s="56"/>
      <c r="AA322" s="56"/>
      <c r="AB322" s="56"/>
      <c r="AC322" s="56"/>
    </row>
    <row r="323" spans="1:29" x14ac:dyDescent="0.2">
      <c r="A323" s="86"/>
      <c r="B323" s="87"/>
      <c r="C323" s="86"/>
      <c r="D323" s="86"/>
      <c r="E323" s="2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56"/>
      <c r="V323" s="56"/>
      <c r="W323" s="56"/>
      <c r="X323" s="56"/>
      <c r="Y323" s="56"/>
      <c r="Z323" s="56"/>
      <c r="AA323" s="56"/>
      <c r="AB323" s="56"/>
      <c r="AC323" s="56"/>
    </row>
    <row r="324" spans="1:29" x14ac:dyDescent="0.2">
      <c r="A324" s="86"/>
      <c r="B324" s="87"/>
      <c r="C324" s="86"/>
      <c r="D324" s="86"/>
      <c r="E324" s="2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56"/>
      <c r="V324" s="56"/>
      <c r="W324" s="56"/>
      <c r="X324" s="56"/>
      <c r="Y324" s="56"/>
      <c r="Z324" s="56"/>
      <c r="AA324" s="56"/>
      <c r="AB324" s="56"/>
      <c r="AC324" s="56"/>
    </row>
    <row r="325" spans="1:29" x14ac:dyDescent="0.2">
      <c r="A325" s="86"/>
      <c r="B325" s="87"/>
      <c r="C325" s="86"/>
      <c r="D325" s="86"/>
      <c r="E325" s="2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56"/>
      <c r="V325" s="56"/>
      <c r="W325" s="56"/>
      <c r="X325" s="56"/>
      <c r="Y325" s="56"/>
      <c r="Z325" s="56"/>
      <c r="AA325" s="56"/>
      <c r="AB325" s="56"/>
      <c r="AC325" s="56"/>
    </row>
    <row r="326" spans="1:29" x14ac:dyDescent="0.2">
      <c r="A326" s="86"/>
      <c r="B326" s="87"/>
      <c r="C326" s="86"/>
      <c r="D326" s="86"/>
      <c r="E326" s="2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56"/>
      <c r="V326" s="56"/>
      <c r="W326" s="56"/>
      <c r="X326" s="56"/>
      <c r="Y326" s="56"/>
      <c r="Z326" s="56"/>
      <c r="AA326" s="56"/>
      <c r="AB326" s="56"/>
      <c r="AC326" s="56"/>
    </row>
    <row r="327" spans="1:29" x14ac:dyDescent="0.2">
      <c r="A327" s="86"/>
      <c r="B327" s="87"/>
      <c r="C327" s="86"/>
      <c r="D327" s="86"/>
      <c r="E327" s="2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56"/>
      <c r="V327" s="56"/>
      <c r="W327" s="56"/>
      <c r="X327" s="56"/>
      <c r="Y327" s="56"/>
      <c r="Z327" s="56"/>
      <c r="AA327" s="56"/>
      <c r="AB327" s="56"/>
      <c r="AC327" s="56"/>
    </row>
    <row r="328" spans="1:29" x14ac:dyDescent="0.2">
      <c r="A328" s="86"/>
      <c r="B328" s="87"/>
      <c r="C328" s="86"/>
      <c r="D328" s="86"/>
      <c r="E328" s="2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56"/>
      <c r="V328" s="56"/>
      <c r="W328" s="56"/>
      <c r="X328" s="56"/>
      <c r="Y328" s="56"/>
      <c r="Z328" s="56"/>
      <c r="AA328" s="56"/>
      <c r="AB328" s="56"/>
      <c r="AC328" s="56"/>
    </row>
    <row r="329" spans="1:29" x14ac:dyDescent="0.2">
      <c r="A329" s="86"/>
      <c r="B329" s="87"/>
      <c r="C329" s="86"/>
      <c r="D329" s="86"/>
      <c r="E329" s="2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56"/>
      <c r="V329" s="56"/>
      <c r="W329" s="56"/>
      <c r="X329" s="56"/>
      <c r="Y329" s="56"/>
      <c r="Z329" s="56"/>
      <c r="AA329" s="56"/>
      <c r="AB329" s="56"/>
      <c r="AC329" s="56"/>
    </row>
    <row r="330" spans="1:29" x14ac:dyDescent="0.2">
      <c r="A330" s="86"/>
      <c r="B330" s="87"/>
      <c r="C330" s="86"/>
      <c r="D330" s="86"/>
      <c r="E330" s="2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56"/>
      <c r="V330" s="56"/>
      <c r="W330" s="56"/>
      <c r="X330" s="56"/>
      <c r="Y330" s="56"/>
      <c r="Z330" s="56"/>
      <c r="AA330" s="56"/>
      <c r="AB330" s="56"/>
      <c r="AC330" s="56"/>
    </row>
    <row r="331" spans="1:29" x14ac:dyDescent="0.2">
      <c r="A331" s="86"/>
      <c r="B331" s="87"/>
      <c r="C331" s="86"/>
      <c r="D331" s="86"/>
      <c r="E331" s="2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56"/>
      <c r="V331" s="56"/>
      <c r="W331" s="56"/>
      <c r="X331" s="56"/>
      <c r="Y331" s="56"/>
      <c r="Z331" s="56"/>
      <c r="AA331" s="56"/>
      <c r="AB331" s="56"/>
      <c r="AC331" s="56"/>
    </row>
    <row r="332" spans="1:29" x14ac:dyDescent="0.2">
      <c r="A332" s="86"/>
      <c r="B332" s="87"/>
      <c r="C332" s="86"/>
      <c r="D332" s="86"/>
      <c r="E332" s="2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56"/>
      <c r="V332" s="56"/>
      <c r="W332" s="56"/>
      <c r="X332" s="56"/>
      <c r="Y332" s="56"/>
      <c r="Z332" s="56"/>
      <c r="AA332" s="56"/>
      <c r="AB332" s="56"/>
      <c r="AC332" s="56"/>
    </row>
    <row r="333" spans="1:29" x14ac:dyDescent="0.2">
      <c r="A333" s="86"/>
      <c r="B333" s="87"/>
      <c r="C333" s="86"/>
      <c r="D333" s="86"/>
      <c r="E333" s="2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56"/>
      <c r="V333" s="56"/>
      <c r="W333" s="56"/>
      <c r="X333" s="56"/>
      <c r="Y333" s="56"/>
      <c r="Z333" s="56"/>
      <c r="AA333" s="56"/>
      <c r="AB333" s="56"/>
      <c r="AC333" s="56"/>
    </row>
    <row r="334" spans="1:29" x14ac:dyDescent="0.2">
      <c r="A334" s="86"/>
      <c r="B334" s="87"/>
      <c r="C334" s="86"/>
      <c r="D334" s="86"/>
      <c r="E334" s="2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56"/>
      <c r="V334" s="56"/>
      <c r="W334" s="56"/>
      <c r="X334" s="56"/>
      <c r="Y334" s="56"/>
      <c r="Z334" s="56"/>
      <c r="AA334" s="56"/>
      <c r="AB334" s="56"/>
      <c r="AC334" s="56"/>
    </row>
    <row r="335" spans="1:29" x14ac:dyDescent="0.2">
      <c r="A335" s="86"/>
      <c r="B335" s="87"/>
      <c r="C335" s="86"/>
      <c r="D335" s="86"/>
      <c r="E335" s="2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56"/>
      <c r="V335" s="56"/>
      <c r="W335" s="56"/>
      <c r="X335" s="56"/>
      <c r="Y335" s="56"/>
      <c r="Z335" s="56"/>
      <c r="AA335" s="56"/>
      <c r="AB335" s="56"/>
      <c r="AC335" s="56"/>
    </row>
    <row r="336" spans="1:29" x14ac:dyDescent="0.2">
      <c r="A336" s="86"/>
      <c r="B336" s="87"/>
      <c r="C336" s="86"/>
      <c r="D336" s="86"/>
      <c r="E336" s="2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56"/>
      <c r="V336" s="56"/>
      <c r="W336" s="56"/>
      <c r="X336" s="56"/>
      <c r="Y336" s="56"/>
      <c r="Z336" s="56"/>
      <c r="AA336" s="56"/>
      <c r="AB336" s="56"/>
      <c r="AC336" s="56"/>
    </row>
    <row r="337" spans="1:29" x14ac:dyDescent="0.2">
      <c r="A337" s="86"/>
      <c r="B337" s="87"/>
      <c r="C337" s="86"/>
      <c r="D337" s="86"/>
      <c r="E337" s="2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56"/>
      <c r="V337" s="56"/>
      <c r="W337" s="56"/>
      <c r="X337" s="56"/>
      <c r="Y337" s="56"/>
      <c r="Z337" s="56"/>
      <c r="AA337" s="56"/>
      <c r="AB337" s="56"/>
      <c r="AC337" s="56"/>
    </row>
    <row r="338" spans="1:29" x14ac:dyDescent="0.2">
      <c r="A338" s="86"/>
      <c r="B338" s="87"/>
      <c r="C338" s="86"/>
      <c r="D338" s="86"/>
      <c r="E338" s="2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56"/>
      <c r="V338" s="56"/>
      <c r="W338" s="56"/>
      <c r="X338" s="56"/>
      <c r="Y338" s="56"/>
      <c r="Z338" s="56"/>
      <c r="AA338" s="56"/>
      <c r="AB338" s="56"/>
      <c r="AC338" s="56"/>
    </row>
    <row r="339" spans="1:29" x14ac:dyDescent="0.2">
      <c r="A339" s="86"/>
      <c r="B339" s="87"/>
      <c r="C339" s="86"/>
      <c r="D339" s="86"/>
      <c r="E339" s="2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56"/>
      <c r="V339" s="56"/>
      <c r="W339" s="56"/>
      <c r="X339" s="56"/>
      <c r="Y339" s="56"/>
      <c r="Z339" s="56"/>
      <c r="AA339" s="56"/>
      <c r="AB339" s="56"/>
      <c r="AC339" s="56"/>
    </row>
    <row r="340" spans="1:29" x14ac:dyDescent="0.2">
      <c r="A340" s="86"/>
      <c r="B340" s="87"/>
      <c r="C340" s="86"/>
      <c r="D340" s="86"/>
      <c r="E340" s="2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56"/>
      <c r="V340" s="56"/>
      <c r="W340" s="56"/>
      <c r="X340" s="56"/>
      <c r="Y340" s="56"/>
      <c r="Z340" s="56"/>
      <c r="AA340" s="56"/>
      <c r="AB340" s="56"/>
      <c r="AC340" s="56"/>
    </row>
    <row r="341" spans="1:29" x14ac:dyDescent="0.2">
      <c r="A341" s="86"/>
      <c r="B341" s="87"/>
      <c r="C341" s="86"/>
      <c r="D341" s="86"/>
      <c r="E341" s="2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56"/>
      <c r="V341" s="56"/>
      <c r="W341" s="56"/>
      <c r="X341" s="56"/>
      <c r="Y341" s="56"/>
      <c r="Z341" s="56"/>
      <c r="AA341" s="56"/>
      <c r="AB341" s="56"/>
      <c r="AC341" s="56"/>
    </row>
    <row r="342" spans="1:29" x14ac:dyDescent="0.2">
      <c r="A342" s="86"/>
      <c r="B342" s="87"/>
      <c r="C342" s="86"/>
      <c r="D342" s="86"/>
      <c r="E342" s="2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56"/>
      <c r="V342" s="56"/>
      <c r="W342" s="56"/>
      <c r="X342" s="56"/>
      <c r="Y342" s="56"/>
      <c r="Z342" s="56"/>
      <c r="AA342" s="56"/>
      <c r="AB342" s="56"/>
      <c r="AC342" s="56"/>
    </row>
    <row r="343" spans="1:29" x14ac:dyDescent="0.2">
      <c r="A343" s="86"/>
      <c r="B343" s="87"/>
      <c r="C343" s="86"/>
      <c r="D343" s="86"/>
      <c r="E343" s="2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56"/>
      <c r="V343" s="56"/>
      <c r="W343" s="56"/>
      <c r="X343" s="56"/>
      <c r="Y343" s="56"/>
      <c r="Z343" s="56"/>
      <c r="AA343" s="56"/>
      <c r="AB343" s="56"/>
      <c r="AC343" s="56"/>
    </row>
    <row r="344" spans="1:29" x14ac:dyDescent="0.2">
      <c r="A344" s="86"/>
      <c r="B344" s="87"/>
      <c r="C344" s="86"/>
      <c r="D344" s="86"/>
      <c r="E344" s="2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56"/>
      <c r="V344" s="56"/>
      <c r="W344" s="56"/>
      <c r="X344" s="56"/>
      <c r="Y344" s="56"/>
      <c r="Z344" s="56"/>
      <c r="AA344" s="56"/>
      <c r="AB344" s="56"/>
      <c r="AC344" s="56"/>
    </row>
    <row r="345" spans="1:29" x14ac:dyDescent="0.2">
      <c r="A345" s="86"/>
      <c r="B345" s="87"/>
      <c r="C345" s="86"/>
      <c r="D345" s="86"/>
      <c r="E345" s="2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56"/>
      <c r="V345" s="56"/>
      <c r="W345" s="56"/>
      <c r="X345" s="56"/>
      <c r="Y345" s="56"/>
      <c r="Z345" s="56"/>
      <c r="AA345" s="56"/>
      <c r="AB345" s="56"/>
      <c r="AC345" s="56"/>
    </row>
    <row r="346" spans="1:29" x14ac:dyDescent="0.2">
      <c r="A346" s="86"/>
      <c r="B346" s="87"/>
      <c r="C346" s="86"/>
      <c r="D346" s="86"/>
      <c r="E346" s="2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56"/>
      <c r="V346" s="56"/>
      <c r="W346" s="56"/>
      <c r="X346" s="56"/>
      <c r="Y346" s="56"/>
      <c r="Z346" s="56"/>
      <c r="AA346" s="56"/>
      <c r="AB346" s="56"/>
      <c r="AC346" s="56"/>
    </row>
    <row r="347" spans="1:29" x14ac:dyDescent="0.2">
      <c r="A347" s="86"/>
      <c r="B347" s="87"/>
      <c r="C347" s="86"/>
      <c r="D347" s="86"/>
      <c r="E347" s="2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56"/>
      <c r="V347" s="56"/>
      <c r="W347" s="56"/>
      <c r="X347" s="56"/>
      <c r="Y347" s="56"/>
      <c r="Z347" s="56"/>
      <c r="AA347" s="56"/>
      <c r="AB347" s="56"/>
      <c r="AC347" s="56"/>
    </row>
    <row r="348" spans="1:29" x14ac:dyDescent="0.2">
      <c r="A348" s="86"/>
      <c r="B348" s="87"/>
      <c r="C348" s="86"/>
      <c r="D348" s="86"/>
      <c r="E348" s="2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56"/>
      <c r="V348" s="56"/>
      <c r="W348" s="56"/>
      <c r="X348" s="56"/>
      <c r="Y348" s="56"/>
      <c r="Z348" s="56"/>
      <c r="AA348" s="56"/>
      <c r="AB348" s="56"/>
      <c r="AC348" s="56"/>
    </row>
    <row r="349" spans="1:29" x14ac:dyDescent="0.2">
      <c r="A349" s="86"/>
      <c r="B349" s="87"/>
      <c r="C349" s="86"/>
      <c r="D349" s="86"/>
      <c r="E349" s="2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56"/>
      <c r="V349" s="56"/>
      <c r="W349" s="56"/>
      <c r="X349" s="56"/>
      <c r="Y349" s="56"/>
      <c r="Z349" s="56"/>
      <c r="AA349" s="56"/>
      <c r="AB349" s="56"/>
      <c r="AC349" s="56"/>
    </row>
    <row r="350" spans="1:29" x14ac:dyDescent="0.2">
      <c r="A350" s="86"/>
      <c r="B350" s="87"/>
      <c r="C350" s="86"/>
      <c r="D350" s="86"/>
      <c r="E350" s="2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56"/>
      <c r="V350" s="56"/>
      <c r="W350" s="56"/>
      <c r="X350" s="56"/>
      <c r="Y350" s="56"/>
      <c r="Z350" s="56"/>
      <c r="AA350" s="56"/>
      <c r="AB350" s="56"/>
      <c r="AC350" s="56"/>
    </row>
    <row r="351" spans="1:29" x14ac:dyDescent="0.2">
      <c r="A351" s="86"/>
      <c r="B351" s="87"/>
      <c r="C351" s="86"/>
      <c r="D351" s="86"/>
      <c r="E351" s="2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56"/>
      <c r="V351" s="56"/>
      <c r="W351" s="56"/>
      <c r="X351" s="56"/>
      <c r="Y351" s="56"/>
      <c r="Z351" s="56"/>
      <c r="AA351" s="56"/>
      <c r="AB351" s="56"/>
      <c r="AC351" s="56"/>
    </row>
    <row r="352" spans="1:29" x14ac:dyDescent="0.2">
      <c r="A352" s="86"/>
      <c r="B352" s="87"/>
      <c r="C352" s="86"/>
      <c r="D352" s="86"/>
      <c r="E352" s="2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56"/>
      <c r="V352" s="56"/>
      <c r="W352" s="56"/>
      <c r="X352" s="56"/>
      <c r="Y352" s="56"/>
      <c r="Z352" s="56"/>
      <c r="AA352" s="56"/>
      <c r="AB352" s="56"/>
      <c r="AC352" s="56"/>
    </row>
    <row r="353" spans="1:29" x14ac:dyDescent="0.2">
      <c r="A353" s="86"/>
      <c r="B353" s="87"/>
      <c r="C353" s="86"/>
      <c r="D353" s="86"/>
      <c r="E353" s="2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56"/>
      <c r="V353" s="56"/>
      <c r="W353" s="56"/>
      <c r="X353" s="56"/>
      <c r="Y353" s="56"/>
      <c r="Z353" s="56"/>
      <c r="AA353" s="56"/>
      <c r="AB353" s="56"/>
      <c r="AC353" s="56"/>
    </row>
    <row r="354" spans="1:29" x14ac:dyDescent="0.2">
      <c r="A354" s="86"/>
      <c r="B354" s="87"/>
      <c r="C354" s="86"/>
      <c r="D354" s="86"/>
      <c r="E354" s="2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56"/>
      <c r="V354" s="56"/>
      <c r="W354" s="56"/>
      <c r="X354" s="56"/>
      <c r="Y354" s="56"/>
      <c r="Z354" s="56"/>
      <c r="AA354" s="56"/>
      <c r="AB354" s="56"/>
      <c r="AC354" s="56"/>
    </row>
    <row r="355" spans="1:29" x14ac:dyDescent="0.2">
      <c r="A355" s="86"/>
      <c r="B355" s="87"/>
      <c r="C355" s="86"/>
      <c r="D355" s="86"/>
      <c r="E355" s="2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56"/>
      <c r="V355" s="56"/>
      <c r="W355" s="56"/>
      <c r="X355" s="56"/>
      <c r="Y355" s="56"/>
      <c r="Z355" s="56"/>
      <c r="AA355" s="56"/>
      <c r="AB355" s="56"/>
      <c r="AC355" s="56"/>
    </row>
    <row r="356" spans="1:29" x14ac:dyDescent="0.2">
      <c r="A356" s="86"/>
      <c r="B356" s="87"/>
      <c r="C356" s="86"/>
      <c r="D356" s="86"/>
      <c r="E356" s="2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56"/>
      <c r="V356" s="56"/>
      <c r="W356" s="56"/>
      <c r="X356" s="56"/>
      <c r="Y356" s="56"/>
      <c r="Z356" s="56"/>
      <c r="AA356" s="56"/>
      <c r="AB356" s="56"/>
      <c r="AC356" s="56"/>
    </row>
    <row r="357" spans="1:29" x14ac:dyDescent="0.2">
      <c r="A357" s="86"/>
      <c r="B357" s="87"/>
      <c r="C357" s="86"/>
      <c r="D357" s="86"/>
      <c r="E357" s="2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56"/>
      <c r="V357" s="56"/>
      <c r="W357" s="56"/>
      <c r="X357" s="56"/>
      <c r="Y357" s="56"/>
      <c r="Z357" s="56"/>
      <c r="AA357" s="56"/>
      <c r="AB357" s="56"/>
      <c r="AC357" s="56"/>
    </row>
    <row r="358" spans="1:29" x14ac:dyDescent="0.2">
      <c r="A358" s="86"/>
      <c r="B358" s="87"/>
      <c r="C358" s="86"/>
      <c r="D358" s="86"/>
      <c r="E358" s="2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56"/>
      <c r="V358" s="56"/>
      <c r="W358" s="56"/>
      <c r="X358" s="56"/>
      <c r="Y358" s="56"/>
      <c r="Z358" s="56"/>
      <c r="AA358" s="56"/>
      <c r="AB358" s="56"/>
      <c r="AC358" s="56"/>
    </row>
    <row r="359" spans="1:29" x14ac:dyDescent="0.2">
      <c r="A359" s="86"/>
      <c r="B359" s="87"/>
      <c r="C359" s="86"/>
      <c r="D359" s="86"/>
      <c r="E359" s="2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56"/>
      <c r="V359" s="56"/>
      <c r="W359" s="56"/>
      <c r="X359" s="56"/>
      <c r="Y359" s="56"/>
      <c r="Z359" s="56"/>
      <c r="AA359" s="56"/>
      <c r="AB359" s="56"/>
      <c r="AC359" s="56"/>
    </row>
    <row r="360" spans="1:29" x14ac:dyDescent="0.2">
      <c r="A360" s="86"/>
      <c r="B360" s="87"/>
      <c r="C360" s="86"/>
      <c r="D360" s="86"/>
      <c r="E360" s="2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56"/>
      <c r="V360" s="56"/>
      <c r="W360" s="56"/>
      <c r="X360" s="56"/>
      <c r="Y360" s="56"/>
      <c r="Z360" s="56"/>
      <c r="AA360" s="56"/>
      <c r="AB360" s="56"/>
      <c r="AC360" s="56"/>
    </row>
    <row r="361" spans="1:29" x14ac:dyDescent="0.2">
      <c r="A361" s="86"/>
      <c r="B361" s="87"/>
      <c r="C361" s="86"/>
      <c r="D361" s="86"/>
      <c r="E361" s="2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56"/>
      <c r="V361" s="56"/>
      <c r="W361" s="56"/>
      <c r="X361" s="56"/>
      <c r="Y361" s="56"/>
      <c r="Z361" s="56"/>
      <c r="AA361" s="56"/>
      <c r="AB361" s="56"/>
      <c r="AC361" s="56"/>
    </row>
    <row r="362" spans="1:29" x14ac:dyDescent="0.2">
      <c r="A362" s="86"/>
      <c r="B362" s="87"/>
      <c r="C362" s="86"/>
      <c r="D362" s="86"/>
      <c r="E362" s="2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56"/>
      <c r="V362" s="56"/>
      <c r="W362" s="56"/>
      <c r="X362" s="56"/>
      <c r="Y362" s="56"/>
      <c r="Z362" s="56"/>
      <c r="AA362" s="56"/>
      <c r="AB362" s="56"/>
      <c r="AC362" s="56"/>
    </row>
    <row r="363" spans="1:29" x14ac:dyDescent="0.2">
      <c r="A363" s="86"/>
      <c r="B363" s="87"/>
      <c r="C363" s="86"/>
      <c r="D363" s="86"/>
      <c r="E363" s="2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56"/>
      <c r="V363" s="56"/>
      <c r="W363" s="56"/>
      <c r="X363" s="56"/>
      <c r="Y363" s="56"/>
      <c r="Z363" s="56"/>
      <c r="AA363" s="56"/>
      <c r="AB363" s="56"/>
      <c r="AC363" s="56"/>
    </row>
    <row r="364" spans="1:29" x14ac:dyDescent="0.2">
      <c r="A364" s="86"/>
      <c r="B364" s="87"/>
      <c r="C364" s="86"/>
      <c r="D364" s="86"/>
      <c r="E364" s="2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56"/>
      <c r="V364" s="56"/>
      <c r="W364" s="56"/>
      <c r="X364" s="56"/>
      <c r="Y364" s="56"/>
      <c r="Z364" s="56"/>
      <c r="AA364" s="56"/>
      <c r="AB364" s="56"/>
      <c r="AC364" s="56"/>
    </row>
    <row r="365" spans="1:29" x14ac:dyDescent="0.2">
      <c r="A365" s="86"/>
      <c r="B365" s="87"/>
      <c r="C365" s="86"/>
      <c r="D365" s="86"/>
      <c r="E365" s="2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56"/>
      <c r="V365" s="56"/>
      <c r="W365" s="56"/>
      <c r="X365" s="56"/>
      <c r="Y365" s="56"/>
      <c r="Z365" s="56"/>
      <c r="AA365" s="56"/>
      <c r="AB365" s="56"/>
      <c r="AC365" s="56"/>
    </row>
    <row r="366" spans="1:29" x14ac:dyDescent="0.2">
      <c r="A366" s="86"/>
      <c r="B366" s="87"/>
      <c r="C366" s="86"/>
      <c r="D366" s="86"/>
      <c r="E366" s="2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56"/>
      <c r="V366" s="56"/>
      <c r="W366" s="56"/>
      <c r="X366" s="56"/>
      <c r="Y366" s="56"/>
      <c r="Z366" s="56"/>
      <c r="AA366" s="56"/>
      <c r="AB366" s="56"/>
      <c r="AC366" s="56"/>
    </row>
    <row r="367" spans="1:29" x14ac:dyDescent="0.2">
      <c r="A367" s="86"/>
      <c r="B367" s="87"/>
      <c r="C367" s="86"/>
      <c r="D367" s="86"/>
      <c r="E367" s="2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56"/>
      <c r="V367" s="56"/>
      <c r="W367" s="56"/>
      <c r="X367" s="56"/>
      <c r="Y367" s="56"/>
      <c r="Z367" s="56"/>
      <c r="AA367" s="56"/>
      <c r="AB367" s="56"/>
      <c r="AC367" s="56"/>
    </row>
    <row r="368" spans="1:29" x14ac:dyDescent="0.2">
      <c r="A368" s="86"/>
      <c r="B368" s="87"/>
      <c r="C368" s="86"/>
      <c r="D368" s="86"/>
      <c r="E368" s="2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56"/>
      <c r="V368" s="56"/>
      <c r="W368" s="56"/>
      <c r="X368" s="56"/>
      <c r="Y368" s="56"/>
      <c r="Z368" s="56"/>
      <c r="AA368" s="56"/>
      <c r="AB368" s="56"/>
      <c r="AC368" s="56"/>
    </row>
    <row r="369" spans="1:29" x14ac:dyDescent="0.2">
      <c r="A369" s="86"/>
      <c r="B369" s="87"/>
      <c r="C369" s="86"/>
      <c r="D369" s="86"/>
      <c r="E369" s="2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56"/>
      <c r="V369" s="56"/>
      <c r="W369" s="56"/>
      <c r="X369" s="56"/>
      <c r="Y369" s="56"/>
      <c r="Z369" s="56"/>
      <c r="AA369" s="56"/>
      <c r="AB369" s="56"/>
      <c r="AC369" s="56"/>
    </row>
    <row r="370" spans="1:29" x14ac:dyDescent="0.2">
      <c r="A370" s="86"/>
      <c r="B370" s="87"/>
      <c r="C370" s="86"/>
      <c r="D370" s="86"/>
      <c r="E370" s="2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56"/>
      <c r="V370" s="56"/>
      <c r="W370" s="56"/>
      <c r="X370" s="56"/>
      <c r="Y370" s="56"/>
      <c r="Z370" s="56"/>
      <c r="AA370" s="56"/>
      <c r="AB370" s="56"/>
      <c r="AC370" s="56"/>
    </row>
    <row r="371" spans="1:29" x14ac:dyDescent="0.2">
      <c r="A371" s="86"/>
      <c r="B371" s="87"/>
      <c r="C371" s="86"/>
      <c r="D371" s="86"/>
      <c r="E371" s="2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56"/>
      <c r="V371" s="56"/>
      <c r="W371" s="56"/>
      <c r="X371" s="56"/>
      <c r="Y371" s="56"/>
      <c r="Z371" s="56"/>
      <c r="AA371" s="56"/>
      <c r="AB371" s="56"/>
      <c r="AC371" s="56"/>
    </row>
    <row r="372" spans="1:29" x14ac:dyDescent="0.2">
      <c r="A372" s="86"/>
      <c r="B372" s="87"/>
      <c r="C372" s="86"/>
      <c r="D372" s="86"/>
      <c r="E372" s="2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56"/>
      <c r="V372" s="56"/>
      <c r="W372" s="56"/>
      <c r="X372" s="56"/>
      <c r="Y372" s="56"/>
      <c r="Z372" s="56"/>
      <c r="AA372" s="56"/>
      <c r="AB372" s="56"/>
      <c r="AC372" s="56"/>
    </row>
    <row r="373" spans="1:29" x14ac:dyDescent="0.2">
      <c r="A373" s="86"/>
      <c r="B373" s="87"/>
      <c r="C373" s="86"/>
      <c r="D373" s="86"/>
      <c r="E373" s="2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56"/>
      <c r="V373" s="56"/>
      <c r="W373" s="56"/>
      <c r="X373" s="56"/>
      <c r="Y373" s="56"/>
      <c r="Z373" s="56"/>
      <c r="AA373" s="56"/>
      <c r="AB373" s="56"/>
      <c r="AC373" s="56"/>
    </row>
    <row r="374" spans="1:29" x14ac:dyDescent="0.2">
      <c r="A374" s="86"/>
      <c r="B374" s="87"/>
      <c r="C374" s="86"/>
      <c r="D374" s="86"/>
      <c r="E374" s="2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56"/>
      <c r="V374" s="56"/>
      <c r="W374" s="56"/>
      <c r="X374" s="56"/>
      <c r="Y374" s="56"/>
      <c r="Z374" s="56"/>
      <c r="AA374" s="56"/>
      <c r="AB374" s="56"/>
      <c r="AC374" s="56"/>
    </row>
    <row r="375" spans="1:29" x14ac:dyDescent="0.2">
      <c r="A375" s="86"/>
      <c r="B375" s="87"/>
      <c r="C375" s="86"/>
      <c r="D375" s="86"/>
      <c r="E375" s="2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56"/>
      <c r="V375" s="56"/>
      <c r="W375" s="56"/>
      <c r="X375" s="56"/>
      <c r="Y375" s="56"/>
      <c r="Z375" s="56"/>
      <c r="AA375" s="56"/>
      <c r="AB375" s="56"/>
      <c r="AC375" s="56"/>
    </row>
    <row r="376" spans="1:29" x14ac:dyDescent="0.2">
      <c r="A376" s="86"/>
      <c r="B376" s="87"/>
      <c r="C376" s="86"/>
      <c r="D376" s="86"/>
      <c r="E376" s="2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56"/>
      <c r="V376" s="56"/>
      <c r="W376" s="56"/>
      <c r="X376" s="56"/>
      <c r="Y376" s="56"/>
      <c r="Z376" s="56"/>
      <c r="AA376" s="56"/>
      <c r="AB376" s="56"/>
      <c r="AC376" s="56"/>
    </row>
    <row r="377" spans="1:29" x14ac:dyDescent="0.2">
      <c r="A377" s="86"/>
      <c r="B377" s="87"/>
      <c r="C377" s="86"/>
      <c r="D377" s="86"/>
      <c r="E377" s="2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56"/>
      <c r="V377" s="56"/>
      <c r="W377" s="56"/>
      <c r="X377" s="56"/>
      <c r="Y377" s="56"/>
      <c r="Z377" s="56"/>
      <c r="AA377" s="56"/>
      <c r="AB377" s="56"/>
      <c r="AC377" s="56"/>
    </row>
    <row r="378" spans="1:29" x14ac:dyDescent="0.2">
      <c r="A378" s="86"/>
      <c r="B378" s="87"/>
      <c r="C378" s="86"/>
      <c r="D378" s="86"/>
      <c r="E378" s="2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56"/>
      <c r="V378" s="56"/>
      <c r="W378" s="56"/>
      <c r="X378" s="56"/>
      <c r="Y378" s="56"/>
      <c r="Z378" s="56"/>
      <c r="AA378" s="56"/>
      <c r="AB378" s="56"/>
      <c r="AC378" s="56"/>
    </row>
    <row r="379" spans="1:29" x14ac:dyDescent="0.2">
      <c r="A379" s="86"/>
      <c r="B379" s="87"/>
      <c r="C379" s="86"/>
      <c r="D379" s="86"/>
      <c r="E379" s="2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56"/>
      <c r="V379" s="56"/>
      <c r="W379" s="56"/>
      <c r="X379" s="56"/>
      <c r="Y379" s="56"/>
      <c r="Z379" s="56"/>
      <c r="AA379" s="56"/>
      <c r="AB379" s="56"/>
      <c r="AC379" s="56"/>
    </row>
    <row r="380" spans="1:29" x14ac:dyDescent="0.2">
      <c r="A380" s="86"/>
      <c r="B380" s="87"/>
      <c r="C380" s="86"/>
      <c r="D380" s="86"/>
      <c r="E380" s="2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56"/>
      <c r="V380" s="56"/>
      <c r="W380" s="56"/>
      <c r="X380" s="56"/>
      <c r="Y380" s="56"/>
      <c r="Z380" s="56"/>
      <c r="AA380" s="56"/>
      <c r="AB380" s="56"/>
      <c r="AC380" s="56"/>
    </row>
    <row r="381" spans="1:29" x14ac:dyDescent="0.2">
      <c r="A381" s="86"/>
      <c r="B381" s="87"/>
      <c r="C381" s="86"/>
      <c r="D381" s="86"/>
      <c r="E381" s="2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56"/>
      <c r="V381" s="56"/>
      <c r="W381" s="56"/>
      <c r="X381" s="56"/>
      <c r="Y381" s="56"/>
      <c r="Z381" s="56"/>
      <c r="AA381" s="56"/>
      <c r="AB381" s="56"/>
      <c r="AC381" s="56"/>
    </row>
    <row r="382" spans="1:29" x14ac:dyDescent="0.2">
      <c r="A382" s="86"/>
      <c r="B382" s="87"/>
      <c r="C382" s="86"/>
      <c r="D382" s="86"/>
      <c r="E382" s="2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56"/>
      <c r="V382" s="56"/>
      <c r="W382" s="56"/>
      <c r="X382" s="56"/>
      <c r="Y382" s="56"/>
      <c r="Z382" s="56"/>
      <c r="AA382" s="56"/>
      <c r="AB382" s="56"/>
      <c r="AC382" s="56"/>
    </row>
    <row r="383" spans="1:29" x14ac:dyDescent="0.2">
      <c r="A383" s="86"/>
      <c r="B383" s="87"/>
      <c r="C383" s="86"/>
      <c r="D383" s="86"/>
      <c r="E383" s="2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56"/>
      <c r="V383" s="56"/>
      <c r="W383" s="56"/>
      <c r="X383" s="56"/>
      <c r="Y383" s="56"/>
      <c r="Z383" s="56"/>
      <c r="AA383" s="56"/>
      <c r="AB383" s="56"/>
      <c r="AC383" s="56"/>
    </row>
    <row r="384" spans="1:29" x14ac:dyDescent="0.2">
      <c r="A384" s="86"/>
      <c r="B384" s="87"/>
      <c r="C384" s="86"/>
      <c r="D384" s="86"/>
      <c r="E384" s="2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56"/>
      <c r="V384" s="56"/>
      <c r="W384" s="56"/>
      <c r="X384" s="56"/>
      <c r="Y384" s="56"/>
      <c r="Z384" s="56"/>
      <c r="AA384" s="56"/>
      <c r="AB384" s="56"/>
      <c r="AC384" s="56"/>
    </row>
    <row r="385" spans="1:29" x14ac:dyDescent="0.2">
      <c r="A385" s="86"/>
      <c r="B385" s="87"/>
      <c r="C385" s="86"/>
      <c r="D385" s="86"/>
      <c r="E385" s="2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56"/>
      <c r="V385" s="56"/>
      <c r="W385" s="56"/>
      <c r="X385" s="56"/>
      <c r="Y385" s="56"/>
      <c r="Z385" s="56"/>
      <c r="AA385" s="56"/>
      <c r="AB385" s="56"/>
      <c r="AC385" s="56"/>
    </row>
    <row r="386" spans="1:29" x14ac:dyDescent="0.2">
      <c r="A386" s="86"/>
      <c r="B386" s="87"/>
      <c r="C386" s="86"/>
      <c r="D386" s="86"/>
      <c r="E386" s="2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56"/>
      <c r="V386" s="56"/>
      <c r="W386" s="56"/>
      <c r="X386" s="56"/>
      <c r="Y386" s="56"/>
      <c r="Z386" s="56"/>
      <c r="AA386" s="56"/>
      <c r="AB386" s="56"/>
      <c r="AC386" s="56"/>
    </row>
    <row r="387" spans="1:29" x14ac:dyDescent="0.2">
      <c r="A387" s="86"/>
      <c r="B387" s="87"/>
      <c r="C387" s="86"/>
      <c r="D387" s="86"/>
      <c r="E387" s="2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56"/>
      <c r="V387" s="56"/>
      <c r="W387" s="56"/>
      <c r="X387" s="56"/>
      <c r="Y387" s="56"/>
      <c r="Z387" s="56"/>
      <c r="AA387" s="56"/>
      <c r="AB387" s="56"/>
      <c r="AC387" s="56"/>
    </row>
    <row r="388" spans="1:29" x14ac:dyDescent="0.2">
      <c r="A388" s="86"/>
      <c r="B388" s="87"/>
      <c r="C388" s="86"/>
      <c r="D388" s="86"/>
      <c r="E388" s="2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56"/>
      <c r="V388" s="56"/>
      <c r="W388" s="56"/>
      <c r="X388" s="56"/>
      <c r="Y388" s="56"/>
      <c r="Z388" s="56"/>
      <c r="AA388" s="56"/>
      <c r="AB388" s="56"/>
      <c r="AC388" s="56"/>
    </row>
    <row r="389" spans="1:29" x14ac:dyDescent="0.2">
      <c r="A389" s="86"/>
      <c r="B389" s="87"/>
      <c r="C389" s="86"/>
      <c r="D389" s="86"/>
      <c r="E389" s="2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56"/>
      <c r="V389" s="56"/>
      <c r="W389" s="56"/>
      <c r="X389" s="56"/>
      <c r="Y389" s="56"/>
      <c r="Z389" s="56"/>
      <c r="AA389" s="56"/>
      <c r="AB389" s="56"/>
      <c r="AC389" s="56"/>
    </row>
    <row r="390" spans="1:29" x14ac:dyDescent="0.2">
      <c r="A390" s="86"/>
      <c r="B390" s="87"/>
      <c r="C390" s="86"/>
      <c r="D390" s="86"/>
      <c r="E390" s="2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56"/>
      <c r="V390" s="56"/>
      <c r="W390" s="56"/>
      <c r="X390" s="56"/>
      <c r="Y390" s="56"/>
      <c r="Z390" s="56"/>
      <c r="AA390" s="56"/>
      <c r="AB390" s="56"/>
      <c r="AC390" s="56"/>
    </row>
    <row r="391" spans="1:29" x14ac:dyDescent="0.2">
      <c r="A391" s="86"/>
      <c r="B391" s="87"/>
      <c r="C391" s="86"/>
      <c r="D391" s="86"/>
      <c r="E391" s="2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56"/>
      <c r="V391" s="56"/>
      <c r="W391" s="56"/>
      <c r="X391" s="56"/>
      <c r="Y391" s="56"/>
      <c r="Z391" s="56"/>
      <c r="AA391" s="56"/>
      <c r="AB391" s="56"/>
      <c r="AC391" s="56"/>
    </row>
    <row r="392" spans="1:29" x14ac:dyDescent="0.2">
      <c r="A392" s="86"/>
      <c r="B392" s="87"/>
      <c r="C392" s="86"/>
      <c r="D392" s="86"/>
      <c r="E392" s="2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56"/>
      <c r="V392" s="56"/>
      <c r="W392" s="56"/>
      <c r="X392" s="56"/>
      <c r="Y392" s="56"/>
      <c r="Z392" s="56"/>
      <c r="AA392" s="56"/>
      <c r="AB392" s="56"/>
      <c r="AC392" s="56"/>
    </row>
    <row r="393" spans="1:29" x14ac:dyDescent="0.2">
      <c r="A393" s="86"/>
      <c r="B393" s="87"/>
      <c r="C393" s="86"/>
      <c r="D393" s="86"/>
      <c r="E393" s="2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56"/>
      <c r="V393" s="56"/>
      <c r="W393" s="56"/>
      <c r="X393" s="56"/>
      <c r="Y393" s="56"/>
      <c r="Z393" s="56"/>
      <c r="AA393" s="56"/>
      <c r="AB393" s="56"/>
      <c r="AC393" s="56"/>
    </row>
    <row r="394" spans="1:29" x14ac:dyDescent="0.2">
      <c r="A394" s="86"/>
      <c r="B394" s="87"/>
      <c r="C394" s="86"/>
      <c r="D394" s="86"/>
      <c r="E394" s="2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56"/>
      <c r="V394" s="56"/>
      <c r="W394" s="56"/>
      <c r="X394" s="56"/>
      <c r="Y394" s="56"/>
      <c r="Z394" s="56"/>
      <c r="AA394" s="56"/>
      <c r="AB394" s="56"/>
      <c r="AC394" s="56"/>
    </row>
    <row r="395" spans="1:29" x14ac:dyDescent="0.2">
      <c r="A395" s="86"/>
      <c r="B395" s="87"/>
      <c r="C395" s="86"/>
      <c r="D395" s="86"/>
      <c r="E395" s="2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56"/>
      <c r="V395" s="56"/>
      <c r="W395" s="56"/>
      <c r="X395" s="56"/>
      <c r="Y395" s="56"/>
      <c r="Z395" s="56"/>
      <c r="AA395" s="56"/>
      <c r="AB395" s="56"/>
      <c r="AC395" s="56"/>
    </row>
    <row r="396" spans="1:29" x14ac:dyDescent="0.2">
      <c r="A396" s="86"/>
      <c r="B396" s="87"/>
      <c r="C396" s="86"/>
      <c r="D396" s="86"/>
      <c r="E396" s="2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56"/>
      <c r="V396" s="56"/>
      <c r="W396" s="56"/>
      <c r="X396" s="56"/>
      <c r="Y396" s="56"/>
      <c r="Z396" s="56"/>
      <c r="AA396" s="56"/>
      <c r="AB396" s="56"/>
      <c r="AC396" s="56"/>
    </row>
    <row r="397" spans="1:29" x14ac:dyDescent="0.2">
      <c r="A397" s="86"/>
      <c r="B397" s="87"/>
      <c r="C397" s="86"/>
      <c r="D397" s="86"/>
      <c r="E397" s="2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56"/>
      <c r="V397" s="56"/>
      <c r="W397" s="56"/>
      <c r="X397" s="56"/>
      <c r="Y397" s="56"/>
      <c r="Z397" s="56"/>
      <c r="AA397" s="56"/>
      <c r="AB397" s="56"/>
      <c r="AC397" s="56"/>
    </row>
    <row r="398" spans="1:29" x14ac:dyDescent="0.2">
      <c r="A398" s="86"/>
      <c r="B398" s="87"/>
      <c r="C398" s="86"/>
      <c r="D398" s="86"/>
      <c r="E398" s="2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56"/>
      <c r="V398" s="56"/>
      <c r="W398" s="56"/>
      <c r="X398" s="56"/>
      <c r="Y398" s="56"/>
      <c r="Z398" s="56"/>
      <c r="AA398" s="56"/>
      <c r="AB398" s="56"/>
      <c r="AC398" s="56"/>
    </row>
    <row r="399" spans="1:29" x14ac:dyDescent="0.2">
      <c r="A399" s="86"/>
      <c r="B399" s="87"/>
      <c r="C399" s="86"/>
      <c r="D399" s="86"/>
      <c r="E399" s="2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56"/>
      <c r="V399" s="56"/>
      <c r="W399" s="56"/>
      <c r="X399" s="56"/>
      <c r="Y399" s="56"/>
      <c r="Z399" s="56"/>
      <c r="AA399" s="56"/>
      <c r="AB399" s="56"/>
      <c r="AC399" s="56"/>
    </row>
    <row r="400" spans="1:29" x14ac:dyDescent="0.2">
      <c r="A400" s="86"/>
      <c r="B400" s="87"/>
      <c r="C400" s="86"/>
      <c r="D400" s="86"/>
      <c r="E400" s="2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56"/>
      <c r="V400" s="56"/>
      <c r="W400" s="56"/>
      <c r="X400" s="56"/>
      <c r="Y400" s="56"/>
      <c r="Z400" s="56"/>
      <c r="AA400" s="56"/>
      <c r="AB400" s="56"/>
      <c r="AC400" s="56"/>
    </row>
    <row r="401" spans="1:29" x14ac:dyDescent="0.2">
      <c r="A401" s="86"/>
      <c r="B401" s="87"/>
      <c r="C401" s="86"/>
      <c r="D401" s="86"/>
      <c r="E401" s="2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56"/>
      <c r="V401" s="56"/>
      <c r="W401" s="56"/>
      <c r="X401" s="56"/>
      <c r="Y401" s="56"/>
      <c r="Z401" s="56"/>
      <c r="AA401" s="56"/>
      <c r="AB401" s="56"/>
      <c r="AC401" s="56"/>
    </row>
    <row r="402" spans="1:29" x14ac:dyDescent="0.2">
      <c r="A402" s="86"/>
      <c r="B402" s="87"/>
      <c r="C402" s="86"/>
      <c r="D402" s="86"/>
      <c r="E402" s="2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56"/>
      <c r="V402" s="56"/>
      <c r="W402" s="56"/>
      <c r="X402" s="56"/>
      <c r="Y402" s="56"/>
      <c r="Z402" s="56"/>
      <c r="AA402" s="56"/>
      <c r="AB402" s="56"/>
      <c r="AC402" s="56"/>
    </row>
    <row r="403" spans="1:29" x14ac:dyDescent="0.2">
      <c r="A403" s="86"/>
      <c r="B403" s="87"/>
      <c r="C403" s="86"/>
      <c r="D403" s="86"/>
      <c r="E403" s="2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56"/>
      <c r="V403" s="56"/>
      <c r="W403" s="56"/>
      <c r="X403" s="56"/>
      <c r="Y403" s="56"/>
      <c r="Z403" s="56"/>
      <c r="AA403" s="56"/>
      <c r="AB403" s="56"/>
      <c r="AC403" s="56"/>
    </row>
    <row r="404" spans="1:29" x14ac:dyDescent="0.2">
      <c r="A404" s="86"/>
      <c r="B404" s="87"/>
      <c r="C404" s="86"/>
      <c r="D404" s="86"/>
      <c r="E404" s="2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56"/>
      <c r="V404" s="56"/>
      <c r="W404" s="56"/>
      <c r="X404" s="56"/>
      <c r="Y404" s="56"/>
      <c r="Z404" s="56"/>
      <c r="AA404" s="56"/>
      <c r="AB404" s="56"/>
      <c r="AC404" s="56"/>
    </row>
    <row r="405" spans="1:29" x14ac:dyDescent="0.2">
      <c r="A405" s="86"/>
      <c r="B405" s="87"/>
      <c r="C405" s="86"/>
      <c r="D405" s="86"/>
      <c r="E405" s="2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56"/>
      <c r="V405" s="56"/>
      <c r="W405" s="56"/>
      <c r="X405" s="56"/>
      <c r="Y405" s="56"/>
      <c r="Z405" s="56"/>
      <c r="AA405" s="56"/>
      <c r="AB405" s="56"/>
      <c r="AC405" s="56"/>
    </row>
    <row r="406" spans="1:29" x14ac:dyDescent="0.2">
      <c r="A406" s="86"/>
      <c r="B406" s="87"/>
      <c r="C406" s="86"/>
      <c r="D406" s="86"/>
      <c r="E406" s="2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56"/>
      <c r="V406" s="56"/>
      <c r="W406" s="56"/>
      <c r="X406" s="56"/>
      <c r="Y406" s="56"/>
      <c r="Z406" s="56"/>
      <c r="AA406" s="56"/>
      <c r="AB406" s="56"/>
      <c r="AC406" s="56"/>
    </row>
    <row r="407" spans="1:29" x14ac:dyDescent="0.2">
      <c r="A407" s="86"/>
      <c r="B407" s="87"/>
      <c r="C407" s="86"/>
      <c r="D407" s="86"/>
      <c r="E407" s="2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56"/>
      <c r="V407" s="56"/>
      <c r="W407" s="56"/>
      <c r="X407" s="56"/>
      <c r="Y407" s="56"/>
      <c r="Z407" s="56"/>
      <c r="AA407" s="56"/>
      <c r="AB407" s="56"/>
      <c r="AC407" s="56"/>
    </row>
    <row r="408" spans="1:29" x14ac:dyDescent="0.2">
      <c r="A408" s="86"/>
      <c r="B408" s="87"/>
      <c r="C408" s="86"/>
      <c r="D408" s="86"/>
      <c r="E408" s="2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56"/>
      <c r="V408" s="56"/>
      <c r="W408" s="56"/>
      <c r="X408" s="56"/>
      <c r="Y408" s="56"/>
      <c r="Z408" s="56"/>
      <c r="AA408" s="56"/>
      <c r="AB408" s="56"/>
      <c r="AC408" s="56"/>
    </row>
    <row r="409" spans="1:29" x14ac:dyDescent="0.2">
      <c r="A409" s="86"/>
      <c r="B409" s="87"/>
      <c r="C409" s="86"/>
      <c r="D409" s="86"/>
      <c r="E409" s="2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56"/>
      <c r="V409" s="56"/>
      <c r="W409" s="56"/>
      <c r="X409" s="56"/>
      <c r="Y409" s="56"/>
      <c r="Z409" s="56"/>
      <c r="AA409" s="56"/>
      <c r="AB409" s="56"/>
      <c r="AC409" s="56"/>
    </row>
    <row r="410" spans="1:29" x14ac:dyDescent="0.2">
      <c r="A410" s="86"/>
      <c r="B410" s="87"/>
      <c r="C410" s="86"/>
      <c r="D410" s="86"/>
      <c r="E410" s="2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56"/>
      <c r="V410" s="56"/>
      <c r="W410" s="56"/>
      <c r="X410" s="56"/>
      <c r="Y410" s="56"/>
      <c r="Z410" s="56"/>
      <c r="AA410" s="56"/>
      <c r="AB410" s="56"/>
      <c r="AC410" s="56"/>
    </row>
    <row r="411" spans="1:29" x14ac:dyDescent="0.2">
      <c r="A411" s="86"/>
      <c r="B411" s="87"/>
      <c r="C411" s="86"/>
      <c r="D411" s="86"/>
      <c r="E411" s="2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56"/>
      <c r="V411" s="56"/>
      <c r="W411" s="56"/>
      <c r="X411" s="56"/>
      <c r="Y411" s="56"/>
      <c r="Z411" s="56"/>
      <c r="AA411" s="56"/>
      <c r="AB411" s="56"/>
      <c r="AC411" s="56"/>
    </row>
    <row r="412" spans="1:29" x14ac:dyDescent="0.2">
      <c r="A412" s="86"/>
      <c r="B412" s="87"/>
      <c r="C412" s="86"/>
      <c r="D412" s="86"/>
      <c r="E412" s="2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56"/>
      <c r="V412" s="56"/>
      <c r="W412" s="56"/>
      <c r="X412" s="56"/>
      <c r="Y412" s="56"/>
      <c r="Z412" s="56"/>
      <c r="AA412" s="56"/>
      <c r="AB412" s="56"/>
      <c r="AC412" s="56"/>
    </row>
    <row r="413" spans="1:29" x14ac:dyDescent="0.2">
      <c r="A413" s="86"/>
      <c r="B413" s="87"/>
      <c r="C413" s="86"/>
      <c r="D413" s="86"/>
      <c r="E413" s="2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56"/>
      <c r="V413" s="56"/>
      <c r="W413" s="56"/>
      <c r="X413" s="56"/>
      <c r="Y413" s="56"/>
      <c r="Z413" s="56"/>
      <c r="AA413" s="56"/>
      <c r="AB413" s="56"/>
      <c r="AC413" s="56"/>
    </row>
    <row r="414" spans="1:29" x14ac:dyDescent="0.2">
      <c r="A414" s="86"/>
      <c r="B414" s="87"/>
      <c r="C414" s="86"/>
      <c r="D414" s="86"/>
      <c r="E414" s="2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56"/>
      <c r="V414" s="56"/>
      <c r="W414" s="56"/>
      <c r="X414" s="56"/>
      <c r="Y414" s="56"/>
      <c r="Z414" s="56"/>
      <c r="AA414" s="56"/>
      <c r="AB414" s="56"/>
      <c r="AC414" s="56"/>
    </row>
    <row r="415" spans="1:29" x14ac:dyDescent="0.2">
      <c r="A415" s="86"/>
      <c r="B415" s="87"/>
      <c r="C415" s="86"/>
      <c r="D415" s="86"/>
      <c r="E415" s="2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56"/>
      <c r="V415" s="56"/>
      <c r="W415" s="56"/>
      <c r="X415" s="56"/>
      <c r="Y415" s="56"/>
      <c r="Z415" s="56"/>
      <c r="AA415" s="56"/>
      <c r="AB415" s="56"/>
      <c r="AC415" s="56"/>
    </row>
    <row r="416" spans="1:29" x14ac:dyDescent="0.2">
      <c r="A416" s="86"/>
      <c r="B416" s="87"/>
      <c r="C416" s="86"/>
      <c r="D416" s="86"/>
      <c r="E416" s="2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56"/>
      <c r="V416" s="56"/>
      <c r="W416" s="56"/>
      <c r="X416" s="56"/>
      <c r="Y416" s="56"/>
      <c r="Z416" s="56"/>
      <c r="AA416" s="56"/>
      <c r="AB416" s="56"/>
      <c r="AC416" s="56"/>
    </row>
    <row r="417" spans="1:29" x14ac:dyDescent="0.2">
      <c r="A417" s="86"/>
      <c r="B417" s="87"/>
      <c r="C417" s="86"/>
      <c r="D417" s="86"/>
      <c r="E417" s="2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56"/>
      <c r="V417" s="56"/>
      <c r="W417" s="56"/>
      <c r="X417" s="56"/>
      <c r="Y417" s="56"/>
      <c r="Z417" s="56"/>
      <c r="AA417" s="56"/>
      <c r="AB417" s="56"/>
      <c r="AC417" s="56"/>
    </row>
    <row r="418" spans="1:29" x14ac:dyDescent="0.2">
      <c r="A418" s="86"/>
      <c r="B418" s="87"/>
      <c r="C418" s="86"/>
      <c r="D418" s="86"/>
      <c r="E418" s="2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56"/>
      <c r="V418" s="56"/>
      <c r="W418" s="56"/>
      <c r="X418" s="56"/>
      <c r="Y418" s="56"/>
      <c r="Z418" s="56"/>
      <c r="AA418" s="56"/>
      <c r="AB418" s="56"/>
      <c r="AC418" s="56"/>
    </row>
    <row r="419" spans="1:29" x14ac:dyDescent="0.2">
      <c r="A419" s="86"/>
      <c r="B419" s="87"/>
      <c r="C419" s="86"/>
      <c r="D419" s="86"/>
      <c r="E419" s="2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56"/>
      <c r="V419" s="56"/>
      <c r="W419" s="56"/>
      <c r="X419" s="56"/>
      <c r="Y419" s="56"/>
      <c r="Z419" s="56"/>
      <c r="AA419" s="56"/>
      <c r="AB419" s="56"/>
      <c r="AC419" s="56"/>
    </row>
    <row r="420" spans="1:29" x14ac:dyDescent="0.2">
      <c r="A420" s="86"/>
      <c r="B420" s="87"/>
      <c r="C420" s="86"/>
      <c r="D420" s="86"/>
      <c r="E420" s="2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56"/>
      <c r="V420" s="56"/>
      <c r="W420" s="56"/>
      <c r="X420" s="56"/>
      <c r="Y420" s="56"/>
      <c r="Z420" s="56"/>
      <c r="AA420" s="56"/>
      <c r="AB420" s="56"/>
      <c r="AC420" s="56"/>
    </row>
    <row r="421" spans="1:29" x14ac:dyDescent="0.2">
      <c r="A421" s="86"/>
      <c r="B421" s="87"/>
      <c r="C421" s="86"/>
      <c r="D421" s="86"/>
      <c r="E421" s="2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56"/>
      <c r="V421" s="56"/>
      <c r="W421" s="56"/>
      <c r="X421" s="56"/>
      <c r="Y421" s="56"/>
      <c r="Z421" s="56"/>
      <c r="AA421" s="56"/>
      <c r="AB421" s="56"/>
      <c r="AC421" s="56"/>
    </row>
    <row r="422" spans="1:29" x14ac:dyDescent="0.2">
      <c r="A422" s="86"/>
      <c r="B422" s="87"/>
      <c r="C422" s="86"/>
      <c r="D422" s="86"/>
      <c r="E422" s="2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56"/>
      <c r="V422" s="56"/>
      <c r="W422" s="56"/>
      <c r="X422" s="56"/>
      <c r="Y422" s="56"/>
      <c r="Z422" s="56"/>
      <c r="AA422" s="56"/>
      <c r="AB422" s="56"/>
      <c r="AC422" s="56"/>
    </row>
    <row r="423" spans="1:29" x14ac:dyDescent="0.2">
      <c r="A423" s="86"/>
      <c r="B423" s="87"/>
      <c r="C423" s="86"/>
      <c r="D423" s="86"/>
      <c r="E423" s="2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56"/>
      <c r="V423" s="56"/>
      <c r="W423" s="56"/>
      <c r="X423" s="56"/>
      <c r="Y423" s="56"/>
      <c r="Z423" s="56"/>
      <c r="AA423" s="56"/>
      <c r="AB423" s="56"/>
      <c r="AC423" s="56"/>
    </row>
    <row r="424" spans="1:29" x14ac:dyDescent="0.2">
      <c r="A424" s="86"/>
      <c r="B424" s="87"/>
      <c r="C424" s="86"/>
      <c r="D424" s="86"/>
      <c r="E424" s="2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56"/>
      <c r="V424" s="56"/>
      <c r="W424" s="56"/>
      <c r="X424" s="56"/>
      <c r="Y424" s="56"/>
      <c r="Z424" s="56"/>
      <c r="AA424" s="56"/>
      <c r="AB424" s="56"/>
      <c r="AC424" s="56"/>
    </row>
    <row r="425" spans="1:29" x14ac:dyDescent="0.2">
      <c r="A425" s="86"/>
      <c r="B425" s="87"/>
      <c r="C425" s="86"/>
      <c r="D425" s="86"/>
      <c r="E425" s="2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56"/>
      <c r="V425" s="56"/>
      <c r="W425" s="56"/>
      <c r="X425" s="56"/>
      <c r="Y425" s="56"/>
      <c r="Z425" s="56"/>
      <c r="AA425" s="56"/>
      <c r="AB425" s="56"/>
      <c r="AC425" s="56"/>
    </row>
    <row r="426" spans="1:29" x14ac:dyDescent="0.2">
      <c r="A426" s="86"/>
      <c r="B426" s="87"/>
      <c r="C426" s="86"/>
      <c r="D426" s="86"/>
      <c r="E426" s="2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56"/>
      <c r="V426" s="56"/>
      <c r="W426" s="56"/>
      <c r="X426" s="56"/>
      <c r="Y426" s="56"/>
      <c r="Z426" s="56"/>
      <c r="AA426" s="56"/>
      <c r="AB426" s="56"/>
      <c r="AC426" s="56"/>
    </row>
    <row r="427" spans="1:29" x14ac:dyDescent="0.2">
      <c r="A427" s="86"/>
      <c r="B427" s="87"/>
      <c r="C427" s="86"/>
      <c r="D427" s="86"/>
      <c r="E427" s="2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56"/>
      <c r="V427" s="56"/>
      <c r="W427" s="56"/>
      <c r="X427" s="56"/>
      <c r="Y427" s="56"/>
      <c r="Z427" s="56"/>
      <c r="AA427" s="56"/>
      <c r="AB427" s="56"/>
      <c r="AC427" s="56"/>
    </row>
    <row r="428" spans="1:29" x14ac:dyDescent="0.2">
      <c r="A428" s="86"/>
      <c r="B428" s="87"/>
      <c r="C428" s="86"/>
      <c r="D428" s="86"/>
      <c r="E428" s="2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56"/>
      <c r="V428" s="56"/>
      <c r="W428" s="56"/>
      <c r="X428" s="56"/>
      <c r="Y428" s="56"/>
      <c r="Z428" s="56"/>
      <c r="AA428" s="56"/>
      <c r="AB428" s="56"/>
      <c r="AC428" s="56"/>
    </row>
    <row r="429" spans="1:29" x14ac:dyDescent="0.2">
      <c r="A429" s="86"/>
      <c r="B429" s="87"/>
      <c r="C429" s="86"/>
      <c r="D429" s="86"/>
      <c r="E429" s="2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56"/>
      <c r="V429" s="56"/>
      <c r="W429" s="56"/>
      <c r="X429" s="56"/>
      <c r="Y429" s="56"/>
      <c r="Z429" s="56"/>
      <c r="AA429" s="56"/>
      <c r="AB429" s="56"/>
      <c r="AC429" s="56"/>
    </row>
    <row r="430" spans="1:29" x14ac:dyDescent="0.2">
      <c r="A430" s="86"/>
      <c r="B430" s="87"/>
      <c r="C430" s="86"/>
      <c r="D430" s="86"/>
      <c r="E430" s="2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56"/>
      <c r="V430" s="56"/>
      <c r="W430" s="56"/>
      <c r="X430" s="56"/>
      <c r="Y430" s="56"/>
      <c r="Z430" s="56"/>
      <c r="AA430" s="56"/>
      <c r="AB430" s="56"/>
      <c r="AC430" s="56"/>
    </row>
    <row r="431" spans="1:29" x14ac:dyDescent="0.2">
      <c r="A431" s="86"/>
      <c r="B431" s="87"/>
      <c r="C431" s="86"/>
      <c r="D431" s="86"/>
      <c r="E431" s="2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56"/>
      <c r="V431" s="56"/>
      <c r="W431" s="56"/>
      <c r="X431" s="56"/>
      <c r="Y431" s="56"/>
      <c r="Z431" s="56"/>
      <c r="AA431" s="56"/>
      <c r="AB431" s="56"/>
      <c r="AC431" s="56"/>
    </row>
    <row r="432" spans="1:29" x14ac:dyDescent="0.2">
      <c r="A432" s="86"/>
      <c r="B432" s="87"/>
      <c r="C432" s="86"/>
      <c r="D432" s="86"/>
      <c r="E432" s="2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56"/>
      <c r="V432" s="56"/>
      <c r="W432" s="56"/>
      <c r="X432" s="56"/>
      <c r="Y432" s="56"/>
      <c r="Z432" s="56"/>
      <c r="AA432" s="56"/>
      <c r="AB432" s="56"/>
      <c r="AC432" s="56"/>
    </row>
    <row r="433" spans="1:29" x14ac:dyDescent="0.2">
      <c r="A433" s="86"/>
      <c r="B433" s="87"/>
      <c r="C433" s="86"/>
      <c r="D433" s="86"/>
      <c r="E433" s="2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56"/>
      <c r="V433" s="56"/>
      <c r="W433" s="56"/>
      <c r="X433" s="56"/>
      <c r="Y433" s="56"/>
      <c r="Z433" s="56"/>
      <c r="AA433" s="56"/>
      <c r="AB433" s="56"/>
      <c r="AC433" s="56"/>
    </row>
    <row r="434" spans="1:29" x14ac:dyDescent="0.2">
      <c r="A434" s="86"/>
      <c r="B434" s="87"/>
      <c r="C434" s="86"/>
      <c r="D434" s="86"/>
      <c r="E434" s="2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56"/>
      <c r="V434" s="56"/>
      <c r="W434" s="56"/>
      <c r="X434" s="56"/>
      <c r="Y434" s="56"/>
      <c r="Z434" s="56"/>
      <c r="AA434" s="56"/>
      <c r="AB434" s="56"/>
      <c r="AC434" s="56"/>
    </row>
    <row r="435" spans="1:29" x14ac:dyDescent="0.2">
      <c r="A435" s="86"/>
      <c r="B435" s="87"/>
      <c r="C435" s="86"/>
      <c r="D435" s="86"/>
      <c r="E435" s="2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56"/>
      <c r="V435" s="56"/>
      <c r="W435" s="56"/>
      <c r="X435" s="56"/>
      <c r="Y435" s="56"/>
      <c r="Z435" s="56"/>
      <c r="AA435" s="56"/>
      <c r="AB435" s="56"/>
      <c r="AC435" s="56"/>
    </row>
    <row r="436" spans="1:29" x14ac:dyDescent="0.2">
      <c r="A436" s="86"/>
      <c r="B436" s="87"/>
      <c r="C436" s="86"/>
      <c r="D436" s="86"/>
      <c r="E436" s="2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56"/>
      <c r="V436" s="56"/>
      <c r="W436" s="56"/>
      <c r="X436" s="56"/>
      <c r="Y436" s="56"/>
      <c r="Z436" s="56"/>
      <c r="AA436" s="56"/>
      <c r="AB436" s="56"/>
      <c r="AC436" s="56"/>
    </row>
    <row r="437" spans="1:29" x14ac:dyDescent="0.2">
      <c r="A437" s="86"/>
      <c r="B437" s="87"/>
      <c r="C437" s="86"/>
      <c r="D437" s="86"/>
      <c r="E437" s="2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56"/>
      <c r="V437" s="56"/>
      <c r="W437" s="56"/>
      <c r="X437" s="56"/>
      <c r="Y437" s="56"/>
      <c r="Z437" s="56"/>
      <c r="AA437" s="56"/>
      <c r="AB437" s="56"/>
      <c r="AC437" s="56"/>
    </row>
    <row r="438" spans="1:29" x14ac:dyDescent="0.2">
      <c r="A438" s="86"/>
      <c r="B438" s="87"/>
      <c r="C438" s="86"/>
      <c r="D438" s="86"/>
      <c r="E438" s="2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56"/>
      <c r="V438" s="56"/>
      <c r="W438" s="56"/>
      <c r="X438" s="56"/>
      <c r="Y438" s="56"/>
      <c r="Z438" s="56"/>
      <c r="AA438" s="56"/>
      <c r="AB438" s="56"/>
      <c r="AC438" s="56"/>
    </row>
    <row r="439" spans="1:29" x14ac:dyDescent="0.2">
      <c r="A439" s="86"/>
      <c r="B439" s="87"/>
      <c r="C439" s="86"/>
      <c r="D439" s="86"/>
      <c r="E439" s="2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56"/>
      <c r="V439" s="56"/>
      <c r="W439" s="56"/>
      <c r="X439" s="56"/>
      <c r="Y439" s="56"/>
      <c r="Z439" s="56"/>
      <c r="AA439" s="56"/>
      <c r="AB439" s="56"/>
      <c r="AC439" s="56"/>
    </row>
    <row r="440" spans="1:29" x14ac:dyDescent="0.2">
      <c r="A440" s="86"/>
      <c r="B440" s="87"/>
      <c r="C440" s="86"/>
      <c r="D440" s="86"/>
      <c r="E440" s="2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56"/>
      <c r="V440" s="56"/>
      <c r="W440" s="56"/>
      <c r="X440" s="56"/>
      <c r="Y440" s="56"/>
      <c r="Z440" s="56"/>
      <c r="AA440" s="56"/>
      <c r="AB440" s="56"/>
      <c r="AC440" s="56"/>
    </row>
    <row r="441" spans="1:29" x14ac:dyDescent="0.2">
      <c r="A441" s="86"/>
      <c r="B441" s="87"/>
      <c r="C441" s="86"/>
      <c r="D441" s="86"/>
      <c r="E441" s="2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56"/>
      <c r="V441" s="56"/>
      <c r="W441" s="56"/>
      <c r="X441" s="56"/>
      <c r="Y441" s="56"/>
      <c r="Z441" s="56"/>
      <c r="AA441" s="56"/>
      <c r="AB441" s="56"/>
      <c r="AC441" s="56"/>
    </row>
    <row r="442" spans="1:29" x14ac:dyDescent="0.2">
      <c r="A442" s="86"/>
      <c r="B442" s="87"/>
      <c r="C442" s="86"/>
      <c r="D442" s="86"/>
      <c r="E442" s="2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56"/>
      <c r="V442" s="56"/>
      <c r="W442" s="56"/>
      <c r="X442" s="56"/>
      <c r="Y442" s="56"/>
      <c r="Z442" s="56"/>
      <c r="AA442" s="56"/>
      <c r="AB442" s="56"/>
      <c r="AC442" s="56"/>
    </row>
    <row r="443" spans="1:29" x14ac:dyDescent="0.2">
      <c r="A443" s="86"/>
      <c r="B443" s="87"/>
      <c r="C443" s="86"/>
      <c r="D443" s="86"/>
      <c r="E443" s="2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56"/>
      <c r="V443" s="56"/>
      <c r="W443" s="56"/>
      <c r="X443" s="56"/>
      <c r="Y443" s="56"/>
      <c r="Z443" s="56"/>
      <c r="AA443" s="56"/>
      <c r="AB443" s="56"/>
      <c r="AC443" s="56"/>
    </row>
    <row r="444" spans="1:29" x14ac:dyDescent="0.2">
      <c r="A444" s="86"/>
      <c r="B444" s="87"/>
      <c r="C444" s="86"/>
      <c r="D444" s="86"/>
      <c r="E444" s="2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56"/>
      <c r="V444" s="56"/>
      <c r="W444" s="56"/>
      <c r="X444" s="56"/>
      <c r="Y444" s="56"/>
      <c r="Z444" s="56"/>
      <c r="AA444" s="56"/>
      <c r="AB444" s="56"/>
      <c r="AC444" s="56"/>
    </row>
    <row r="445" spans="1:29" x14ac:dyDescent="0.2">
      <c r="A445" s="86"/>
      <c r="B445" s="87"/>
      <c r="C445" s="86"/>
      <c r="D445" s="86"/>
      <c r="E445" s="2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56"/>
      <c r="V445" s="56"/>
      <c r="W445" s="56"/>
      <c r="X445" s="56"/>
      <c r="Y445" s="56"/>
      <c r="Z445" s="56"/>
      <c r="AA445" s="56"/>
      <c r="AB445" s="56"/>
      <c r="AC445" s="56"/>
    </row>
    <row r="446" spans="1:29" x14ac:dyDescent="0.2">
      <c r="A446" s="86"/>
      <c r="B446" s="87"/>
      <c r="C446" s="86"/>
      <c r="D446" s="86"/>
      <c r="E446" s="2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56"/>
      <c r="V446" s="56"/>
      <c r="W446" s="56"/>
      <c r="X446" s="56"/>
      <c r="Y446" s="56"/>
      <c r="Z446" s="56"/>
      <c r="AA446" s="56"/>
      <c r="AB446" s="56"/>
      <c r="AC446" s="56"/>
    </row>
    <row r="447" spans="1:29" x14ac:dyDescent="0.2">
      <c r="A447" s="86"/>
      <c r="B447" s="87"/>
      <c r="C447" s="86"/>
      <c r="D447" s="86"/>
      <c r="E447" s="2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56"/>
      <c r="V447" s="56"/>
      <c r="W447" s="56"/>
      <c r="X447" s="56"/>
      <c r="Y447" s="56"/>
      <c r="Z447" s="56"/>
      <c r="AA447" s="56"/>
      <c r="AB447" s="56"/>
      <c r="AC447" s="56"/>
    </row>
    <row r="448" spans="1:29" x14ac:dyDescent="0.2">
      <c r="A448" s="86"/>
      <c r="B448" s="87"/>
      <c r="C448" s="86"/>
      <c r="D448" s="86"/>
      <c r="E448" s="2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56"/>
      <c r="V448" s="56"/>
      <c r="W448" s="56"/>
      <c r="X448" s="56"/>
      <c r="Y448" s="56"/>
      <c r="Z448" s="56"/>
      <c r="AA448" s="56"/>
      <c r="AB448" s="56"/>
      <c r="AC448" s="56"/>
    </row>
    <row r="449" spans="1:29" x14ac:dyDescent="0.2">
      <c r="A449" s="86"/>
      <c r="B449" s="87"/>
      <c r="C449" s="86"/>
      <c r="D449" s="86"/>
      <c r="E449" s="2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56"/>
      <c r="V449" s="56"/>
      <c r="W449" s="56"/>
      <c r="X449" s="56"/>
      <c r="Y449" s="56"/>
      <c r="Z449" s="56"/>
      <c r="AA449" s="56"/>
      <c r="AB449" s="56"/>
      <c r="AC449" s="56"/>
    </row>
    <row r="450" spans="1:29" x14ac:dyDescent="0.2">
      <c r="A450" s="86"/>
      <c r="B450" s="87"/>
      <c r="C450" s="86"/>
      <c r="D450" s="86"/>
      <c r="E450" s="2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56"/>
      <c r="V450" s="56"/>
      <c r="W450" s="56"/>
      <c r="X450" s="56"/>
      <c r="Y450" s="56"/>
      <c r="Z450" s="56"/>
      <c r="AA450" s="56"/>
      <c r="AB450" s="56"/>
      <c r="AC450" s="56"/>
    </row>
    <row r="451" spans="1:29" x14ac:dyDescent="0.2">
      <c r="A451" s="86"/>
      <c r="B451" s="87"/>
      <c r="C451" s="86"/>
      <c r="D451" s="86"/>
      <c r="E451" s="2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56"/>
      <c r="V451" s="56"/>
      <c r="W451" s="56"/>
      <c r="X451" s="56"/>
      <c r="Y451" s="56"/>
      <c r="Z451" s="56"/>
      <c r="AA451" s="56"/>
      <c r="AB451" s="56"/>
      <c r="AC451" s="56"/>
    </row>
    <row r="452" spans="1:29" x14ac:dyDescent="0.2">
      <c r="A452" s="86"/>
      <c r="B452" s="87"/>
      <c r="C452" s="86"/>
      <c r="D452" s="86"/>
      <c r="E452" s="2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56"/>
      <c r="V452" s="56"/>
      <c r="W452" s="56"/>
      <c r="X452" s="56"/>
      <c r="Y452" s="56"/>
      <c r="Z452" s="56"/>
      <c r="AA452" s="56"/>
      <c r="AB452" s="56"/>
      <c r="AC452" s="56"/>
    </row>
    <row r="453" spans="1:29" x14ac:dyDescent="0.2">
      <c r="A453" s="86"/>
      <c r="B453" s="87"/>
      <c r="C453" s="86"/>
      <c r="D453" s="86"/>
      <c r="E453" s="2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56"/>
      <c r="V453" s="56"/>
      <c r="W453" s="56"/>
      <c r="X453" s="56"/>
      <c r="Y453" s="56"/>
      <c r="Z453" s="56"/>
      <c r="AA453" s="56"/>
      <c r="AB453" s="56"/>
      <c r="AC453" s="56"/>
    </row>
    <row r="454" spans="1:29" x14ac:dyDescent="0.2">
      <c r="A454" s="86"/>
      <c r="B454" s="87"/>
      <c r="C454" s="86"/>
      <c r="D454" s="86"/>
      <c r="E454" s="2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56"/>
      <c r="V454" s="56"/>
      <c r="W454" s="56"/>
      <c r="X454" s="56"/>
      <c r="Y454" s="56"/>
      <c r="Z454" s="56"/>
      <c r="AA454" s="56"/>
      <c r="AB454" s="56"/>
      <c r="AC454" s="56"/>
    </row>
    <row r="455" spans="1:29" x14ac:dyDescent="0.2">
      <c r="A455" s="86"/>
      <c r="B455" s="87"/>
      <c r="C455" s="86"/>
      <c r="D455" s="86"/>
      <c r="E455" s="2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56"/>
      <c r="V455" s="56"/>
      <c r="W455" s="56"/>
      <c r="X455" s="56"/>
      <c r="Y455" s="56"/>
      <c r="Z455" s="56"/>
      <c r="AA455" s="56"/>
      <c r="AB455" s="56"/>
      <c r="AC455" s="56"/>
    </row>
    <row r="456" spans="1:29" x14ac:dyDescent="0.2">
      <c r="A456" s="86"/>
      <c r="B456" s="87"/>
      <c r="C456" s="86"/>
      <c r="D456" s="86"/>
      <c r="E456" s="2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56"/>
      <c r="V456" s="56"/>
      <c r="W456" s="56"/>
      <c r="X456" s="56"/>
      <c r="Y456" s="56"/>
      <c r="Z456" s="56"/>
      <c r="AA456" s="56"/>
      <c r="AB456" s="56"/>
      <c r="AC456" s="56"/>
    </row>
    <row r="457" spans="1:29" x14ac:dyDescent="0.2">
      <c r="A457" s="86"/>
      <c r="B457" s="87"/>
      <c r="C457" s="86"/>
      <c r="D457" s="86"/>
      <c r="E457" s="2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56"/>
      <c r="V457" s="56"/>
      <c r="W457" s="56"/>
      <c r="X457" s="56"/>
      <c r="Y457" s="56"/>
      <c r="Z457" s="56"/>
      <c r="AA457" s="56"/>
      <c r="AB457" s="56"/>
      <c r="AC457" s="56"/>
    </row>
    <row r="458" spans="1:29" x14ac:dyDescent="0.2">
      <c r="A458" s="86"/>
      <c r="B458" s="87"/>
      <c r="C458" s="86"/>
      <c r="D458" s="86"/>
      <c r="E458" s="2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56"/>
      <c r="V458" s="56"/>
      <c r="W458" s="56"/>
      <c r="X458" s="56"/>
      <c r="Y458" s="56"/>
      <c r="Z458" s="56"/>
      <c r="AA458" s="56"/>
      <c r="AB458" s="56"/>
      <c r="AC458" s="56"/>
    </row>
    <row r="459" spans="1:29" x14ac:dyDescent="0.2">
      <c r="A459" s="86"/>
      <c r="B459" s="87"/>
      <c r="C459" s="86"/>
      <c r="D459" s="86"/>
      <c r="E459" s="2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56"/>
      <c r="V459" s="56"/>
      <c r="W459" s="56"/>
      <c r="X459" s="56"/>
      <c r="Y459" s="56"/>
      <c r="Z459" s="56"/>
      <c r="AA459" s="56"/>
      <c r="AB459" s="56"/>
      <c r="AC459" s="56"/>
    </row>
    <row r="460" spans="1:29" x14ac:dyDescent="0.2">
      <c r="A460" s="86"/>
      <c r="B460" s="87"/>
      <c r="C460" s="86"/>
      <c r="D460" s="86"/>
      <c r="E460" s="2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56"/>
      <c r="V460" s="56"/>
      <c r="W460" s="56"/>
      <c r="X460" s="56"/>
      <c r="Y460" s="56"/>
      <c r="Z460" s="56"/>
      <c r="AA460" s="56"/>
      <c r="AB460" s="56"/>
      <c r="AC460" s="56"/>
    </row>
    <row r="461" spans="1:29" x14ac:dyDescent="0.2">
      <c r="A461" s="86"/>
      <c r="B461" s="87"/>
      <c r="C461" s="86"/>
      <c r="D461" s="86"/>
      <c r="E461" s="2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56"/>
      <c r="V461" s="56"/>
      <c r="W461" s="56"/>
      <c r="X461" s="56"/>
      <c r="Y461" s="56"/>
      <c r="Z461" s="56"/>
      <c r="AA461" s="56"/>
      <c r="AB461" s="56"/>
      <c r="AC461" s="56"/>
    </row>
    <row r="462" spans="1:29" x14ac:dyDescent="0.2">
      <c r="A462" s="86"/>
      <c r="B462" s="87"/>
      <c r="C462" s="86"/>
      <c r="D462" s="86"/>
      <c r="E462" s="2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56"/>
      <c r="V462" s="56"/>
      <c r="W462" s="56"/>
      <c r="X462" s="56"/>
      <c r="Y462" s="56"/>
      <c r="Z462" s="56"/>
      <c r="AA462" s="56"/>
      <c r="AB462" s="56"/>
      <c r="AC462" s="56"/>
    </row>
    <row r="463" spans="1:29" x14ac:dyDescent="0.2">
      <c r="A463" s="86"/>
      <c r="B463" s="87"/>
      <c r="C463" s="86"/>
      <c r="D463" s="86"/>
      <c r="E463" s="2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56"/>
      <c r="V463" s="56"/>
      <c r="W463" s="56"/>
      <c r="X463" s="56"/>
      <c r="Y463" s="56"/>
      <c r="Z463" s="56"/>
      <c r="AA463" s="56"/>
      <c r="AB463" s="56"/>
      <c r="AC463" s="56"/>
    </row>
    <row r="464" spans="1:29" x14ac:dyDescent="0.2">
      <c r="A464" s="86"/>
      <c r="B464" s="87"/>
      <c r="C464" s="86"/>
      <c r="D464" s="86"/>
      <c r="E464" s="2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56"/>
      <c r="V464" s="56"/>
      <c r="W464" s="56"/>
      <c r="X464" s="56"/>
      <c r="Y464" s="56"/>
      <c r="Z464" s="56"/>
      <c r="AA464" s="56"/>
      <c r="AB464" s="56"/>
      <c r="AC464" s="56"/>
    </row>
    <row r="465" spans="1:29" x14ac:dyDescent="0.2">
      <c r="A465" s="86"/>
      <c r="B465" s="87"/>
      <c r="C465" s="86"/>
      <c r="D465" s="86"/>
      <c r="E465" s="2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56"/>
      <c r="V465" s="56"/>
      <c r="W465" s="56"/>
      <c r="X465" s="56"/>
      <c r="Y465" s="56"/>
      <c r="Z465" s="56"/>
      <c r="AA465" s="56"/>
      <c r="AB465" s="56"/>
      <c r="AC465" s="56"/>
    </row>
    <row r="466" spans="1:29" x14ac:dyDescent="0.2">
      <c r="A466" s="86"/>
      <c r="B466" s="87"/>
      <c r="C466" s="86"/>
      <c r="D466" s="86"/>
      <c r="E466" s="2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56"/>
      <c r="V466" s="56"/>
      <c r="W466" s="56"/>
      <c r="X466" s="56"/>
      <c r="Y466" s="56"/>
      <c r="Z466" s="56"/>
      <c r="AA466" s="56"/>
      <c r="AB466" s="56"/>
      <c r="AC466" s="56"/>
    </row>
    <row r="467" spans="1:29" x14ac:dyDescent="0.2">
      <c r="A467" s="86"/>
      <c r="B467" s="87"/>
      <c r="C467" s="86"/>
      <c r="D467" s="86"/>
      <c r="E467" s="2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56"/>
      <c r="V467" s="56"/>
      <c r="W467" s="56"/>
      <c r="X467" s="56"/>
      <c r="Y467" s="56"/>
      <c r="Z467" s="56"/>
      <c r="AA467" s="56"/>
      <c r="AB467" s="56"/>
      <c r="AC467" s="56"/>
    </row>
    <row r="468" spans="1:29" x14ac:dyDescent="0.2">
      <c r="A468" s="86"/>
      <c r="B468" s="87"/>
      <c r="C468" s="86"/>
      <c r="D468" s="86"/>
      <c r="E468" s="2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56"/>
      <c r="V468" s="56"/>
      <c r="W468" s="56"/>
      <c r="X468" s="56"/>
      <c r="Y468" s="56"/>
      <c r="Z468" s="56"/>
      <c r="AA468" s="56"/>
      <c r="AB468" s="56"/>
      <c r="AC468" s="56"/>
    </row>
    <row r="469" spans="1:29" x14ac:dyDescent="0.2">
      <c r="A469" s="86"/>
      <c r="B469" s="87"/>
      <c r="C469" s="86"/>
      <c r="D469" s="86"/>
      <c r="E469" s="2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56"/>
      <c r="V469" s="56"/>
      <c r="W469" s="56"/>
      <c r="X469" s="56"/>
      <c r="Y469" s="56"/>
      <c r="Z469" s="56"/>
      <c r="AA469" s="56"/>
      <c r="AB469" s="56"/>
      <c r="AC469" s="56"/>
    </row>
    <row r="470" spans="1:29" x14ac:dyDescent="0.2">
      <c r="A470" s="86"/>
      <c r="B470" s="87"/>
      <c r="C470" s="86"/>
      <c r="D470" s="86"/>
      <c r="E470" s="2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56"/>
      <c r="V470" s="56"/>
      <c r="W470" s="56"/>
      <c r="X470" s="56"/>
      <c r="Y470" s="56"/>
      <c r="Z470" s="56"/>
      <c r="AA470" s="56"/>
      <c r="AB470" s="56"/>
      <c r="AC470" s="56"/>
    </row>
    <row r="471" spans="1:29" x14ac:dyDescent="0.2">
      <c r="A471" s="86"/>
      <c r="B471" s="87"/>
      <c r="C471" s="86"/>
      <c r="D471" s="86"/>
      <c r="E471" s="2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56"/>
      <c r="V471" s="56"/>
      <c r="W471" s="56"/>
      <c r="X471" s="56"/>
      <c r="Y471" s="56"/>
      <c r="Z471" s="56"/>
      <c r="AA471" s="56"/>
      <c r="AB471" s="56"/>
      <c r="AC471" s="56"/>
    </row>
    <row r="472" spans="1:29" x14ac:dyDescent="0.2">
      <c r="A472" s="86"/>
      <c r="B472" s="87"/>
      <c r="C472" s="86"/>
      <c r="D472" s="86"/>
      <c r="E472" s="2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56"/>
      <c r="V472" s="56"/>
      <c r="W472" s="56"/>
      <c r="X472" s="56"/>
      <c r="Y472" s="56"/>
      <c r="Z472" s="56"/>
      <c r="AA472" s="56"/>
      <c r="AB472" s="56"/>
      <c r="AC472" s="56"/>
    </row>
    <row r="473" spans="1:29" x14ac:dyDescent="0.2">
      <c r="A473" s="86"/>
      <c r="B473" s="87"/>
      <c r="C473" s="86"/>
      <c r="D473" s="86"/>
      <c r="E473" s="2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56"/>
      <c r="V473" s="56"/>
      <c r="W473" s="56"/>
      <c r="X473" s="56"/>
      <c r="Y473" s="56"/>
      <c r="Z473" s="56"/>
      <c r="AA473" s="56"/>
      <c r="AB473" s="56"/>
      <c r="AC473" s="56"/>
    </row>
    <row r="474" spans="1:29" x14ac:dyDescent="0.2">
      <c r="A474" s="86"/>
      <c r="B474" s="87"/>
      <c r="C474" s="86"/>
      <c r="D474" s="86"/>
      <c r="E474" s="2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56"/>
      <c r="V474" s="56"/>
      <c r="W474" s="56"/>
      <c r="X474" s="56"/>
      <c r="Y474" s="56"/>
      <c r="Z474" s="56"/>
      <c r="AA474" s="56"/>
      <c r="AB474" s="56"/>
      <c r="AC474" s="56"/>
    </row>
    <row r="475" spans="1:29" x14ac:dyDescent="0.2">
      <c r="A475" s="86"/>
      <c r="B475" s="87"/>
      <c r="C475" s="86"/>
      <c r="D475" s="86"/>
      <c r="E475" s="2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56"/>
      <c r="V475" s="56"/>
      <c r="W475" s="56"/>
      <c r="X475" s="56"/>
      <c r="Y475" s="56"/>
      <c r="Z475" s="56"/>
      <c r="AA475" s="56"/>
      <c r="AB475" s="56"/>
      <c r="AC475" s="56"/>
    </row>
    <row r="476" spans="1:29" x14ac:dyDescent="0.2">
      <c r="A476" s="86"/>
      <c r="B476" s="87"/>
      <c r="C476" s="86"/>
      <c r="D476" s="86"/>
      <c r="E476" s="2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56"/>
      <c r="V476" s="56"/>
      <c r="W476" s="56"/>
      <c r="X476" s="56"/>
      <c r="Y476" s="56"/>
      <c r="Z476" s="56"/>
      <c r="AA476" s="56"/>
      <c r="AB476" s="56"/>
      <c r="AC476" s="56"/>
    </row>
    <row r="477" spans="1:29" x14ac:dyDescent="0.2">
      <c r="A477" s="86"/>
      <c r="B477" s="87"/>
      <c r="C477" s="86"/>
      <c r="D477" s="86"/>
      <c r="E477" s="2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56"/>
      <c r="V477" s="56"/>
      <c r="W477" s="56"/>
      <c r="X477" s="56"/>
      <c r="Y477" s="56"/>
      <c r="Z477" s="56"/>
      <c r="AA477" s="56"/>
      <c r="AB477" s="56"/>
      <c r="AC477" s="56"/>
    </row>
    <row r="478" spans="1:29" x14ac:dyDescent="0.2">
      <c r="A478" s="86"/>
      <c r="B478" s="87"/>
      <c r="C478" s="86"/>
      <c r="D478" s="86"/>
      <c r="E478" s="2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56"/>
      <c r="V478" s="56"/>
      <c r="W478" s="56"/>
      <c r="X478" s="56"/>
      <c r="Y478" s="56"/>
      <c r="Z478" s="56"/>
      <c r="AA478" s="56"/>
      <c r="AB478" s="56"/>
      <c r="AC478" s="56"/>
    </row>
    <row r="479" spans="1:29" x14ac:dyDescent="0.2">
      <c r="A479" s="86"/>
      <c r="B479" s="87"/>
      <c r="C479" s="86"/>
      <c r="D479" s="86"/>
      <c r="E479" s="2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56"/>
      <c r="V479" s="56"/>
      <c r="W479" s="56"/>
      <c r="X479" s="56"/>
      <c r="Y479" s="56"/>
      <c r="Z479" s="56"/>
      <c r="AA479" s="56"/>
      <c r="AB479" s="56"/>
      <c r="AC479" s="56"/>
    </row>
    <row r="480" spans="1:29" x14ac:dyDescent="0.2">
      <c r="A480" s="86"/>
      <c r="B480" s="87"/>
      <c r="C480" s="86"/>
      <c r="D480" s="86"/>
      <c r="E480" s="2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56"/>
      <c r="V480" s="56"/>
      <c r="W480" s="56"/>
      <c r="X480" s="56"/>
      <c r="Y480" s="56"/>
      <c r="Z480" s="56"/>
      <c r="AA480" s="56"/>
      <c r="AB480" s="56"/>
      <c r="AC480" s="56"/>
    </row>
    <row r="481" spans="1:29" x14ac:dyDescent="0.2">
      <c r="A481" s="86"/>
      <c r="B481" s="87"/>
      <c r="C481" s="86"/>
      <c r="D481" s="86"/>
      <c r="E481" s="2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56"/>
      <c r="V481" s="56"/>
      <c r="W481" s="56"/>
      <c r="X481" s="56"/>
      <c r="Y481" s="56"/>
      <c r="Z481" s="56"/>
      <c r="AA481" s="56"/>
      <c r="AB481" s="56"/>
      <c r="AC481" s="56"/>
    </row>
    <row r="482" spans="1:29" x14ac:dyDescent="0.2">
      <c r="A482" s="86"/>
      <c r="B482" s="87"/>
      <c r="C482" s="86"/>
      <c r="D482" s="86"/>
      <c r="E482" s="2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56"/>
      <c r="V482" s="56"/>
      <c r="W482" s="56"/>
      <c r="X482" s="56"/>
      <c r="Y482" s="56"/>
      <c r="Z482" s="56"/>
      <c r="AA482" s="56"/>
      <c r="AB482" s="56"/>
      <c r="AC482" s="56"/>
    </row>
    <row r="483" spans="1:29" x14ac:dyDescent="0.2">
      <c r="A483" s="86"/>
      <c r="B483" s="87"/>
      <c r="C483" s="86"/>
      <c r="D483" s="86"/>
      <c r="E483" s="2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56"/>
      <c r="V483" s="56"/>
      <c r="W483" s="56"/>
      <c r="X483" s="56"/>
      <c r="Y483" s="56"/>
      <c r="Z483" s="56"/>
      <c r="AA483" s="56"/>
      <c r="AB483" s="56"/>
      <c r="AC483" s="56"/>
    </row>
    <row r="484" spans="1:29" x14ac:dyDescent="0.2">
      <c r="A484" s="86"/>
      <c r="B484" s="87"/>
      <c r="C484" s="86"/>
      <c r="D484" s="86"/>
      <c r="E484" s="2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56"/>
      <c r="V484" s="56"/>
      <c r="W484" s="56"/>
      <c r="X484" s="56"/>
      <c r="Y484" s="56"/>
      <c r="Z484" s="56"/>
      <c r="AA484" s="56"/>
      <c r="AB484" s="56"/>
      <c r="AC484" s="56"/>
    </row>
    <row r="485" spans="1:29" x14ac:dyDescent="0.2">
      <c r="A485" s="86"/>
      <c r="B485" s="87"/>
      <c r="C485" s="86"/>
      <c r="D485" s="86"/>
      <c r="E485" s="2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56"/>
      <c r="V485" s="56"/>
      <c r="W485" s="56"/>
      <c r="X485" s="56"/>
      <c r="Y485" s="56"/>
      <c r="Z485" s="56"/>
      <c r="AA485" s="56"/>
      <c r="AB485" s="56"/>
      <c r="AC485" s="56"/>
    </row>
    <row r="486" spans="1:29" x14ac:dyDescent="0.2">
      <c r="A486" s="86"/>
      <c r="B486" s="87"/>
      <c r="C486" s="86"/>
      <c r="D486" s="86"/>
      <c r="E486" s="2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56"/>
      <c r="V486" s="56"/>
      <c r="W486" s="56"/>
      <c r="X486" s="56"/>
      <c r="Y486" s="56"/>
      <c r="Z486" s="56"/>
      <c r="AA486" s="56"/>
      <c r="AB486" s="56"/>
      <c r="AC486" s="56"/>
    </row>
    <row r="487" spans="1:29" x14ac:dyDescent="0.2">
      <c r="A487" s="86"/>
      <c r="B487" s="87"/>
      <c r="C487" s="86"/>
      <c r="D487" s="86"/>
      <c r="E487" s="2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56"/>
      <c r="V487" s="56"/>
      <c r="W487" s="56"/>
      <c r="X487" s="56"/>
      <c r="Y487" s="56"/>
      <c r="Z487" s="56"/>
      <c r="AA487" s="56"/>
      <c r="AB487" s="56"/>
      <c r="AC487" s="56"/>
    </row>
    <row r="488" spans="1:29" x14ac:dyDescent="0.2">
      <c r="A488" s="86"/>
      <c r="B488" s="87"/>
      <c r="C488" s="86"/>
      <c r="D488" s="86"/>
      <c r="E488" s="2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56"/>
      <c r="V488" s="56"/>
      <c r="W488" s="56"/>
      <c r="X488" s="56"/>
      <c r="Y488" s="56"/>
      <c r="Z488" s="56"/>
      <c r="AA488" s="56"/>
      <c r="AB488" s="56"/>
      <c r="AC488" s="56"/>
    </row>
    <row r="489" spans="1:29" x14ac:dyDescent="0.2">
      <c r="A489" s="86"/>
      <c r="B489" s="87"/>
      <c r="C489" s="86"/>
      <c r="D489" s="86"/>
      <c r="E489" s="2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56"/>
      <c r="V489" s="56"/>
      <c r="W489" s="56"/>
      <c r="X489" s="56"/>
      <c r="Y489" s="56"/>
      <c r="Z489" s="56"/>
      <c r="AA489" s="56"/>
      <c r="AB489" s="56"/>
      <c r="AC489" s="56"/>
    </row>
    <row r="490" spans="1:29" x14ac:dyDescent="0.2">
      <c r="A490" s="86"/>
      <c r="B490" s="87"/>
      <c r="C490" s="86"/>
      <c r="D490" s="86"/>
      <c r="E490" s="2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56"/>
      <c r="V490" s="56"/>
      <c r="W490" s="56"/>
      <c r="X490" s="56"/>
      <c r="Y490" s="56"/>
      <c r="Z490" s="56"/>
      <c r="AA490" s="56"/>
      <c r="AB490" s="56"/>
      <c r="AC490" s="56"/>
    </row>
    <row r="491" spans="1:29" x14ac:dyDescent="0.2">
      <c r="A491" s="86"/>
      <c r="B491" s="87"/>
      <c r="C491" s="86"/>
      <c r="D491" s="86"/>
      <c r="E491" s="2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56"/>
      <c r="V491" s="56"/>
      <c r="W491" s="56"/>
      <c r="X491" s="56"/>
      <c r="Y491" s="56"/>
      <c r="Z491" s="56"/>
      <c r="AA491" s="56"/>
      <c r="AB491" s="56"/>
      <c r="AC491" s="56"/>
    </row>
    <row r="492" spans="1:29" x14ac:dyDescent="0.2">
      <c r="A492" s="86"/>
      <c r="B492" s="87"/>
      <c r="C492" s="86"/>
      <c r="D492" s="86"/>
      <c r="E492" s="2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56"/>
      <c r="V492" s="56"/>
      <c r="W492" s="56"/>
      <c r="X492" s="56"/>
      <c r="Y492" s="56"/>
      <c r="Z492" s="56"/>
      <c r="AA492" s="56"/>
      <c r="AB492" s="56"/>
      <c r="AC492" s="56"/>
    </row>
    <row r="493" spans="1:29" x14ac:dyDescent="0.2">
      <c r="A493" s="86"/>
      <c r="B493" s="87"/>
      <c r="C493" s="86"/>
      <c r="D493" s="86"/>
      <c r="E493" s="2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56"/>
      <c r="V493" s="56"/>
      <c r="W493" s="56"/>
      <c r="X493" s="56"/>
      <c r="Y493" s="56"/>
      <c r="Z493" s="56"/>
      <c r="AA493" s="56"/>
      <c r="AB493" s="56"/>
      <c r="AC493" s="56"/>
    </row>
    <row r="494" spans="1:29" x14ac:dyDescent="0.2">
      <c r="A494" s="86"/>
      <c r="B494" s="87"/>
      <c r="C494" s="86"/>
      <c r="D494" s="86"/>
      <c r="E494" s="2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56"/>
      <c r="V494" s="56"/>
      <c r="W494" s="56"/>
      <c r="X494" s="56"/>
      <c r="Y494" s="56"/>
      <c r="Z494" s="56"/>
      <c r="AA494" s="56"/>
      <c r="AB494" s="56"/>
      <c r="AC494" s="56"/>
    </row>
    <row r="495" spans="1:29" x14ac:dyDescent="0.2">
      <c r="A495" s="86"/>
      <c r="B495" s="87"/>
      <c r="C495" s="86"/>
      <c r="D495" s="86"/>
      <c r="E495" s="2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56"/>
      <c r="V495" s="56"/>
      <c r="W495" s="56"/>
      <c r="X495" s="56"/>
      <c r="Y495" s="56"/>
      <c r="Z495" s="56"/>
      <c r="AA495" s="56"/>
      <c r="AB495" s="56"/>
      <c r="AC495" s="56"/>
    </row>
    <row r="496" spans="1:29" x14ac:dyDescent="0.2">
      <c r="A496" s="86"/>
      <c r="B496" s="87"/>
      <c r="C496" s="86"/>
      <c r="D496" s="86"/>
      <c r="E496" s="2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56"/>
      <c r="V496" s="56"/>
      <c r="W496" s="56"/>
      <c r="X496" s="56"/>
      <c r="Y496" s="56"/>
      <c r="Z496" s="56"/>
      <c r="AA496" s="56"/>
      <c r="AB496" s="56"/>
      <c r="AC496" s="56"/>
    </row>
    <row r="497" spans="1:29" x14ac:dyDescent="0.2">
      <c r="A497" s="86"/>
      <c r="B497" s="87"/>
      <c r="C497" s="86"/>
      <c r="D497" s="86"/>
      <c r="E497" s="2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56"/>
      <c r="V497" s="56"/>
      <c r="W497" s="56"/>
      <c r="X497" s="56"/>
      <c r="Y497" s="56"/>
      <c r="Z497" s="56"/>
      <c r="AA497" s="56"/>
      <c r="AB497" s="56"/>
      <c r="AC497" s="56"/>
    </row>
    <row r="498" spans="1:29" x14ac:dyDescent="0.2">
      <c r="A498" s="86"/>
      <c r="B498" s="87"/>
      <c r="C498" s="86"/>
      <c r="D498" s="86"/>
      <c r="E498" s="2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56"/>
      <c r="V498" s="56"/>
      <c r="W498" s="56"/>
      <c r="X498" s="56"/>
      <c r="Y498" s="56"/>
      <c r="Z498" s="56"/>
      <c r="AA498" s="56"/>
      <c r="AB498" s="56"/>
      <c r="AC498" s="56"/>
    </row>
    <row r="499" spans="1:29" x14ac:dyDescent="0.2">
      <c r="A499" s="86"/>
      <c r="B499" s="87"/>
      <c r="C499" s="86"/>
      <c r="D499" s="86"/>
      <c r="E499" s="2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56"/>
      <c r="V499" s="56"/>
      <c r="W499" s="56"/>
      <c r="X499" s="56"/>
      <c r="Y499" s="56"/>
      <c r="Z499" s="56"/>
      <c r="AA499" s="56"/>
      <c r="AB499" s="56"/>
      <c r="AC499" s="56"/>
    </row>
    <row r="500" spans="1:29" x14ac:dyDescent="0.2">
      <c r="A500" s="86"/>
      <c r="B500" s="87"/>
      <c r="C500" s="86"/>
      <c r="D500" s="86"/>
      <c r="E500" s="2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56"/>
      <c r="V500" s="56"/>
      <c r="W500" s="56"/>
      <c r="X500" s="56"/>
      <c r="Y500" s="56"/>
      <c r="Z500" s="56"/>
      <c r="AA500" s="56"/>
      <c r="AB500" s="56"/>
      <c r="AC500" s="56"/>
    </row>
    <row r="501" spans="1:29" x14ac:dyDescent="0.2">
      <c r="A501" s="86"/>
      <c r="B501" s="87"/>
      <c r="C501" s="86"/>
      <c r="D501" s="86"/>
      <c r="E501" s="2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56"/>
      <c r="V501" s="56"/>
      <c r="W501" s="56"/>
      <c r="X501" s="56"/>
      <c r="Y501" s="56"/>
      <c r="Z501" s="56"/>
      <c r="AA501" s="56"/>
      <c r="AB501" s="56"/>
      <c r="AC501" s="56"/>
    </row>
    <row r="502" spans="1:29" x14ac:dyDescent="0.2">
      <c r="A502" s="86"/>
      <c r="B502" s="87"/>
      <c r="C502" s="86"/>
      <c r="D502" s="86"/>
      <c r="E502" s="2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56"/>
      <c r="V502" s="56"/>
      <c r="W502" s="56"/>
      <c r="X502" s="56"/>
      <c r="Y502" s="56"/>
      <c r="Z502" s="56"/>
      <c r="AA502" s="56"/>
      <c r="AB502" s="56"/>
      <c r="AC502" s="56"/>
    </row>
    <row r="503" spans="1:29" x14ac:dyDescent="0.2">
      <c r="A503" s="86"/>
      <c r="B503" s="87"/>
      <c r="C503" s="86"/>
      <c r="D503" s="86"/>
      <c r="E503" s="2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56"/>
      <c r="V503" s="56"/>
      <c r="W503" s="56"/>
      <c r="X503" s="56"/>
      <c r="Y503" s="56"/>
      <c r="Z503" s="56"/>
      <c r="AA503" s="56"/>
      <c r="AB503" s="56"/>
      <c r="AC503" s="56"/>
    </row>
    <row r="504" spans="1:29" x14ac:dyDescent="0.2">
      <c r="A504" s="86"/>
      <c r="B504" s="87"/>
      <c r="C504" s="86"/>
      <c r="D504" s="86"/>
      <c r="E504" s="2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56"/>
      <c r="V504" s="56"/>
      <c r="W504" s="56"/>
      <c r="X504" s="56"/>
      <c r="Y504" s="56"/>
      <c r="Z504" s="56"/>
      <c r="AA504" s="56"/>
      <c r="AB504" s="56"/>
      <c r="AC504" s="56"/>
    </row>
    <row r="505" spans="1:29" x14ac:dyDescent="0.2">
      <c r="A505" s="86"/>
      <c r="B505" s="87"/>
      <c r="C505" s="86"/>
      <c r="D505" s="86"/>
      <c r="E505" s="2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56"/>
      <c r="V505" s="56"/>
      <c r="W505" s="56"/>
      <c r="X505" s="56"/>
      <c r="Y505" s="56"/>
      <c r="Z505" s="56"/>
      <c r="AA505" s="56"/>
      <c r="AB505" s="56"/>
      <c r="AC505" s="56"/>
    </row>
    <row r="506" spans="1:29" x14ac:dyDescent="0.2">
      <c r="A506" s="86"/>
      <c r="B506" s="87"/>
      <c r="C506" s="86"/>
      <c r="D506" s="86"/>
      <c r="E506" s="2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56"/>
      <c r="V506" s="56"/>
      <c r="W506" s="56"/>
      <c r="X506" s="56"/>
      <c r="Y506" s="56"/>
      <c r="Z506" s="56"/>
      <c r="AA506" s="56"/>
      <c r="AB506" s="56"/>
      <c r="AC506" s="56"/>
    </row>
    <row r="507" spans="1:29" x14ac:dyDescent="0.2">
      <c r="A507" s="86"/>
      <c r="B507" s="87"/>
      <c r="C507" s="86"/>
      <c r="D507" s="86"/>
      <c r="E507" s="2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56"/>
      <c r="V507" s="56"/>
      <c r="W507" s="56"/>
      <c r="X507" s="56"/>
      <c r="Y507" s="56"/>
      <c r="Z507" s="56"/>
      <c r="AA507" s="56"/>
      <c r="AB507" s="56"/>
      <c r="AC507" s="56"/>
    </row>
    <row r="508" spans="1:29" x14ac:dyDescent="0.2">
      <c r="A508" s="86"/>
      <c r="B508" s="87"/>
      <c r="C508" s="86"/>
      <c r="D508" s="86"/>
      <c r="E508" s="2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56"/>
      <c r="V508" s="56"/>
      <c r="W508" s="56"/>
      <c r="X508" s="56"/>
      <c r="Y508" s="56"/>
      <c r="Z508" s="56"/>
      <c r="AA508" s="56"/>
      <c r="AB508" s="56"/>
      <c r="AC508" s="56"/>
    </row>
    <row r="509" spans="1:29" x14ac:dyDescent="0.2">
      <c r="A509" s="86"/>
      <c r="B509" s="87"/>
      <c r="C509" s="86"/>
      <c r="D509" s="86"/>
      <c r="E509" s="2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56"/>
      <c r="V509" s="56"/>
      <c r="W509" s="56"/>
      <c r="X509" s="56"/>
      <c r="Y509" s="56"/>
      <c r="Z509" s="56"/>
      <c r="AA509" s="56"/>
      <c r="AB509" s="56"/>
      <c r="AC509" s="56"/>
    </row>
    <row r="510" spans="1:29" x14ac:dyDescent="0.2">
      <c r="A510" s="86"/>
      <c r="B510" s="87"/>
      <c r="C510" s="86"/>
      <c r="D510" s="86"/>
      <c r="E510" s="2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56"/>
      <c r="V510" s="56"/>
      <c r="W510" s="56"/>
      <c r="X510" s="56"/>
      <c r="Y510" s="56"/>
      <c r="Z510" s="56"/>
      <c r="AA510" s="56"/>
      <c r="AB510" s="56"/>
      <c r="AC510" s="56"/>
    </row>
    <row r="511" spans="1:29" x14ac:dyDescent="0.2">
      <c r="A511" s="86"/>
      <c r="B511" s="87"/>
      <c r="C511" s="86"/>
      <c r="D511" s="86"/>
      <c r="E511" s="2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56"/>
      <c r="V511" s="56"/>
      <c r="W511" s="56"/>
      <c r="X511" s="56"/>
      <c r="Y511" s="56"/>
      <c r="Z511" s="56"/>
      <c r="AA511" s="56"/>
      <c r="AB511" s="56"/>
      <c r="AC511" s="56"/>
    </row>
    <row r="512" spans="1:29" x14ac:dyDescent="0.2">
      <c r="A512" s="86"/>
      <c r="B512" s="87"/>
      <c r="C512" s="86"/>
      <c r="D512" s="86"/>
      <c r="E512" s="2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56"/>
      <c r="V512" s="56"/>
      <c r="W512" s="56"/>
      <c r="X512" s="56"/>
      <c r="Y512" s="56"/>
      <c r="Z512" s="56"/>
      <c r="AA512" s="56"/>
      <c r="AB512" s="56"/>
      <c r="AC512" s="56"/>
    </row>
    <row r="513" spans="1:29" x14ac:dyDescent="0.2">
      <c r="A513" s="86"/>
      <c r="B513" s="87"/>
      <c r="C513" s="86"/>
      <c r="D513" s="86"/>
      <c r="E513" s="2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56"/>
      <c r="V513" s="56"/>
      <c r="W513" s="56"/>
      <c r="X513" s="56"/>
      <c r="Y513" s="56"/>
      <c r="Z513" s="56"/>
      <c r="AA513" s="56"/>
      <c r="AB513" s="56"/>
      <c r="AC513" s="56"/>
    </row>
    <row r="514" spans="1:29" x14ac:dyDescent="0.2">
      <c r="A514" s="86"/>
      <c r="B514" s="87"/>
      <c r="C514" s="86"/>
      <c r="D514" s="86"/>
      <c r="E514" s="2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56"/>
      <c r="V514" s="56"/>
      <c r="W514" s="56"/>
      <c r="X514" s="56"/>
      <c r="Y514" s="56"/>
      <c r="Z514" s="56"/>
      <c r="AA514" s="56"/>
      <c r="AB514" s="56"/>
      <c r="AC514" s="56"/>
    </row>
    <row r="515" spans="1:29" x14ac:dyDescent="0.2">
      <c r="A515" s="86"/>
      <c r="B515" s="87"/>
      <c r="C515" s="86"/>
      <c r="D515" s="86"/>
      <c r="E515" s="2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56"/>
      <c r="V515" s="56"/>
      <c r="W515" s="56"/>
      <c r="X515" s="56"/>
      <c r="Y515" s="56"/>
      <c r="Z515" s="56"/>
      <c r="AA515" s="56"/>
      <c r="AB515" s="56"/>
      <c r="AC515" s="56"/>
    </row>
    <row r="516" spans="1:29" x14ac:dyDescent="0.2">
      <c r="A516" s="86"/>
      <c r="B516" s="87"/>
      <c r="C516" s="86"/>
      <c r="D516" s="86"/>
      <c r="E516" s="2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56"/>
      <c r="V516" s="56"/>
      <c r="W516" s="56"/>
      <c r="X516" s="56"/>
      <c r="Y516" s="56"/>
      <c r="Z516" s="56"/>
      <c r="AA516" s="56"/>
      <c r="AB516" s="56"/>
      <c r="AC516" s="56"/>
    </row>
    <row r="517" spans="1:29" x14ac:dyDescent="0.2">
      <c r="A517" s="86"/>
      <c r="B517" s="87"/>
      <c r="C517" s="86"/>
      <c r="D517" s="86"/>
      <c r="E517" s="2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56"/>
      <c r="V517" s="56"/>
      <c r="W517" s="56"/>
      <c r="X517" s="56"/>
      <c r="Y517" s="56"/>
      <c r="Z517" s="56"/>
      <c r="AA517" s="56"/>
      <c r="AB517" s="56"/>
      <c r="AC517" s="56"/>
    </row>
    <row r="518" spans="1:29" x14ac:dyDescent="0.2">
      <c r="A518" s="86"/>
      <c r="B518" s="87"/>
      <c r="C518" s="86"/>
      <c r="D518" s="86"/>
      <c r="E518" s="2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56"/>
      <c r="V518" s="56"/>
      <c r="W518" s="56"/>
      <c r="X518" s="56"/>
      <c r="Y518" s="56"/>
      <c r="Z518" s="56"/>
      <c r="AA518" s="56"/>
      <c r="AB518" s="56"/>
      <c r="AC518" s="56"/>
    </row>
    <row r="519" spans="1:29" x14ac:dyDescent="0.2">
      <c r="A519" s="86"/>
      <c r="B519" s="87"/>
      <c r="C519" s="86"/>
      <c r="D519" s="86"/>
      <c r="E519" s="2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56"/>
      <c r="V519" s="56"/>
      <c r="W519" s="56"/>
      <c r="X519" s="56"/>
      <c r="Y519" s="56"/>
      <c r="Z519" s="56"/>
      <c r="AA519" s="56"/>
      <c r="AB519" s="56"/>
      <c r="AC519" s="56"/>
    </row>
    <row r="520" spans="1:29" x14ac:dyDescent="0.2">
      <c r="A520" s="86"/>
      <c r="B520" s="87"/>
      <c r="C520" s="86"/>
      <c r="D520" s="86"/>
      <c r="E520" s="2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56"/>
      <c r="V520" s="56"/>
      <c r="W520" s="56"/>
      <c r="X520" s="56"/>
      <c r="Y520" s="56"/>
      <c r="Z520" s="56"/>
      <c r="AA520" s="56"/>
      <c r="AB520" s="56"/>
      <c r="AC520" s="56"/>
    </row>
    <row r="521" spans="1:29" x14ac:dyDescent="0.2">
      <c r="A521" s="86"/>
      <c r="B521" s="87"/>
      <c r="C521" s="86"/>
      <c r="D521" s="86"/>
      <c r="E521" s="2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56"/>
      <c r="V521" s="56"/>
      <c r="W521" s="56"/>
      <c r="X521" s="56"/>
      <c r="Y521" s="56"/>
      <c r="Z521" s="56"/>
      <c r="AA521" s="56"/>
      <c r="AB521" s="56"/>
      <c r="AC521" s="56"/>
    </row>
    <row r="522" spans="1:29" x14ac:dyDescent="0.2">
      <c r="A522" s="86"/>
      <c r="B522" s="87"/>
      <c r="C522" s="86"/>
      <c r="D522" s="86"/>
      <c r="E522" s="2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56"/>
      <c r="V522" s="56"/>
      <c r="W522" s="56"/>
      <c r="X522" s="56"/>
      <c r="Y522" s="56"/>
      <c r="Z522" s="56"/>
      <c r="AA522" s="56"/>
      <c r="AB522" s="56"/>
      <c r="AC522" s="56"/>
    </row>
    <row r="523" spans="1:29" x14ac:dyDescent="0.2">
      <c r="A523" s="86"/>
      <c r="B523" s="87"/>
      <c r="C523" s="86"/>
      <c r="D523" s="86"/>
      <c r="E523" s="2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56"/>
      <c r="V523" s="56"/>
      <c r="W523" s="56"/>
      <c r="X523" s="56"/>
      <c r="Y523" s="56"/>
      <c r="Z523" s="56"/>
      <c r="AA523" s="56"/>
      <c r="AB523" s="56"/>
      <c r="AC523" s="56"/>
    </row>
    <row r="524" spans="1:29" x14ac:dyDescent="0.2">
      <c r="A524" s="86"/>
      <c r="B524" s="87"/>
      <c r="C524" s="86"/>
      <c r="D524" s="86"/>
      <c r="E524" s="2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56"/>
      <c r="V524" s="56"/>
      <c r="W524" s="56"/>
      <c r="X524" s="56"/>
      <c r="Y524" s="56"/>
      <c r="Z524" s="56"/>
      <c r="AA524" s="56"/>
      <c r="AB524" s="56"/>
      <c r="AC524" s="56"/>
    </row>
    <row r="525" spans="1:29" x14ac:dyDescent="0.2">
      <c r="A525" s="86"/>
      <c r="B525" s="87"/>
      <c r="C525" s="86"/>
      <c r="D525" s="86"/>
      <c r="E525" s="2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56"/>
      <c r="V525" s="56"/>
      <c r="W525" s="56"/>
      <c r="X525" s="56"/>
      <c r="Y525" s="56"/>
      <c r="Z525" s="56"/>
      <c r="AA525" s="56"/>
      <c r="AB525" s="56"/>
      <c r="AC525" s="56"/>
    </row>
    <row r="526" spans="1:29" x14ac:dyDescent="0.2">
      <c r="A526" s="86"/>
      <c r="B526" s="87"/>
      <c r="C526" s="86"/>
      <c r="D526" s="86"/>
      <c r="E526" s="2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56"/>
      <c r="V526" s="56"/>
      <c r="W526" s="56"/>
      <c r="X526" s="56"/>
      <c r="Y526" s="56"/>
      <c r="Z526" s="56"/>
      <c r="AA526" s="56"/>
      <c r="AB526" s="56"/>
      <c r="AC526" s="56"/>
    </row>
    <row r="527" spans="1:29" x14ac:dyDescent="0.2">
      <c r="A527" s="86"/>
      <c r="B527" s="87"/>
      <c r="C527" s="86"/>
      <c r="D527" s="86"/>
      <c r="E527" s="2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56"/>
      <c r="V527" s="56"/>
      <c r="W527" s="56"/>
      <c r="X527" s="56"/>
      <c r="Y527" s="56"/>
      <c r="Z527" s="56"/>
      <c r="AA527" s="56"/>
      <c r="AB527" s="56"/>
      <c r="AC527" s="56"/>
    </row>
    <row r="528" spans="1:29" x14ac:dyDescent="0.2">
      <c r="A528" s="86"/>
      <c r="B528" s="87"/>
      <c r="C528" s="86"/>
      <c r="D528" s="86"/>
      <c r="E528" s="2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56"/>
      <c r="V528" s="56"/>
      <c r="W528" s="56"/>
      <c r="X528" s="56"/>
      <c r="Y528" s="56"/>
      <c r="Z528" s="56"/>
      <c r="AA528" s="56"/>
      <c r="AB528" s="56"/>
      <c r="AC528" s="56"/>
    </row>
    <row r="529" spans="1:29" x14ac:dyDescent="0.2">
      <c r="A529" s="86"/>
      <c r="B529" s="87"/>
      <c r="C529" s="86"/>
      <c r="D529" s="86"/>
      <c r="E529" s="2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56"/>
      <c r="V529" s="56"/>
      <c r="W529" s="56"/>
      <c r="X529" s="56"/>
      <c r="Y529" s="56"/>
      <c r="Z529" s="56"/>
      <c r="AA529" s="56"/>
      <c r="AB529" s="56"/>
      <c r="AC529" s="56"/>
    </row>
    <row r="530" spans="1:29" x14ac:dyDescent="0.2">
      <c r="A530" s="86"/>
      <c r="B530" s="87"/>
      <c r="C530" s="86"/>
      <c r="D530" s="86"/>
      <c r="E530" s="2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56"/>
      <c r="V530" s="56"/>
      <c r="W530" s="56"/>
      <c r="X530" s="56"/>
      <c r="Y530" s="56"/>
      <c r="Z530" s="56"/>
      <c r="AA530" s="56"/>
      <c r="AB530" s="56"/>
      <c r="AC530" s="56"/>
    </row>
    <row r="531" spans="1:29" x14ac:dyDescent="0.2">
      <c r="A531" s="86"/>
      <c r="B531" s="87"/>
      <c r="C531" s="86"/>
      <c r="D531" s="86"/>
      <c r="E531" s="2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56"/>
      <c r="V531" s="56"/>
      <c r="W531" s="56"/>
      <c r="X531" s="56"/>
      <c r="Y531" s="56"/>
      <c r="Z531" s="56"/>
      <c r="AA531" s="56"/>
      <c r="AB531" s="56"/>
      <c r="AC531" s="56"/>
    </row>
    <row r="532" spans="1:29" x14ac:dyDescent="0.2">
      <c r="A532" s="86"/>
      <c r="B532" s="87"/>
      <c r="C532" s="86"/>
      <c r="D532" s="86"/>
      <c r="E532" s="2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56"/>
      <c r="V532" s="56"/>
      <c r="W532" s="56"/>
      <c r="X532" s="56"/>
      <c r="Y532" s="56"/>
      <c r="Z532" s="56"/>
      <c r="AA532" s="56"/>
      <c r="AB532" s="56"/>
      <c r="AC532" s="56"/>
    </row>
    <row r="533" spans="1:29" x14ac:dyDescent="0.2">
      <c r="A533" s="86"/>
      <c r="B533" s="87"/>
      <c r="C533" s="86"/>
      <c r="D533" s="86"/>
      <c r="E533" s="2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56"/>
      <c r="V533" s="56"/>
      <c r="W533" s="56"/>
      <c r="X533" s="56"/>
      <c r="Y533" s="56"/>
      <c r="Z533" s="56"/>
      <c r="AA533" s="56"/>
      <c r="AB533" s="56"/>
      <c r="AC533" s="56"/>
    </row>
    <row r="534" spans="1:29" x14ac:dyDescent="0.2">
      <c r="A534" s="86"/>
      <c r="B534" s="87"/>
      <c r="C534" s="86"/>
      <c r="D534" s="86"/>
      <c r="E534" s="2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56"/>
      <c r="V534" s="56"/>
      <c r="W534" s="56"/>
      <c r="X534" s="56"/>
      <c r="Y534" s="56"/>
      <c r="Z534" s="56"/>
      <c r="AA534" s="56"/>
      <c r="AB534" s="56"/>
      <c r="AC534" s="56"/>
    </row>
    <row r="535" spans="1:29" x14ac:dyDescent="0.2">
      <c r="A535" s="86"/>
      <c r="B535" s="87"/>
      <c r="C535" s="86"/>
      <c r="D535" s="86"/>
      <c r="E535" s="2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56"/>
      <c r="V535" s="56"/>
      <c r="W535" s="56"/>
      <c r="X535" s="56"/>
      <c r="Y535" s="56"/>
      <c r="Z535" s="56"/>
      <c r="AA535" s="56"/>
      <c r="AB535" s="56"/>
      <c r="AC535" s="56"/>
    </row>
    <row r="536" spans="1:29" x14ac:dyDescent="0.2">
      <c r="A536" s="86"/>
      <c r="B536" s="87"/>
      <c r="C536" s="86"/>
      <c r="D536" s="86"/>
      <c r="E536" s="2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56"/>
      <c r="V536" s="56"/>
      <c r="W536" s="56"/>
      <c r="X536" s="56"/>
      <c r="Y536" s="56"/>
      <c r="Z536" s="56"/>
      <c r="AA536" s="56"/>
      <c r="AB536" s="56"/>
      <c r="AC536" s="56"/>
    </row>
    <row r="537" spans="1:29" x14ac:dyDescent="0.2">
      <c r="A537" s="86"/>
      <c r="B537" s="87"/>
      <c r="C537" s="86"/>
      <c r="D537" s="86"/>
      <c r="E537" s="2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56"/>
      <c r="V537" s="56"/>
      <c r="W537" s="56"/>
      <c r="X537" s="56"/>
      <c r="Y537" s="56"/>
      <c r="Z537" s="56"/>
      <c r="AA537" s="56"/>
      <c r="AB537" s="56"/>
      <c r="AC537" s="56"/>
    </row>
    <row r="538" spans="1:29" x14ac:dyDescent="0.2">
      <c r="A538" s="86"/>
      <c r="B538" s="87"/>
      <c r="C538" s="86"/>
      <c r="D538" s="86"/>
      <c r="E538" s="2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56"/>
      <c r="V538" s="56"/>
      <c r="W538" s="56"/>
      <c r="X538" s="56"/>
      <c r="Y538" s="56"/>
      <c r="Z538" s="56"/>
      <c r="AA538" s="56"/>
      <c r="AB538" s="56"/>
      <c r="AC538" s="56"/>
    </row>
    <row r="539" spans="1:29" x14ac:dyDescent="0.2">
      <c r="A539" s="86"/>
      <c r="B539" s="87"/>
      <c r="C539" s="86"/>
      <c r="D539" s="86"/>
      <c r="E539" s="2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56"/>
      <c r="V539" s="56"/>
      <c r="W539" s="56"/>
      <c r="X539" s="56"/>
      <c r="Y539" s="56"/>
      <c r="Z539" s="56"/>
      <c r="AA539" s="56"/>
      <c r="AB539" s="56"/>
      <c r="AC539" s="56"/>
    </row>
    <row r="540" spans="1:29" x14ac:dyDescent="0.2">
      <c r="A540" s="86"/>
      <c r="B540" s="87"/>
      <c r="C540" s="86"/>
      <c r="D540" s="86"/>
      <c r="E540" s="2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56"/>
      <c r="V540" s="56"/>
      <c r="W540" s="56"/>
      <c r="X540" s="56"/>
      <c r="Y540" s="56"/>
      <c r="Z540" s="56"/>
      <c r="AA540" s="56"/>
      <c r="AB540" s="56"/>
      <c r="AC540" s="56"/>
    </row>
    <row r="541" spans="1:29" x14ac:dyDescent="0.2">
      <c r="A541" s="86"/>
      <c r="B541" s="87"/>
      <c r="C541" s="86"/>
      <c r="D541" s="86"/>
      <c r="E541" s="2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56"/>
      <c r="V541" s="56"/>
      <c r="W541" s="56"/>
      <c r="X541" s="56"/>
      <c r="Y541" s="56"/>
      <c r="Z541" s="56"/>
      <c r="AA541" s="56"/>
      <c r="AB541" s="56"/>
      <c r="AC541" s="56"/>
    </row>
    <row r="542" spans="1:29" x14ac:dyDescent="0.2">
      <c r="A542" s="86"/>
      <c r="B542" s="87"/>
      <c r="C542" s="86"/>
      <c r="D542" s="86"/>
      <c r="E542" s="2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56"/>
      <c r="V542" s="56"/>
      <c r="W542" s="56"/>
      <c r="X542" s="56"/>
      <c r="Y542" s="56"/>
      <c r="Z542" s="56"/>
      <c r="AA542" s="56"/>
      <c r="AB542" s="56"/>
      <c r="AC542" s="56"/>
    </row>
    <row r="543" spans="1:29" x14ac:dyDescent="0.2">
      <c r="A543" s="86"/>
      <c r="B543" s="87"/>
      <c r="C543" s="86"/>
      <c r="D543" s="86"/>
      <c r="E543" s="2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56"/>
      <c r="V543" s="56"/>
      <c r="W543" s="56"/>
      <c r="X543" s="56"/>
      <c r="Y543" s="56"/>
      <c r="Z543" s="56"/>
      <c r="AA543" s="56"/>
      <c r="AB543" s="56"/>
      <c r="AC543" s="56"/>
    </row>
    <row r="544" spans="1:29" x14ac:dyDescent="0.2">
      <c r="A544" s="86"/>
      <c r="B544" s="87"/>
      <c r="C544" s="86"/>
      <c r="D544" s="86"/>
      <c r="E544" s="2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56"/>
      <c r="V544" s="56"/>
      <c r="W544" s="56"/>
      <c r="X544" s="56"/>
      <c r="Y544" s="56"/>
      <c r="Z544" s="56"/>
      <c r="AA544" s="56"/>
      <c r="AB544" s="56"/>
      <c r="AC544" s="56"/>
    </row>
    <row r="545" spans="1:29" x14ac:dyDescent="0.2">
      <c r="A545" s="86"/>
      <c r="B545" s="87"/>
      <c r="C545" s="86"/>
      <c r="D545" s="86"/>
      <c r="E545" s="2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56"/>
      <c r="V545" s="56"/>
      <c r="W545" s="56"/>
      <c r="X545" s="56"/>
      <c r="Y545" s="56"/>
      <c r="Z545" s="56"/>
      <c r="AA545" s="56"/>
      <c r="AB545" s="56"/>
      <c r="AC545" s="56"/>
    </row>
    <row r="546" spans="1:29" x14ac:dyDescent="0.2">
      <c r="A546" s="86"/>
      <c r="B546" s="87"/>
      <c r="C546" s="86"/>
      <c r="D546" s="86"/>
      <c r="E546" s="2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56"/>
      <c r="V546" s="56"/>
      <c r="W546" s="56"/>
      <c r="X546" s="56"/>
      <c r="Y546" s="56"/>
      <c r="Z546" s="56"/>
      <c r="AA546" s="56"/>
      <c r="AB546" s="56"/>
      <c r="AC546" s="56"/>
    </row>
    <row r="547" spans="1:29" x14ac:dyDescent="0.2">
      <c r="A547" s="86"/>
      <c r="B547" s="87"/>
      <c r="C547" s="86"/>
      <c r="D547" s="86"/>
      <c r="E547" s="2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56"/>
      <c r="V547" s="56"/>
      <c r="W547" s="56"/>
      <c r="X547" s="56"/>
      <c r="Y547" s="56"/>
      <c r="Z547" s="56"/>
      <c r="AA547" s="56"/>
      <c r="AB547" s="56"/>
      <c r="AC547" s="56"/>
    </row>
    <row r="548" spans="1:29" x14ac:dyDescent="0.2">
      <c r="A548" s="86"/>
      <c r="B548" s="87"/>
      <c r="C548" s="86"/>
      <c r="D548" s="86"/>
      <c r="E548" s="2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56"/>
      <c r="V548" s="56"/>
      <c r="W548" s="56"/>
      <c r="X548" s="56"/>
      <c r="Y548" s="56"/>
      <c r="Z548" s="56"/>
      <c r="AA548" s="56"/>
      <c r="AB548" s="56"/>
      <c r="AC548" s="56"/>
    </row>
    <row r="549" spans="1:29" x14ac:dyDescent="0.2">
      <c r="A549" s="86"/>
      <c r="B549" s="87"/>
      <c r="C549" s="86"/>
      <c r="D549" s="86"/>
      <c r="E549" s="2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56"/>
      <c r="V549" s="56"/>
      <c r="W549" s="56"/>
      <c r="X549" s="56"/>
      <c r="Y549" s="56"/>
      <c r="Z549" s="56"/>
      <c r="AA549" s="56"/>
      <c r="AB549" s="56"/>
      <c r="AC549" s="56"/>
    </row>
    <row r="550" spans="1:29" x14ac:dyDescent="0.2">
      <c r="A550" s="86"/>
      <c r="B550" s="87"/>
      <c r="C550" s="86"/>
      <c r="D550" s="86"/>
      <c r="E550" s="2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56"/>
      <c r="V550" s="56"/>
      <c r="W550" s="56"/>
      <c r="X550" s="56"/>
      <c r="Y550" s="56"/>
      <c r="Z550" s="56"/>
      <c r="AA550" s="56"/>
      <c r="AB550" s="56"/>
      <c r="AC550" s="56"/>
    </row>
    <row r="551" spans="1:29" x14ac:dyDescent="0.2">
      <c r="A551" s="86"/>
      <c r="B551" s="87"/>
      <c r="C551" s="86"/>
      <c r="D551" s="86"/>
      <c r="E551" s="2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56"/>
      <c r="V551" s="56"/>
      <c r="W551" s="56"/>
      <c r="X551" s="56"/>
      <c r="Y551" s="56"/>
      <c r="Z551" s="56"/>
      <c r="AA551" s="56"/>
      <c r="AB551" s="56"/>
      <c r="AC551" s="56"/>
    </row>
    <row r="552" spans="1:29" x14ac:dyDescent="0.2">
      <c r="A552" s="86"/>
      <c r="B552" s="87"/>
      <c r="C552" s="86"/>
      <c r="D552" s="86"/>
      <c r="E552" s="2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56"/>
      <c r="V552" s="56"/>
      <c r="W552" s="56"/>
      <c r="X552" s="56"/>
      <c r="Y552" s="56"/>
      <c r="Z552" s="56"/>
      <c r="AA552" s="56"/>
      <c r="AB552" s="56"/>
      <c r="AC552" s="56"/>
    </row>
    <row r="553" spans="1:29" x14ac:dyDescent="0.2">
      <c r="A553" s="86"/>
      <c r="B553" s="87"/>
      <c r="C553" s="86"/>
      <c r="D553" s="86"/>
      <c r="E553" s="2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56"/>
      <c r="V553" s="56"/>
      <c r="W553" s="56"/>
      <c r="X553" s="56"/>
      <c r="Y553" s="56"/>
      <c r="Z553" s="56"/>
      <c r="AA553" s="56"/>
      <c r="AB553" s="56"/>
      <c r="AC553" s="56"/>
    </row>
    <row r="554" spans="1:29" x14ac:dyDescent="0.2">
      <c r="A554" s="86"/>
      <c r="B554" s="87"/>
      <c r="C554" s="86"/>
      <c r="D554" s="86"/>
      <c r="E554" s="2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56"/>
      <c r="V554" s="56"/>
      <c r="W554" s="56"/>
      <c r="X554" s="56"/>
      <c r="Y554" s="56"/>
      <c r="Z554" s="56"/>
      <c r="AA554" s="56"/>
      <c r="AB554" s="56"/>
      <c r="AC554" s="56"/>
    </row>
    <row r="555" spans="1:29" x14ac:dyDescent="0.2">
      <c r="A555" s="86"/>
      <c r="B555" s="87"/>
      <c r="C555" s="86"/>
      <c r="D555" s="86"/>
      <c r="E555" s="2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56"/>
      <c r="V555" s="56"/>
      <c r="W555" s="56"/>
      <c r="X555" s="56"/>
      <c r="Y555" s="56"/>
      <c r="Z555" s="56"/>
      <c r="AA555" s="56"/>
      <c r="AB555" s="56"/>
      <c r="AC555" s="56"/>
    </row>
    <row r="556" spans="1:29" x14ac:dyDescent="0.2">
      <c r="A556" s="86"/>
      <c r="B556" s="87"/>
      <c r="C556" s="86"/>
      <c r="D556" s="86"/>
      <c r="E556" s="2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56"/>
      <c r="V556" s="56"/>
      <c r="W556" s="56"/>
      <c r="X556" s="56"/>
      <c r="Y556" s="56"/>
      <c r="Z556" s="56"/>
      <c r="AA556" s="56"/>
      <c r="AB556" s="56"/>
      <c r="AC556" s="56"/>
    </row>
    <row r="557" spans="1:29" x14ac:dyDescent="0.2">
      <c r="A557" s="86"/>
      <c r="B557" s="87"/>
      <c r="C557" s="86"/>
      <c r="D557" s="86"/>
      <c r="E557" s="2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56"/>
      <c r="V557" s="56"/>
      <c r="W557" s="56"/>
      <c r="X557" s="56"/>
      <c r="Y557" s="56"/>
      <c r="Z557" s="56"/>
      <c r="AA557" s="56"/>
      <c r="AB557" s="56"/>
      <c r="AC557" s="56"/>
    </row>
    <row r="558" spans="1:29" x14ac:dyDescent="0.2">
      <c r="A558" s="86"/>
      <c r="B558" s="87"/>
      <c r="C558" s="86"/>
      <c r="D558" s="86"/>
      <c r="E558" s="2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56"/>
      <c r="V558" s="56"/>
      <c r="W558" s="56"/>
      <c r="X558" s="56"/>
      <c r="Y558" s="56"/>
      <c r="Z558" s="56"/>
      <c r="AA558" s="56"/>
      <c r="AB558" s="56"/>
      <c r="AC558" s="56"/>
    </row>
    <row r="559" spans="1:29" x14ac:dyDescent="0.2">
      <c r="A559" s="86"/>
      <c r="B559" s="87"/>
      <c r="C559" s="86"/>
      <c r="D559" s="86"/>
      <c r="E559" s="2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56"/>
      <c r="V559" s="56"/>
      <c r="W559" s="56"/>
      <c r="X559" s="56"/>
      <c r="Y559" s="56"/>
      <c r="Z559" s="56"/>
      <c r="AA559" s="56"/>
      <c r="AB559" s="56"/>
      <c r="AC559" s="56"/>
    </row>
    <row r="560" spans="1:29" x14ac:dyDescent="0.2">
      <c r="A560" s="86"/>
      <c r="B560" s="87"/>
      <c r="C560" s="86"/>
      <c r="D560" s="86"/>
      <c r="E560" s="2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56"/>
      <c r="V560" s="56"/>
      <c r="W560" s="56"/>
      <c r="X560" s="56"/>
      <c r="Y560" s="56"/>
      <c r="Z560" s="56"/>
      <c r="AA560" s="56"/>
      <c r="AB560" s="56"/>
      <c r="AC560" s="56"/>
    </row>
    <row r="561" spans="1:29" x14ac:dyDescent="0.2">
      <c r="A561" s="86"/>
      <c r="B561" s="87"/>
      <c r="C561" s="86"/>
      <c r="D561" s="86"/>
      <c r="E561" s="2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56"/>
      <c r="V561" s="56"/>
      <c r="W561" s="56"/>
      <c r="X561" s="56"/>
      <c r="Y561" s="56"/>
      <c r="Z561" s="56"/>
      <c r="AA561" s="56"/>
      <c r="AB561" s="56"/>
      <c r="AC561" s="56"/>
    </row>
    <row r="562" spans="1:29" x14ac:dyDescent="0.2">
      <c r="A562" s="86"/>
      <c r="B562" s="87"/>
      <c r="C562" s="86"/>
      <c r="D562" s="86"/>
      <c r="E562" s="2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56"/>
      <c r="V562" s="56"/>
      <c r="W562" s="56"/>
      <c r="X562" s="56"/>
      <c r="Y562" s="56"/>
      <c r="Z562" s="56"/>
      <c r="AA562" s="56"/>
      <c r="AB562" s="56"/>
      <c r="AC562" s="56"/>
    </row>
    <row r="563" spans="1:29" x14ac:dyDescent="0.2">
      <c r="A563" s="86"/>
      <c r="B563" s="87"/>
      <c r="C563" s="86"/>
      <c r="D563" s="86"/>
      <c r="E563" s="2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56"/>
      <c r="V563" s="56"/>
      <c r="W563" s="56"/>
      <c r="X563" s="56"/>
      <c r="Y563" s="56"/>
      <c r="Z563" s="56"/>
      <c r="AA563" s="56"/>
      <c r="AB563" s="56"/>
      <c r="AC563" s="56"/>
    </row>
    <row r="564" spans="1:29" x14ac:dyDescent="0.2">
      <c r="A564" s="86"/>
      <c r="B564" s="87"/>
      <c r="C564" s="86"/>
      <c r="D564" s="86"/>
      <c r="E564" s="2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56"/>
      <c r="V564" s="56"/>
      <c r="W564" s="56"/>
      <c r="X564" s="56"/>
      <c r="Y564" s="56"/>
      <c r="Z564" s="56"/>
      <c r="AA564" s="56"/>
      <c r="AB564" s="56"/>
      <c r="AC564" s="56"/>
    </row>
    <row r="565" spans="1:29" x14ac:dyDescent="0.2">
      <c r="A565" s="86"/>
      <c r="B565" s="87"/>
      <c r="C565" s="86"/>
      <c r="D565" s="86"/>
      <c r="E565" s="2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56"/>
      <c r="V565" s="56"/>
      <c r="W565" s="56"/>
      <c r="X565" s="56"/>
      <c r="Y565" s="56"/>
      <c r="Z565" s="56"/>
      <c r="AA565" s="56"/>
      <c r="AB565" s="56"/>
      <c r="AC565" s="56"/>
    </row>
    <row r="566" spans="1:29" x14ac:dyDescent="0.2">
      <c r="A566" s="86"/>
      <c r="B566" s="87"/>
      <c r="C566" s="86"/>
      <c r="D566" s="86"/>
      <c r="E566" s="2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56"/>
      <c r="V566" s="56"/>
      <c r="W566" s="56"/>
      <c r="X566" s="56"/>
      <c r="Y566" s="56"/>
      <c r="Z566" s="56"/>
      <c r="AA566" s="56"/>
      <c r="AB566" s="56"/>
      <c r="AC566" s="56"/>
    </row>
    <row r="567" spans="1:29" x14ac:dyDescent="0.2">
      <c r="A567" s="86"/>
      <c r="B567" s="87"/>
      <c r="C567" s="86"/>
      <c r="D567" s="86"/>
      <c r="E567" s="2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56"/>
      <c r="V567" s="56"/>
      <c r="W567" s="56"/>
      <c r="X567" s="56"/>
      <c r="Y567" s="56"/>
      <c r="Z567" s="56"/>
      <c r="AA567" s="56"/>
      <c r="AB567" s="56"/>
      <c r="AC567" s="56"/>
    </row>
    <row r="568" spans="1:29" x14ac:dyDescent="0.2">
      <c r="A568" s="86"/>
      <c r="B568" s="87"/>
      <c r="C568" s="86"/>
      <c r="D568" s="86"/>
      <c r="E568" s="2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56"/>
      <c r="V568" s="56"/>
      <c r="W568" s="56"/>
      <c r="X568" s="56"/>
      <c r="Y568" s="56"/>
      <c r="Z568" s="56"/>
      <c r="AA568" s="56"/>
      <c r="AB568" s="56"/>
      <c r="AC568" s="56"/>
    </row>
    <row r="569" spans="1:29" x14ac:dyDescent="0.2">
      <c r="A569" s="86"/>
      <c r="B569" s="87"/>
      <c r="C569" s="86"/>
      <c r="D569" s="86"/>
      <c r="E569" s="2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56"/>
      <c r="V569" s="56"/>
      <c r="W569" s="56"/>
      <c r="X569" s="56"/>
      <c r="Y569" s="56"/>
      <c r="Z569" s="56"/>
      <c r="AA569" s="56"/>
      <c r="AB569" s="56"/>
      <c r="AC569" s="56"/>
    </row>
    <row r="570" spans="1:29" x14ac:dyDescent="0.2">
      <c r="A570" s="86"/>
      <c r="B570" s="87"/>
      <c r="C570" s="86"/>
      <c r="D570" s="86"/>
      <c r="E570" s="2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56"/>
      <c r="V570" s="56"/>
      <c r="W570" s="56"/>
      <c r="X570" s="56"/>
      <c r="Y570" s="56"/>
      <c r="Z570" s="56"/>
      <c r="AA570" s="56"/>
      <c r="AB570" s="56"/>
      <c r="AC570" s="56"/>
    </row>
    <row r="571" spans="1:29" x14ac:dyDescent="0.2">
      <c r="A571" s="86"/>
      <c r="B571" s="87"/>
      <c r="C571" s="86"/>
      <c r="D571" s="86"/>
      <c r="E571" s="2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56"/>
      <c r="V571" s="56"/>
      <c r="W571" s="56"/>
      <c r="X571" s="56"/>
      <c r="Y571" s="56"/>
      <c r="Z571" s="56"/>
      <c r="AA571" s="56"/>
      <c r="AB571" s="56"/>
      <c r="AC571" s="56"/>
    </row>
    <row r="572" spans="1:29" x14ac:dyDescent="0.2">
      <c r="A572" s="86"/>
      <c r="B572" s="87"/>
      <c r="C572" s="86"/>
      <c r="D572" s="86"/>
      <c r="E572" s="2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56"/>
      <c r="V572" s="56"/>
      <c r="W572" s="56"/>
      <c r="X572" s="56"/>
      <c r="Y572" s="56"/>
      <c r="Z572" s="56"/>
      <c r="AA572" s="56"/>
      <c r="AB572" s="56"/>
      <c r="AC572" s="56"/>
    </row>
    <row r="573" spans="1:29" x14ac:dyDescent="0.2">
      <c r="A573" s="86"/>
      <c r="B573" s="87"/>
      <c r="C573" s="86"/>
      <c r="D573" s="86"/>
      <c r="E573" s="2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56"/>
      <c r="V573" s="56"/>
      <c r="W573" s="56"/>
      <c r="X573" s="56"/>
      <c r="Y573" s="56"/>
      <c r="Z573" s="56"/>
      <c r="AA573" s="56"/>
      <c r="AB573" s="56"/>
      <c r="AC573" s="56"/>
    </row>
    <row r="574" spans="1:29" x14ac:dyDescent="0.2">
      <c r="A574" s="86"/>
      <c r="B574" s="87"/>
      <c r="C574" s="86"/>
      <c r="D574" s="86"/>
      <c r="E574" s="2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56"/>
      <c r="V574" s="56"/>
      <c r="W574" s="56"/>
      <c r="X574" s="56"/>
      <c r="Y574" s="56"/>
      <c r="Z574" s="56"/>
      <c r="AA574" s="56"/>
      <c r="AB574" s="56"/>
      <c r="AC574" s="56"/>
    </row>
    <row r="575" spans="1:29" x14ac:dyDescent="0.2">
      <c r="A575" s="86"/>
      <c r="B575" s="87"/>
      <c r="C575" s="86"/>
      <c r="D575" s="86"/>
      <c r="E575" s="2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56"/>
      <c r="V575" s="56"/>
      <c r="W575" s="56"/>
      <c r="X575" s="56"/>
      <c r="Y575" s="56"/>
      <c r="Z575" s="56"/>
      <c r="AA575" s="56"/>
      <c r="AB575" s="56"/>
      <c r="AC575" s="56"/>
    </row>
    <row r="576" spans="1:29" x14ac:dyDescent="0.2">
      <c r="A576" s="86"/>
      <c r="B576" s="87"/>
      <c r="C576" s="86"/>
      <c r="D576" s="86"/>
      <c r="E576" s="2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56"/>
      <c r="V576" s="56"/>
      <c r="W576" s="56"/>
      <c r="X576" s="56"/>
      <c r="Y576" s="56"/>
      <c r="Z576" s="56"/>
      <c r="AA576" s="56"/>
      <c r="AB576" s="56"/>
      <c r="AC576" s="56"/>
    </row>
    <row r="577" spans="1:29" x14ac:dyDescent="0.2">
      <c r="A577" s="86"/>
      <c r="B577" s="87"/>
      <c r="C577" s="86"/>
      <c r="D577" s="86"/>
      <c r="E577" s="2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56"/>
      <c r="V577" s="56"/>
      <c r="W577" s="56"/>
      <c r="X577" s="56"/>
      <c r="Y577" s="56"/>
      <c r="Z577" s="56"/>
      <c r="AA577" s="56"/>
      <c r="AB577" s="56"/>
      <c r="AC577" s="56"/>
    </row>
    <row r="578" spans="1:29" x14ac:dyDescent="0.2">
      <c r="A578" s="86"/>
      <c r="B578" s="87"/>
      <c r="C578" s="86"/>
      <c r="D578" s="86"/>
      <c r="E578" s="2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56"/>
      <c r="V578" s="56"/>
      <c r="W578" s="56"/>
      <c r="X578" s="56"/>
      <c r="Y578" s="56"/>
      <c r="Z578" s="56"/>
      <c r="AA578" s="56"/>
      <c r="AB578" s="56"/>
      <c r="AC578" s="56"/>
    </row>
    <row r="579" spans="1:29" x14ac:dyDescent="0.2">
      <c r="A579" s="86"/>
      <c r="B579" s="87"/>
      <c r="C579" s="86"/>
      <c r="D579" s="86"/>
      <c r="E579" s="2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56"/>
      <c r="V579" s="56"/>
      <c r="W579" s="56"/>
      <c r="X579" s="56"/>
      <c r="Y579" s="56"/>
      <c r="Z579" s="56"/>
      <c r="AA579" s="56"/>
      <c r="AB579" s="56"/>
      <c r="AC579" s="56"/>
    </row>
    <row r="580" spans="1:29" x14ac:dyDescent="0.2">
      <c r="A580" s="86"/>
      <c r="B580" s="87"/>
      <c r="C580" s="86"/>
      <c r="D580" s="86"/>
      <c r="E580" s="2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56"/>
      <c r="V580" s="56"/>
      <c r="W580" s="56"/>
      <c r="X580" s="56"/>
      <c r="Y580" s="56"/>
      <c r="Z580" s="56"/>
      <c r="AA580" s="56"/>
      <c r="AB580" s="56"/>
      <c r="AC580" s="56"/>
    </row>
    <row r="581" spans="1:29" x14ac:dyDescent="0.2">
      <c r="A581" s="86"/>
      <c r="B581" s="87"/>
      <c r="C581" s="86"/>
      <c r="D581" s="86"/>
      <c r="E581" s="2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56"/>
      <c r="V581" s="56"/>
      <c r="W581" s="56"/>
      <c r="X581" s="56"/>
      <c r="Y581" s="56"/>
      <c r="Z581" s="56"/>
      <c r="AA581" s="56"/>
      <c r="AB581" s="56"/>
      <c r="AC581" s="56"/>
    </row>
    <row r="582" spans="1:29" x14ac:dyDescent="0.2">
      <c r="A582" s="86"/>
      <c r="B582" s="87"/>
      <c r="C582" s="86"/>
      <c r="D582" s="86"/>
      <c r="E582" s="2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56"/>
      <c r="V582" s="56"/>
      <c r="W582" s="56"/>
      <c r="X582" s="56"/>
      <c r="Y582" s="56"/>
      <c r="Z582" s="56"/>
      <c r="AA582" s="56"/>
      <c r="AB582" s="56"/>
      <c r="AC582" s="56"/>
    </row>
    <row r="583" spans="1:29" x14ac:dyDescent="0.2">
      <c r="A583" s="86"/>
      <c r="B583" s="87"/>
      <c r="C583" s="86"/>
      <c r="D583" s="86"/>
      <c r="E583" s="2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56"/>
      <c r="V583" s="56"/>
      <c r="W583" s="56"/>
      <c r="X583" s="56"/>
      <c r="Y583" s="56"/>
      <c r="Z583" s="56"/>
      <c r="AA583" s="56"/>
      <c r="AB583" s="56"/>
      <c r="AC583" s="56"/>
    </row>
    <row r="584" spans="1:29" x14ac:dyDescent="0.2">
      <c r="A584" s="86"/>
      <c r="B584" s="87"/>
      <c r="C584" s="86"/>
      <c r="D584" s="86"/>
      <c r="E584" s="2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56"/>
      <c r="V584" s="56"/>
      <c r="W584" s="56"/>
      <c r="X584" s="56"/>
      <c r="Y584" s="56"/>
      <c r="Z584" s="56"/>
      <c r="AA584" s="56"/>
      <c r="AB584" s="56"/>
      <c r="AC584" s="56"/>
    </row>
    <row r="585" spans="1:29" x14ac:dyDescent="0.2">
      <c r="A585" s="86"/>
      <c r="B585" s="87"/>
      <c r="C585" s="86"/>
      <c r="D585" s="86"/>
      <c r="E585" s="2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56"/>
      <c r="V585" s="56"/>
      <c r="W585" s="56"/>
      <c r="X585" s="56"/>
      <c r="Y585" s="56"/>
      <c r="Z585" s="56"/>
      <c r="AA585" s="56"/>
      <c r="AB585" s="56"/>
      <c r="AC585" s="56"/>
    </row>
    <row r="586" spans="1:29" x14ac:dyDescent="0.2">
      <c r="A586" s="86"/>
      <c r="B586" s="87"/>
      <c r="C586" s="86"/>
      <c r="D586" s="86"/>
      <c r="E586" s="2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56"/>
      <c r="V586" s="56"/>
      <c r="W586" s="56"/>
      <c r="X586" s="56"/>
      <c r="Y586" s="56"/>
      <c r="Z586" s="56"/>
      <c r="AA586" s="56"/>
      <c r="AB586" s="56"/>
      <c r="AC586" s="56"/>
    </row>
    <row r="587" spans="1:29" x14ac:dyDescent="0.2">
      <c r="A587" s="86"/>
      <c r="B587" s="87"/>
      <c r="C587" s="86"/>
      <c r="D587" s="86"/>
      <c r="E587" s="2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56"/>
      <c r="V587" s="56"/>
      <c r="W587" s="56"/>
      <c r="X587" s="56"/>
      <c r="Y587" s="56"/>
      <c r="Z587" s="56"/>
      <c r="AA587" s="56"/>
      <c r="AB587" s="56"/>
      <c r="AC587" s="56"/>
    </row>
    <row r="588" spans="1:29" x14ac:dyDescent="0.2">
      <c r="A588" s="86"/>
      <c r="B588" s="87"/>
      <c r="C588" s="86"/>
      <c r="D588" s="86"/>
      <c r="E588" s="2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56"/>
      <c r="V588" s="56"/>
      <c r="W588" s="56"/>
      <c r="X588" s="56"/>
      <c r="Y588" s="56"/>
      <c r="Z588" s="56"/>
      <c r="AA588" s="56"/>
      <c r="AB588" s="56"/>
      <c r="AC588" s="56"/>
    </row>
    <row r="589" spans="1:29" x14ac:dyDescent="0.2">
      <c r="A589" s="86"/>
      <c r="B589" s="87"/>
      <c r="C589" s="86"/>
      <c r="D589" s="86"/>
      <c r="E589" s="2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56"/>
      <c r="V589" s="56"/>
      <c r="W589" s="56"/>
      <c r="X589" s="56"/>
      <c r="Y589" s="56"/>
      <c r="Z589" s="56"/>
      <c r="AA589" s="56"/>
      <c r="AB589" s="56"/>
      <c r="AC589" s="56"/>
    </row>
    <row r="590" spans="1:29" x14ac:dyDescent="0.2">
      <c r="A590" s="86"/>
      <c r="B590" s="87"/>
      <c r="C590" s="86"/>
      <c r="D590" s="86"/>
      <c r="E590" s="2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56"/>
      <c r="V590" s="56"/>
      <c r="W590" s="56"/>
      <c r="X590" s="56"/>
      <c r="Y590" s="56"/>
      <c r="Z590" s="56"/>
      <c r="AA590" s="56"/>
      <c r="AB590" s="56"/>
      <c r="AC590" s="56"/>
    </row>
    <row r="591" spans="1:29" x14ac:dyDescent="0.2">
      <c r="A591" s="86"/>
      <c r="B591" s="87"/>
      <c r="C591" s="86"/>
      <c r="D591" s="86"/>
      <c r="E591" s="2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56"/>
      <c r="V591" s="56"/>
      <c r="W591" s="56"/>
      <c r="X591" s="56"/>
      <c r="Y591" s="56"/>
      <c r="Z591" s="56"/>
      <c r="AA591" s="56"/>
      <c r="AB591" s="56"/>
      <c r="AC591" s="56"/>
    </row>
    <row r="592" spans="1:29" x14ac:dyDescent="0.2">
      <c r="A592" s="86"/>
      <c r="B592" s="87"/>
      <c r="C592" s="86"/>
      <c r="D592" s="86"/>
      <c r="E592" s="2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56"/>
      <c r="V592" s="56"/>
      <c r="W592" s="56"/>
      <c r="X592" s="56"/>
      <c r="Y592" s="56"/>
      <c r="Z592" s="56"/>
      <c r="AA592" s="56"/>
      <c r="AB592" s="56"/>
      <c r="AC592" s="56"/>
    </row>
    <row r="593" spans="1:29" x14ac:dyDescent="0.2">
      <c r="A593" s="86"/>
      <c r="B593" s="87"/>
      <c r="C593" s="86"/>
      <c r="D593" s="86"/>
      <c r="E593" s="2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56"/>
      <c r="V593" s="56"/>
      <c r="W593" s="56"/>
      <c r="X593" s="56"/>
      <c r="Y593" s="56"/>
      <c r="Z593" s="56"/>
      <c r="AA593" s="56"/>
      <c r="AB593" s="56"/>
      <c r="AC593" s="56"/>
    </row>
    <row r="594" spans="1:29" x14ac:dyDescent="0.2">
      <c r="A594" s="86"/>
      <c r="B594" s="87"/>
      <c r="C594" s="86"/>
      <c r="D594" s="86"/>
      <c r="E594" s="2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56"/>
      <c r="V594" s="56"/>
      <c r="W594" s="56"/>
      <c r="X594" s="56"/>
      <c r="Y594" s="56"/>
      <c r="Z594" s="56"/>
      <c r="AA594" s="56"/>
      <c r="AB594" s="56"/>
      <c r="AC594" s="56"/>
    </row>
    <row r="595" spans="1:29" x14ac:dyDescent="0.2">
      <c r="A595" s="86"/>
      <c r="B595" s="87"/>
      <c r="C595" s="86"/>
      <c r="D595" s="86"/>
      <c r="E595" s="2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56"/>
      <c r="V595" s="56"/>
      <c r="W595" s="56"/>
      <c r="X595" s="56"/>
      <c r="Y595" s="56"/>
      <c r="Z595" s="56"/>
      <c r="AA595" s="56"/>
      <c r="AB595" s="56"/>
      <c r="AC595" s="56"/>
    </row>
    <row r="596" spans="1:29" x14ac:dyDescent="0.2">
      <c r="A596" s="86"/>
      <c r="B596" s="87"/>
      <c r="C596" s="86"/>
      <c r="D596" s="86"/>
      <c r="E596" s="2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56"/>
      <c r="V596" s="56"/>
      <c r="W596" s="56"/>
      <c r="X596" s="56"/>
      <c r="Y596" s="56"/>
      <c r="Z596" s="56"/>
      <c r="AA596" s="56"/>
      <c r="AB596" s="56"/>
      <c r="AC596" s="56"/>
    </row>
    <row r="597" spans="1:29" x14ac:dyDescent="0.2">
      <c r="A597" s="86"/>
      <c r="B597" s="87"/>
      <c r="C597" s="86"/>
      <c r="D597" s="86"/>
      <c r="E597" s="2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56"/>
      <c r="V597" s="56"/>
      <c r="W597" s="56"/>
      <c r="X597" s="56"/>
      <c r="Y597" s="56"/>
      <c r="Z597" s="56"/>
      <c r="AA597" s="56"/>
      <c r="AB597" s="56"/>
      <c r="AC597" s="56"/>
    </row>
    <row r="598" spans="1:29" x14ac:dyDescent="0.2">
      <c r="A598" s="86"/>
      <c r="B598" s="87"/>
      <c r="C598" s="86"/>
      <c r="D598" s="86"/>
      <c r="E598" s="2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56"/>
      <c r="V598" s="56"/>
      <c r="W598" s="56"/>
      <c r="X598" s="56"/>
      <c r="Y598" s="56"/>
      <c r="Z598" s="56"/>
      <c r="AA598" s="56"/>
      <c r="AB598" s="56"/>
      <c r="AC598" s="56"/>
    </row>
    <row r="599" spans="1:29" x14ac:dyDescent="0.2">
      <c r="A599" s="86"/>
      <c r="B599" s="87"/>
      <c r="C599" s="86"/>
      <c r="D599" s="86"/>
      <c r="E599" s="2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56"/>
      <c r="V599" s="56"/>
      <c r="W599" s="56"/>
      <c r="X599" s="56"/>
      <c r="Y599" s="56"/>
      <c r="Z599" s="56"/>
      <c r="AA599" s="56"/>
      <c r="AB599" s="56"/>
      <c r="AC599" s="56"/>
    </row>
    <row r="600" spans="1:29" x14ac:dyDescent="0.2">
      <c r="A600" s="86"/>
      <c r="B600" s="87"/>
      <c r="C600" s="86"/>
      <c r="D600" s="86"/>
      <c r="E600" s="2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56"/>
      <c r="V600" s="56"/>
      <c r="W600" s="56"/>
      <c r="X600" s="56"/>
      <c r="Y600" s="56"/>
      <c r="Z600" s="56"/>
      <c r="AA600" s="56"/>
      <c r="AB600" s="56"/>
      <c r="AC600" s="56"/>
    </row>
    <row r="601" spans="1:29" x14ac:dyDescent="0.2">
      <c r="A601" s="86"/>
      <c r="B601" s="87"/>
      <c r="C601" s="86"/>
      <c r="D601" s="86"/>
      <c r="E601" s="2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56"/>
      <c r="V601" s="56"/>
      <c r="W601" s="56"/>
      <c r="X601" s="56"/>
      <c r="Y601" s="56"/>
      <c r="Z601" s="56"/>
      <c r="AA601" s="56"/>
      <c r="AB601" s="56"/>
      <c r="AC601" s="56"/>
    </row>
    <row r="602" spans="1:29" x14ac:dyDescent="0.2">
      <c r="A602" s="86"/>
      <c r="B602" s="87"/>
      <c r="C602" s="86"/>
      <c r="D602" s="86"/>
      <c r="E602" s="2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56"/>
      <c r="V602" s="56"/>
      <c r="W602" s="56"/>
      <c r="X602" s="56"/>
      <c r="Y602" s="56"/>
      <c r="Z602" s="56"/>
      <c r="AA602" s="56"/>
      <c r="AB602" s="56"/>
      <c r="AC602" s="56"/>
    </row>
    <row r="603" spans="1:29" x14ac:dyDescent="0.2">
      <c r="A603" s="86"/>
      <c r="B603" s="87"/>
      <c r="C603" s="86"/>
      <c r="D603" s="86"/>
      <c r="E603" s="2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56"/>
      <c r="V603" s="56"/>
      <c r="W603" s="56"/>
      <c r="X603" s="56"/>
      <c r="Y603" s="56"/>
      <c r="Z603" s="56"/>
      <c r="AA603" s="56"/>
      <c r="AB603" s="56"/>
      <c r="AC603" s="56"/>
    </row>
    <row r="604" spans="1:29" x14ac:dyDescent="0.2">
      <c r="A604" s="86"/>
      <c r="B604" s="87"/>
      <c r="C604" s="86"/>
      <c r="D604" s="86"/>
      <c r="E604" s="2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56"/>
      <c r="V604" s="56"/>
      <c r="W604" s="56"/>
      <c r="X604" s="56"/>
      <c r="Y604" s="56"/>
      <c r="Z604" s="56"/>
      <c r="AA604" s="56"/>
      <c r="AB604" s="56"/>
      <c r="AC604" s="56"/>
    </row>
    <row r="605" spans="1:29" x14ac:dyDescent="0.2">
      <c r="A605" s="86"/>
      <c r="B605" s="87"/>
      <c r="C605" s="86"/>
      <c r="D605" s="86"/>
      <c r="E605" s="2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56"/>
      <c r="V605" s="56"/>
      <c r="W605" s="56"/>
      <c r="X605" s="56"/>
      <c r="Y605" s="56"/>
      <c r="Z605" s="56"/>
      <c r="AA605" s="56"/>
      <c r="AB605" s="56"/>
      <c r="AC605" s="56"/>
    </row>
    <row r="606" spans="1:29" x14ac:dyDescent="0.2">
      <c r="A606" s="86"/>
      <c r="B606" s="87"/>
      <c r="C606" s="86"/>
      <c r="D606" s="86"/>
      <c r="E606" s="2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56"/>
      <c r="V606" s="56"/>
      <c r="W606" s="56"/>
      <c r="X606" s="56"/>
      <c r="Y606" s="56"/>
      <c r="Z606" s="56"/>
      <c r="AA606" s="56"/>
      <c r="AB606" s="56"/>
      <c r="AC606" s="56"/>
    </row>
    <row r="607" spans="1:29" x14ac:dyDescent="0.2">
      <c r="A607" s="86"/>
      <c r="B607" s="87"/>
      <c r="C607" s="86"/>
      <c r="D607" s="86"/>
      <c r="E607" s="2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56"/>
      <c r="V607" s="56"/>
      <c r="W607" s="56"/>
      <c r="X607" s="56"/>
      <c r="Y607" s="56"/>
      <c r="Z607" s="56"/>
      <c r="AA607" s="56"/>
      <c r="AB607" s="56"/>
      <c r="AC607" s="56"/>
    </row>
    <row r="608" spans="1:29" x14ac:dyDescent="0.2">
      <c r="A608" s="86"/>
      <c r="B608" s="87"/>
      <c r="C608" s="86"/>
      <c r="D608" s="86"/>
      <c r="E608" s="2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56"/>
      <c r="V608" s="56"/>
      <c r="W608" s="56"/>
      <c r="X608" s="56"/>
      <c r="Y608" s="56"/>
      <c r="Z608" s="56"/>
      <c r="AA608" s="56"/>
      <c r="AB608" s="56"/>
      <c r="AC608" s="56"/>
    </row>
    <row r="609" spans="1:29" x14ac:dyDescent="0.2">
      <c r="A609" s="86"/>
      <c r="B609" s="87"/>
      <c r="C609" s="86"/>
      <c r="D609" s="86"/>
      <c r="E609" s="2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56"/>
      <c r="V609" s="56"/>
      <c r="W609" s="56"/>
      <c r="X609" s="56"/>
      <c r="Y609" s="56"/>
      <c r="Z609" s="56"/>
      <c r="AA609" s="56"/>
      <c r="AB609" s="56"/>
      <c r="AC609" s="56"/>
    </row>
    <row r="610" spans="1:29" x14ac:dyDescent="0.2">
      <c r="A610" s="86"/>
      <c r="B610" s="87"/>
      <c r="C610" s="86"/>
      <c r="D610" s="86"/>
      <c r="E610" s="2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56"/>
      <c r="V610" s="56"/>
      <c r="W610" s="56"/>
      <c r="X610" s="56"/>
      <c r="Y610" s="56"/>
      <c r="Z610" s="56"/>
      <c r="AA610" s="56"/>
      <c r="AB610" s="56"/>
      <c r="AC610" s="56"/>
    </row>
    <row r="611" spans="1:29" x14ac:dyDescent="0.2">
      <c r="A611" s="86"/>
      <c r="B611" s="87"/>
      <c r="C611" s="86"/>
      <c r="D611" s="86"/>
      <c r="E611" s="2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56"/>
      <c r="V611" s="56"/>
      <c r="W611" s="56"/>
      <c r="X611" s="56"/>
      <c r="Y611" s="56"/>
      <c r="Z611" s="56"/>
      <c r="AA611" s="56"/>
      <c r="AB611" s="56"/>
      <c r="AC611" s="56"/>
    </row>
    <row r="612" spans="1:29" x14ac:dyDescent="0.2">
      <c r="A612" s="86"/>
      <c r="B612" s="87"/>
      <c r="C612" s="86"/>
      <c r="D612" s="86"/>
      <c r="E612" s="2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56"/>
      <c r="V612" s="56"/>
      <c r="W612" s="56"/>
      <c r="X612" s="56"/>
      <c r="Y612" s="56"/>
      <c r="Z612" s="56"/>
      <c r="AA612" s="56"/>
      <c r="AB612" s="56"/>
      <c r="AC612" s="56"/>
    </row>
    <row r="613" spans="1:29" x14ac:dyDescent="0.2">
      <c r="A613" s="86"/>
      <c r="B613" s="87"/>
      <c r="C613" s="86"/>
      <c r="D613" s="86"/>
      <c r="E613" s="2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56"/>
      <c r="V613" s="56"/>
      <c r="W613" s="56"/>
      <c r="X613" s="56"/>
      <c r="Y613" s="56"/>
      <c r="Z613" s="56"/>
      <c r="AA613" s="56"/>
      <c r="AB613" s="56"/>
      <c r="AC613" s="56"/>
    </row>
    <row r="614" spans="1:29" x14ac:dyDescent="0.2">
      <c r="A614" s="86"/>
      <c r="B614" s="87"/>
      <c r="C614" s="86"/>
      <c r="D614" s="86"/>
      <c r="E614" s="2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56"/>
      <c r="V614" s="56"/>
      <c r="W614" s="56"/>
      <c r="X614" s="56"/>
      <c r="Y614" s="56"/>
      <c r="Z614" s="56"/>
      <c r="AA614" s="56"/>
      <c r="AB614" s="56"/>
      <c r="AC614" s="56"/>
    </row>
    <row r="615" spans="1:29" x14ac:dyDescent="0.2">
      <c r="A615" s="86"/>
      <c r="B615" s="87"/>
      <c r="C615" s="86"/>
      <c r="D615" s="86"/>
      <c r="E615" s="2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56"/>
      <c r="V615" s="56"/>
      <c r="W615" s="56"/>
      <c r="X615" s="56"/>
      <c r="Y615" s="56"/>
      <c r="Z615" s="56"/>
      <c r="AA615" s="56"/>
      <c r="AB615" s="56"/>
      <c r="AC615" s="56"/>
    </row>
    <row r="616" spans="1:29" x14ac:dyDescent="0.2">
      <c r="A616" s="86"/>
      <c r="B616" s="87"/>
      <c r="C616" s="86"/>
      <c r="D616" s="86"/>
      <c r="E616" s="2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56"/>
      <c r="V616" s="56"/>
      <c r="W616" s="56"/>
      <c r="X616" s="56"/>
      <c r="Y616" s="56"/>
      <c r="Z616" s="56"/>
      <c r="AA616" s="56"/>
      <c r="AB616" s="56"/>
      <c r="AC616" s="56"/>
    </row>
    <row r="617" spans="1:29" x14ac:dyDescent="0.2">
      <c r="A617" s="86"/>
      <c r="B617" s="87"/>
      <c r="C617" s="86"/>
      <c r="D617" s="86"/>
      <c r="E617" s="2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56"/>
      <c r="V617" s="56"/>
      <c r="W617" s="56"/>
      <c r="X617" s="56"/>
      <c r="Y617" s="56"/>
      <c r="Z617" s="56"/>
      <c r="AA617" s="56"/>
      <c r="AB617" s="56"/>
      <c r="AC617" s="56"/>
    </row>
    <row r="618" spans="1:29" x14ac:dyDescent="0.2">
      <c r="A618" s="86"/>
      <c r="B618" s="87"/>
      <c r="C618" s="86"/>
      <c r="D618" s="86"/>
      <c r="E618" s="2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56"/>
      <c r="V618" s="56"/>
      <c r="W618" s="56"/>
      <c r="X618" s="56"/>
      <c r="Y618" s="56"/>
      <c r="Z618" s="56"/>
      <c r="AA618" s="56"/>
      <c r="AB618" s="56"/>
      <c r="AC618" s="56"/>
    </row>
    <row r="619" spans="1:29" x14ac:dyDescent="0.2">
      <c r="A619" s="86"/>
      <c r="B619" s="87"/>
      <c r="C619" s="86"/>
      <c r="D619" s="86"/>
      <c r="E619" s="2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56"/>
      <c r="V619" s="56"/>
      <c r="W619" s="56"/>
      <c r="X619" s="56"/>
      <c r="Y619" s="56"/>
      <c r="Z619" s="56"/>
      <c r="AA619" s="56"/>
      <c r="AB619" s="56"/>
      <c r="AC619" s="56"/>
    </row>
    <row r="620" spans="1:29" x14ac:dyDescent="0.2">
      <c r="A620" s="86"/>
      <c r="B620" s="87"/>
      <c r="C620" s="86"/>
      <c r="D620" s="86"/>
      <c r="E620" s="2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56"/>
      <c r="V620" s="56"/>
      <c r="W620" s="56"/>
      <c r="X620" s="56"/>
      <c r="Y620" s="56"/>
      <c r="Z620" s="56"/>
      <c r="AA620" s="56"/>
      <c r="AB620" s="56"/>
      <c r="AC620" s="56"/>
    </row>
    <row r="621" spans="1:29" x14ac:dyDescent="0.2">
      <c r="A621" s="86"/>
      <c r="B621" s="87"/>
      <c r="C621" s="86"/>
      <c r="D621" s="86"/>
      <c r="E621" s="2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56"/>
      <c r="V621" s="56"/>
      <c r="W621" s="56"/>
      <c r="X621" s="56"/>
      <c r="Y621" s="56"/>
      <c r="Z621" s="56"/>
      <c r="AA621" s="56"/>
      <c r="AB621" s="56"/>
      <c r="AC621" s="56"/>
    </row>
    <row r="622" spans="1:29" x14ac:dyDescent="0.2">
      <c r="A622" s="86"/>
      <c r="B622" s="87"/>
      <c r="C622" s="86"/>
      <c r="D622" s="86"/>
      <c r="E622" s="2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56"/>
      <c r="V622" s="56"/>
      <c r="W622" s="56"/>
      <c r="X622" s="56"/>
      <c r="Y622" s="56"/>
      <c r="Z622" s="56"/>
      <c r="AA622" s="56"/>
      <c r="AB622" s="56"/>
      <c r="AC622" s="56"/>
    </row>
    <row r="623" spans="1:29" x14ac:dyDescent="0.2">
      <c r="A623" s="86"/>
      <c r="B623" s="87"/>
      <c r="C623" s="86"/>
      <c r="D623" s="86"/>
      <c r="E623" s="2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56"/>
      <c r="V623" s="56"/>
      <c r="W623" s="56"/>
      <c r="X623" s="56"/>
      <c r="Y623" s="56"/>
      <c r="Z623" s="56"/>
      <c r="AA623" s="56"/>
      <c r="AB623" s="56"/>
      <c r="AC623" s="56"/>
    </row>
    <row r="624" spans="1:29" x14ac:dyDescent="0.2">
      <c r="A624" s="86"/>
      <c r="B624" s="87"/>
      <c r="C624" s="86"/>
      <c r="D624" s="86"/>
      <c r="E624" s="2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56"/>
      <c r="V624" s="56"/>
      <c r="W624" s="56"/>
      <c r="X624" s="56"/>
      <c r="Y624" s="56"/>
      <c r="Z624" s="56"/>
      <c r="AA624" s="56"/>
      <c r="AB624" s="56"/>
      <c r="AC624" s="56"/>
    </row>
    <row r="625" spans="1:29" x14ac:dyDescent="0.2">
      <c r="A625" s="86"/>
      <c r="B625" s="87"/>
      <c r="C625" s="86"/>
      <c r="D625" s="86"/>
      <c r="E625" s="2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56"/>
      <c r="V625" s="56"/>
      <c r="W625" s="56"/>
      <c r="X625" s="56"/>
      <c r="Y625" s="56"/>
      <c r="Z625" s="56"/>
      <c r="AA625" s="56"/>
      <c r="AB625" s="56"/>
      <c r="AC625" s="56"/>
    </row>
    <row r="626" spans="1:29" x14ac:dyDescent="0.2">
      <c r="A626" s="86"/>
      <c r="B626" s="87"/>
      <c r="C626" s="86"/>
      <c r="D626" s="86"/>
      <c r="E626" s="2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56"/>
      <c r="V626" s="56"/>
      <c r="W626" s="56"/>
      <c r="X626" s="56"/>
      <c r="Y626" s="56"/>
      <c r="Z626" s="56"/>
      <c r="AA626" s="56"/>
      <c r="AB626" s="56"/>
      <c r="AC626" s="56"/>
    </row>
    <row r="627" spans="1:29" x14ac:dyDescent="0.2">
      <c r="A627" s="86"/>
      <c r="B627" s="87"/>
      <c r="C627" s="86"/>
      <c r="D627" s="86"/>
      <c r="E627" s="2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56"/>
      <c r="V627" s="56"/>
      <c r="W627" s="56"/>
      <c r="X627" s="56"/>
      <c r="Y627" s="56"/>
      <c r="Z627" s="56"/>
      <c r="AA627" s="56"/>
      <c r="AB627" s="56"/>
      <c r="AC627" s="56"/>
    </row>
    <row r="628" spans="1:29" x14ac:dyDescent="0.2">
      <c r="A628" s="86"/>
      <c r="B628" s="87"/>
      <c r="C628" s="86"/>
      <c r="D628" s="86"/>
      <c r="E628" s="2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56"/>
      <c r="V628" s="56"/>
      <c r="W628" s="56"/>
      <c r="X628" s="56"/>
      <c r="Y628" s="56"/>
      <c r="Z628" s="56"/>
      <c r="AA628" s="56"/>
      <c r="AB628" s="56"/>
      <c r="AC628" s="56"/>
    </row>
    <row r="629" spans="1:29" x14ac:dyDescent="0.2">
      <c r="A629" s="86"/>
      <c r="B629" s="87"/>
      <c r="C629" s="86"/>
      <c r="D629" s="86"/>
      <c r="E629" s="2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56"/>
      <c r="V629" s="56"/>
      <c r="W629" s="56"/>
      <c r="X629" s="56"/>
      <c r="Y629" s="56"/>
      <c r="Z629" s="56"/>
      <c r="AA629" s="56"/>
      <c r="AB629" s="56"/>
      <c r="AC629" s="56"/>
    </row>
    <row r="630" spans="1:29" x14ac:dyDescent="0.2">
      <c r="A630" s="86"/>
      <c r="B630" s="87"/>
      <c r="C630" s="86"/>
      <c r="D630" s="86"/>
      <c r="E630" s="2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56"/>
      <c r="V630" s="56"/>
      <c r="W630" s="56"/>
      <c r="X630" s="56"/>
      <c r="Y630" s="56"/>
      <c r="Z630" s="56"/>
      <c r="AA630" s="56"/>
      <c r="AB630" s="56"/>
      <c r="AC630" s="56"/>
    </row>
    <row r="631" spans="1:29" x14ac:dyDescent="0.2">
      <c r="A631" s="86"/>
      <c r="B631" s="87"/>
      <c r="C631" s="86"/>
      <c r="D631" s="86"/>
      <c r="E631" s="2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56"/>
      <c r="V631" s="56"/>
      <c r="W631" s="56"/>
      <c r="X631" s="56"/>
      <c r="Y631" s="56"/>
      <c r="Z631" s="56"/>
      <c r="AA631" s="56"/>
      <c r="AB631" s="56"/>
      <c r="AC631" s="56"/>
    </row>
    <row r="632" spans="1:29" x14ac:dyDescent="0.2">
      <c r="A632" s="86"/>
      <c r="B632" s="87"/>
      <c r="C632" s="86"/>
      <c r="D632" s="86"/>
      <c r="E632" s="2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56"/>
      <c r="V632" s="56"/>
      <c r="W632" s="56"/>
      <c r="X632" s="56"/>
      <c r="Y632" s="56"/>
      <c r="Z632" s="56"/>
      <c r="AA632" s="56"/>
      <c r="AB632" s="56"/>
      <c r="AC632" s="56"/>
    </row>
    <row r="633" spans="1:29" x14ac:dyDescent="0.2">
      <c r="A633" s="86"/>
      <c r="B633" s="87"/>
      <c r="C633" s="86"/>
      <c r="D633" s="86"/>
      <c r="E633" s="2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56"/>
      <c r="V633" s="56"/>
      <c r="W633" s="56"/>
      <c r="X633" s="56"/>
      <c r="Y633" s="56"/>
      <c r="Z633" s="56"/>
      <c r="AA633" s="56"/>
      <c r="AB633" s="56"/>
      <c r="AC633" s="56"/>
    </row>
    <row r="634" spans="1:29" x14ac:dyDescent="0.2">
      <c r="A634" s="86"/>
      <c r="B634" s="87"/>
      <c r="C634" s="86"/>
      <c r="D634" s="86"/>
      <c r="E634" s="2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56"/>
      <c r="V634" s="56"/>
      <c r="W634" s="56"/>
      <c r="X634" s="56"/>
      <c r="Y634" s="56"/>
      <c r="Z634" s="56"/>
      <c r="AA634" s="56"/>
      <c r="AB634" s="56"/>
      <c r="AC634" s="56"/>
    </row>
    <row r="635" spans="1:29" x14ac:dyDescent="0.2">
      <c r="A635" s="86"/>
      <c r="B635" s="87"/>
      <c r="C635" s="86"/>
      <c r="D635" s="86"/>
      <c r="E635" s="2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56"/>
      <c r="V635" s="56"/>
      <c r="W635" s="56"/>
      <c r="X635" s="56"/>
      <c r="Y635" s="56"/>
      <c r="Z635" s="56"/>
      <c r="AA635" s="56"/>
      <c r="AB635" s="56"/>
      <c r="AC635" s="56"/>
    </row>
    <row r="636" spans="1:29" x14ac:dyDescent="0.2">
      <c r="A636" s="86"/>
      <c r="B636" s="87"/>
      <c r="C636" s="86"/>
      <c r="D636" s="86"/>
      <c r="E636" s="2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56"/>
      <c r="V636" s="56"/>
      <c r="W636" s="56"/>
      <c r="X636" s="56"/>
      <c r="Y636" s="56"/>
      <c r="Z636" s="56"/>
      <c r="AA636" s="56"/>
      <c r="AB636" s="56"/>
      <c r="AC636" s="56"/>
    </row>
    <row r="637" spans="1:29" x14ac:dyDescent="0.2">
      <c r="A637" s="86"/>
      <c r="B637" s="87"/>
      <c r="C637" s="86"/>
      <c r="D637" s="86"/>
      <c r="E637" s="2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56"/>
      <c r="V637" s="56"/>
      <c r="W637" s="56"/>
      <c r="X637" s="56"/>
      <c r="Y637" s="56"/>
      <c r="Z637" s="56"/>
      <c r="AA637" s="56"/>
      <c r="AB637" s="56"/>
      <c r="AC637" s="56"/>
    </row>
    <row r="638" spans="1:29" x14ac:dyDescent="0.2">
      <c r="A638" s="86"/>
      <c r="B638" s="87"/>
      <c r="C638" s="86"/>
      <c r="D638" s="86"/>
      <c r="E638" s="2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56"/>
      <c r="V638" s="56"/>
      <c r="W638" s="56"/>
      <c r="X638" s="56"/>
      <c r="Y638" s="56"/>
      <c r="Z638" s="56"/>
      <c r="AA638" s="56"/>
      <c r="AB638" s="56"/>
      <c r="AC638" s="56"/>
    </row>
    <row r="639" spans="1:29" x14ac:dyDescent="0.2">
      <c r="A639" s="86"/>
      <c r="B639" s="87"/>
      <c r="C639" s="86"/>
      <c r="D639" s="86"/>
      <c r="E639" s="2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56"/>
      <c r="V639" s="56"/>
      <c r="W639" s="56"/>
      <c r="X639" s="56"/>
      <c r="Y639" s="56"/>
      <c r="Z639" s="56"/>
      <c r="AA639" s="56"/>
      <c r="AB639" s="56"/>
      <c r="AC639" s="56"/>
    </row>
    <row r="640" spans="1:29" x14ac:dyDescent="0.2">
      <c r="A640" s="86"/>
      <c r="B640" s="87"/>
      <c r="C640" s="86"/>
      <c r="D640" s="86"/>
      <c r="E640" s="2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56"/>
      <c r="V640" s="56"/>
      <c r="W640" s="56"/>
      <c r="X640" s="56"/>
      <c r="Y640" s="56"/>
      <c r="Z640" s="56"/>
      <c r="AA640" s="56"/>
      <c r="AB640" s="56"/>
      <c r="AC640" s="56"/>
    </row>
    <row r="641" spans="1:29" x14ac:dyDescent="0.2">
      <c r="A641" s="86"/>
      <c r="B641" s="87"/>
      <c r="C641" s="86"/>
      <c r="D641" s="86"/>
      <c r="E641" s="2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56"/>
      <c r="V641" s="56"/>
      <c r="W641" s="56"/>
      <c r="X641" s="56"/>
      <c r="Y641" s="56"/>
      <c r="Z641" s="56"/>
      <c r="AA641" s="56"/>
      <c r="AB641" s="56"/>
      <c r="AC641" s="56"/>
    </row>
    <row r="642" spans="1:29" x14ac:dyDescent="0.2">
      <c r="A642" s="86"/>
      <c r="B642" s="87"/>
      <c r="C642" s="86"/>
      <c r="D642" s="86"/>
      <c r="E642" s="2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56"/>
      <c r="V642" s="56"/>
      <c r="W642" s="56"/>
      <c r="X642" s="56"/>
      <c r="Y642" s="56"/>
      <c r="Z642" s="56"/>
      <c r="AA642" s="56"/>
      <c r="AB642" s="56"/>
      <c r="AC642" s="56"/>
    </row>
    <row r="643" spans="1:29" x14ac:dyDescent="0.2">
      <c r="A643" s="86"/>
      <c r="B643" s="87"/>
      <c r="C643" s="86"/>
      <c r="D643" s="86"/>
      <c r="E643" s="2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56"/>
      <c r="V643" s="56"/>
      <c r="W643" s="56"/>
      <c r="X643" s="56"/>
      <c r="Y643" s="56"/>
      <c r="Z643" s="56"/>
      <c r="AA643" s="56"/>
      <c r="AB643" s="56"/>
      <c r="AC643" s="56"/>
    </row>
    <row r="644" spans="1:29" x14ac:dyDescent="0.2">
      <c r="A644" s="86"/>
      <c r="B644" s="87"/>
      <c r="C644" s="86"/>
      <c r="D644" s="86"/>
      <c r="E644" s="2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56"/>
      <c r="V644" s="56"/>
      <c r="W644" s="56"/>
      <c r="X644" s="56"/>
      <c r="Y644" s="56"/>
      <c r="Z644" s="56"/>
      <c r="AA644" s="56"/>
      <c r="AB644" s="56"/>
      <c r="AC644" s="56"/>
    </row>
    <row r="645" spans="1:29" x14ac:dyDescent="0.2">
      <c r="A645" s="86"/>
      <c r="B645" s="87"/>
      <c r="C645" s="86"/>
      <c r="D645" s="86"/>
      <c r="E645" s="2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56"/>
      <c r="V645" s="56"/>
      <c r="W645" s="56"/>
      <c r="X645" s="56"/>
      <c r="Y645" s="56"/>
      <c r="Z645" s="56"/>
      <c r="AA645" s="56"/>
      <c r="AB645" s="56"/>
      <c r="AC645" s="56"/>
    </row>
    <row r="646" spans="1:29" x14ac:dyDescent="0.2">
      <c r="A646" s="86"/>
      <c r="B646" s="87"/>
      <c r="C646" s="86"/>
      <c r="D646" s="86"/>
      <c r="E646" s="2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56"/>
      <c r="V646" s="56"/>
      <c r="W646" s="56"/>
      <c r="X646" s="56"/>
      <c r="Y646" s="56"/>
      <c r="Z646" s="56"/>
      <c r="AA646" s="56"/>
      <c r="AB646" s="56"/>
      <c r="AC646" s="56"/>
    </row>
    <row r="647" spans="1:29" x14ac:dyDescent="0.2">
      <c r="A647" s="86"/>
      <c r="B647" s="87"/>
      <c r="C647" s="86"/>
      <c r="D647" s="86"/>
      <c r="E647" s="2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56"/>
      <c r="V647" s="56"/>
      <c r="W647" s="56"/>
      <c r="X647" s="56"/>
      <c r="Y647" s="56"/>
      <c r="Z647" s="56"/>
      <c r="AA647" s="56"/>
      <c r="AB647" s="56"/>
      <c r="AC647" s="56"/>
    </row>
    <row r="648" spans="1:29" x14ac:dyDescent="0.2">
      <c r="A648" s="86"/>
      <c r="B648" s="87"/>
      <c r="C648" s="86"/>
      <c r="D648" s="86"/>
      <c r="E648" s="2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56"/>
      <c r="V648" s="56"/>
      <c r="W648" s="56"/>
      <c r="X648" s="56"/>
      <c r="Y648" s="56"/>
      <c r="Z648" s="56"/>
      <c r="AA648" s="56"/>
      <c r="AB648" s="56"/>
      <c r="AC648" s="56"/>
    </row>
    <row r="649" spans="1:29" x14ac:dyDescent="0.2">
      <c r="A649" s="86"/>
      <c r="B649" s="87"/>
      <c r="C649" s="86"/>
      <c r="D649" s="86"/>
      <c r="E649" s="2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56"/>
      <c r="V649" s="56"/>
      <c r="W649" s="56"/>
      <c r="X649" s="56"/>
      <c r="Y649" s="56"/>
      <c r="Z649" s="56"/>
      <c r="AA649" s="56"/>
      <c r="AB649" s="56"/>
      <c r="AC649" s="56"/>
    </row>
    <row r="650" spans="1:29" x14ac:dyDescent="0.2">
      <c r="A650" s="86"/>
      <c r="B650" s="87"/>
      <c r="C650" s="86"/>
      <c r="D650" s="86"/>
      <c r="E650" s="2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56"/>
      <c r="V650" s="56"/>
      <c r="W650" s="56"/>
      <c r="X650" s="56"/>
      <c r="Y650" s="56"/>
      <c r="Z650" s="56"/>
      <c r="AA650" s="56"/>
      <c r="AB650" s="56"/>
      <c r="AC650" s="56"/>
    </row>
    <row r="651" spans="1:29" x14ac:dyDescent="0.2">
      <c r="A651" s="86"/>
      <c r="B651" s="87"/>
      <c r="C651" s="86"/>
      <c r="D651" s="86"/>
      <c r="E651" s="2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56"/>
      <c r="V651" s="56"/>
      <c r="W651" s="56"/>
      <c r="X651" s="56"/>
      <c r="Y651" s="56"/>
      <c r="Z651" s="56"/>
      <c r="AA651" s="56"/>
      <c r="AB651" s="56"/>
      <c r="AC651" s="56"/>
    </row>
    <row r="652" spans="1:29" x14ac:dyDescent="0.2">
      <c r="A652" s="86"/>
      <c r="B652" s="87"/>
      <c r="C652" s="86"/>
      <c r="D652" s="86"/>
      <c r="E652" s="2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56"/>
      <c r="V652" s="56"/>
      <c r="W652" s="56"/>
      <c r="X652" s="56"/>
      <c r="Y652" s="56"/>
      <c r="Z652" s="56"/>
      <c r="AA652" s="56"/>
      <c r="AB652" s="56"/>
      <c r="AC652" s="56"/>
    </row>
    <row r="653" spans="1:29" x14ac:dyDescent="0.2">
      <c r="A653" s="86"/>
      <c r="B653" s="87"/>
      <c r="C653" s="86"/>
      <c r="D653" s="86"/>
      <c r="E653" s="2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56"/>
      <c r="V653" s="56"/>
      <c r="W653" s="56"/>
      <c r="X653" s="56"/>
      <c r="Y653" s="56"/>
      <c r="Z653" s="56"/>
      <c r="AA653" s="56"/>
      <c r="AB653" s="56"/>
      <c r="AC653" s="56"/>
    </row>
    <row r="654" spans="1:29" x14ac:dyDescent="0.2">
      <c r="A654" s="86"/>
      <c r="B654" s="87"/>
      <c r="C654" s="86"/>
      <c r="D654" s="86"/>
      <c r="E654" s="2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56"/>
      <c r="V654" s="56"/>
      <c r="W654" s="56"/>
      <c r="X654" s="56"/>
      <c r="Y654" s="56"/>
      <c r="Z654" s="56"/>
      <c r="AA654" s="56"/>
      <c r="AB654" s="56"/>
      <c r="AC654" s="56"/>
    </row>
    <row r="655" spans="1:29" x14ac:dyDescent="0.2">
      <c r="A655" s="86"/>
      <c r="B655" s="87"/>
      <c r="C655" s="86"/>
      <c r="D655" s="86"/>
      <c r="E655" s="2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56"/>
      <c r="V655" s="56"/>
      <c r="W655" s="56"/>
      <c r="X655" s="56"/>
      <c r="Y655" s="56"/>
      <c r="Z655" s="56"/>
      <c r="AA655" s="56"/>
      <c r="AB655" s="56"/>
      <c r="AC655" s="56"/>
    </row>
    <row r="656" spans="1:29" x14ac:dyDescent="0.2">
      <c r="A656" s="86"/>
      <c r="B656" s="87"/>
      <c r="C656" s="86"/>
      <c r="D656" s="86"/>
      <c r="E656" s="2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56"/>
      <c r="V656" s="56"/>
      <c r="W656" s="56"/>
      <c r="X656" s="56"/>
      <c r="Y656" s="56"/>
      <c r="Z656" s="56"/>
      <c r="AA656" s="56"/>
      <c r="AB656" s="56"/>
      <c r="AC656" s="56"/>
    </row>
    <row r="657" spans="1:29" x14ac:dyDescent="0.2">
      <c r="A657" s="86"/>
      <c r="B657" s="87"/>
      <c r="C657" s="86"/>
      <c r="D657" s="86"/>
      <c r="E657" s="2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56"/>
      <c r="V657" s="56"/>
      <c r="W657" s="56"/>
      <c r="X657" s="56"/>
      <c r="Y657" s="56"/>
      <c r="Z657" s="56"/>
      <c r="AA657" s="56"/>
      <c r="AB657" s="56"/>
      <c r="AC657" s="56"/>
    </row>
    <row r="658" spans="1:29" x14ac:dyDescent="0.2">
      <c r="A658" s="86"/>
      <c r="B658" s="87"/>
      <c r="C658" s="86"/>
      <c r="D658" s="86"/>
      <c r="E658" s="2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56"/>
      <c r="V658" s="56"/>
      <c r="W658" s="56"/>
      <c r="X658" s="56"/>
      <c r="Y658" s="56"/>
      <c r="Z658" s="56"/>
      <c r="AA658" s="56"/>
      <c r="AB658" s="56"/>
      <c r="AC658" s="56"/>
    </row>
    <row r="659" spans="1:29" x14ac:dyDescent="0.2">
      <c r="A659" s="86"/>
      <c r="B659" s="87"/>
      <c r="C659" s="86"/>
      <c r="D659" s="86"/>
      <c r="E659" s="2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56"/>
      <c r="V659" s="56"/>
      <c r="W659" s="56"/>
      <c r="X659" s="56"/>
      <c r="Y659" s="56"/>
      <c r="Z659" s="56"/>
      <c r="AA659" s="56"/>
      <c r="AB659" s="56"/>
      <c r="AC659" s="56"/>
    </row>
    <row r="660" spans="1:29" x14ac:dyDescent="0.2">
      <c r="A660" s="86"/>
      <c r="B660" s="87"/>
      <c r="C660" s="86"/>
      <c r="D660" s="86"/>
      <c r="E660" s="2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56"/>
      <c r="V660" s="56"/>
      <c r="W660" s="56"/>
      <c r="X660" s="56"/>
      <c r="Y660" s="56"/>
      <c r="Z660" s="56"/>
      <c r="AA660" s="56"/>
      <c r="AB660" s="56"/>
      <c r="AC660" s="56"/>
    </row>
    <row r="661" spans="1:29" x14ac:dyDescent="0.2">
      <c r="A661" s="86"/>
      <c r="B661" s="87"/>
      <c r="C661" s="86"/>
      <c r="D661" s="86"/>
      <c r="E661" s="2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56"/>
      <c r="V661" s="56"/>
      <c r="W661" s="56"/>
      <c r="X661" s="56"/>
      <c r="Y661" s="56"/>
      <c r="Z661" s="56"/>
      <c r="AA661" s="56"/>
      <c r="AB661" s="56"/>
      <c r="AC661" s="56"/>
    </row>
    <row r="662" spans="1:29" x14ac:dyDescent="0.2">
      <c r="A662" s="86"/>
      <c r="B662" s="87"/>
      <c r="C662" s="86"/>
      <c r="D662" s="86"/>
      <c r="E662" s="2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56"/>
      <c r="V662" s="56"/>
      <c r="W662" s="56"/>
      <c r="X662" s="56"/>
      <c r="Y662" s="56"/>
      <c r="Z662" s="56"/>
      <c r="AA662" s="56"/>
      <c r="AB662" s="56"/>
      <c r="AC662" s="56"/>
    </row>
    <row r="663" spans="1:29" x14ac:dyDescent="0.2">
      <c r="A663" s="86"/>
      <c r="B663" s="87"/>
      <c r="C663" s="86"/>
      <c r="D663" s="86"/>
      <c r="E663" s="2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56"/>
      <c r="V663" s="56"/>
      <c r="W663" s="56"/>
      <c r="X663" s="56"/>
      <c r="Y663" s="56"/>
      <c r="Z663" s="56"/>
      <c r="AA663" s="56"/>
      <c r="AB663" s="56"/>
      <c r="AC663" s="56"/>
    </row>
    <row r="664" spans="1:29" x14ac:dyDescent="0.2">
      <c r="A664" s="86"/>
      <c r="B664" s="87"/>
      <c r="C664" s="86"/>
      <c r="D664" s="86"/>
      <c r="E664" s="2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56"/>
      <c r="V664" s="56"/>
      <c r="W664" s="56"/>
      <c r="X664" s="56"/>
      <c r="Y664" s="56"/>
      <c r="Z664" s="56"/>
      <c r="AA664" s="56"/>
      <c r="AB664" s="56"/>
      <c r="AC664" s="56"/>
    </row>
    <row r="665" spans="1:29" x14ac:dyDescent="0.2">
      <c r="A665" s="86"/>
      <c r="B665" s="87"/>
      <c r="C665" s="86"/>
      <c r="D665" s="86"/>
      <c r="E665" s="2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56"/>
      <c r="V665" s="56"/>
      <c r="W665" s="56"/>
      <c r="X665" s="56"/>
      <c r="Y665" s="56"/>
      <c r="Z665" s="56"/>
      <c r="AA665" s="56"/>
      <c r="AB665" s="56"/>
      <c r="AC665" s="56"/>
    </row>
    <row r="666" spans="1:29" x14ac:dyDescent="0.2">
      <c r="A666" s="86"/>
      <c r="B666" s="87"/>
      <c r="C666" s="86"/>
      <c r="D666" s="86"/>
      <c r="E666" s="2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56"/>
      <c r="V666" s="56"/>
      <c r="W666" s="56"/>
      <c r="X666" s="56"/>
      <c r="Y666" s="56"/>
      <c r="Z666" s="56"/>
      <c r="AA666" s="56"/>
      <c r="AB666" s="56"/>
      <c r="AC666" s="56"/>
    </row>
    <row r="667" spans="1:29" x14ac:dyDescent="0.2">
      <c r="A667" s="86"/>
      <c r="B667" s="87"/>
      <c r="C667" s="86"/>
      <c r="D667" s="86"/>
      <c r="E667" s="2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56"/>
      <c r="V667" s="56"/>
      <c r="W667" s="56"/>
      <c r="X667" s="56"/>
      <c r="Y667" s="56"/>
      <c r="Z667" s="56"/>
      <c r="AA667" s="56"/>
      <c r="AB667" s="56"/>
      <c r="AC667" s="56"/>
    </row>
    <row r="668" spans="1:29" x14ac:dyDescent="0.2">
      <c r="A668" s="86"/>
      <c r="B668" s="87"/>
      <c r="C668" s="86"/>
      <c r="D668" s="86"/>
      <c r="E668" s="2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56"/>
      <c r="V668" s="56"/>
      <c r="W668" s="56"/>
      <c r="X668" s="56"/>
      <c r="Y668" s="56"/>
      <c r="Z668" s="56"/>
      <c r="AA668" s="56"/>
      <c r="AB668" s="56"/>
      <c r="AC668" s="56"/>
    </row>
    <row r="669" spans="1:29" x14ac:dyDescent="0.2">
      <c r="A669" s="86"/>
      <c r="B669" s="87"/>
      <c r="C669" s="86"/>
      <c r="D669" s="86"/>
      <c r="E669" s="2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56"/>
      <c r="V669" s="56"/>
      <c r="W669" s="56"/>
      <c r="X669" s="56"/>
      <c r="Y669" s="56"/>
      <c r="Z669" s="56"/>
      <c r="AA669" s="56"/>
      <c r="AB669" s="56"/>
      <c r="AC669" s="56"/>
    </row>
    <row r="670" spans="1:29" x14ac:dyDescent="0.2">
      <c r="A670" s="86"/>
      <c r="B670" s="87"/>
      <c r="C670" s="86"/>
      <c r="D670" s="86"/>
      <c r="E670" s="2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56"/>
      <c r="V670" s="56"/>
      <c r="W670" s="56"/>
      <c r="X670" s="56"/>
      <c r="Y670" s="56"/>
      <c r="Z670" s="56"/>
      <c r="AA670" s="56"/>
      <c r="AB670" s="56"/>
      <c r="AC670" s="56"/>
    </row>
    <row r="671" spans="1:29" x14ac:dyDescent="0.2">
      <c r="A671" s="86"/>
      <c r="B671" s="87"/>
      <c r="C671" s="86"/>
      <c r="D671" s="86"/>
      <c r="E671" s="2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56"/>
      <c r="V671" s="56"/>
      <c r="W671" s="56"/>
      <c r="X671" s="56"/>
      <c r="Y671" s="56"/>
      <c r="Z671" s="56"/>
      <c r="AA671" s="56"/>
      <c r="AB671" s="56"/>
      <c r="AC671" s="56"/>
    </row>
    <row r="672" spans="1:29" x14ac:dyDescent="0.2">
      <c r="A672" s="86"/>
      <c r="B672" s="87"/>
      <c r="C672" s="86"/>
      <c r="D672" s="86"/>
      <c r="E672" s="2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56"/>
      <c r="V672" s="56"/>
      <c r="W672" s="56"/>
      <c r="X672" s="56"/>
      <c r="Y672" s="56"/>
      <c r="Z672" s="56"/>
      <c r="AA672" s="56"/>
      <c r="AB672" s="56"/>
      <c r="AC672" s="56"/>
    </row>
    <row r="673" spans="1:29" x14ac:dyDescent="0.2">
      <c r="A673" s="86"/>
      <c r="B673" s="87"/>
      <c r="C673" s="86"/>
      <c r="D673" s="86"/>
      <c r="E673" s="2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56"/>
      <c r="V673" s="56"/>
      <c r="W673" s="56"/>
      <c r="X673" s="56"/>
      <c r="Y673" s="56"/>
      <c r="Z673" s="56"/>
      <c r="AA673" s="56"/>
      <c r="AB673" s="56"/>
      <c r="AC673" s="56"/>
    </row>
    <row r="674" spans="1:29" x14ac:dyDescent="0.2">
      <c r="A674" s="86"/>
      <c r="B674" s="87"/>
      <c r="C674" s="86"/>
      <c r="D674" s="86"/>
      <c r="E674" s="2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56"/>
      <c r="V674" s="56"/>
      <c r="W674" s="56"/>
      <c r="X674" s="56"/>
      <c r="Y674" s="56"/>
      <c r="Z674" s="56"/>
      <c r="AA674" s="56"/>
      <c r="AB674" s="56"/>
      <c r="AC674" s="56"/>
    </row>
    <row r="675" spans="1:29" x14ac:dyDescent="0.2">
      <c r="A675" s="86"/>
      <c r="B675" s="87"/>
      <c r="C675" s="86"/>
      <c r="D675" s="86"/>
      <c r="E675" s="2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56"/>
      <c r="V675" s="56"/>
      <c r="W675" s="56"/>
      <c r="X675" s="56"/>
      <c r="Y675" s="56"/>
      <c r="Z675" s="56"/>
      <c r="AA675" s="56"/>
      <c r="AB675" s="56"/>
      <c r="AC675" s="56"/>
    </row>
    <row r="676" spans="1:29" x14ac:dyDescent="0.2">
      <c r="A676" s="86"/>
      <c r="B676" s="87"/>
      <c r="C676" s="86"/>
      <c r="D676" s="86"/>
      <c r="E676" s="2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56"/>
      <c r="V676" s="56"/>
      <c r="W676" s="56"/>
      <c r="X676" s="56"/>
      <c r="Y676" s="56"/>
      <c r="Z676" s="56"/>
      <c r="AA676" s="56"/>
      <c r="AB676" s="56"/>
      <c r="AC676" s="56"/>
    </row>
    <row r="677" spans="1:29" x14ac:dyDescent="0.2">
      <c r="A677" s="86"/>
      <c r="B677" s="87"/>
      <c r="C677" s="86"/>
      <c r="D677" s="86"/>
      <c r="E677" s="2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56"/>
      <c r="V677" s="56"/>
      <c r="W677" s="56"/>
      <c r="X677" s="56"/>
      <c r="Y677" s="56"/>
      <c r="Z677" s="56"/>
      <c r="AA677" s="56"/>
      <c r="AB677" s="56"/>
      <c r="AC677" s="56"/>
    </row>
    <row r="678" spans="1:29" x14ac:dyDescent="0.2">
      <c r="A678" s="86"/>
      <c r="B678" s="87"/>
      <c r="C678" s="86"/>
      <c r="D678" s="86"/>
      <c r="E678" s="2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56"/>
      <c r="V678" s="56"/>
      <c r="W678" s="56"/>
      <c r="X678" s="56"/>
      <c r="Y678" s="56"/>
      <c r="Z678" s="56"/>
      <c r="AA678" s="56"/>
      <c r="AB678" s="56"/>
      <c r="AC678" s="56"/>
    </row>
    <row r="679" spans="1:29" x14ac:dyDescent="0.2">
      <c r="A679" s="86"/>
      <c r="B679" s="87"/>
      <c r="C679" s="86"/>
      <c r="D679" s="86"/>
      <c r="E679" s="2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56"/>
      <c r="V679" s="56"/>
      <c r="W679" s="56"/>
      <c r="X679" s="56"/>
      <c r="Y679" s="56"/>
      <c r="Z679" s="56"/>
      <c r="AA679" s="56"/>
      <c r="AB679" s="56"/>
      <c r="AC679" s="56"/>
    </row>
    <row r="680" spans="1:29" x14ac:dyDescent="0.2">
      <c r="A680" s="86"/>
      <c r="B680" s="87"/>
      <c r="C680" s="86"/>
      <c r="D680" s="86"/>
      <c r="E680" s="2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56"/>
      <c r="V680" s="56"/>
      <c r="W680" s="56"/>
      <c r="X680" s="56"/>
      <c r="Y680" s="56"/>
      <c r="Z680" s="56"/>
      <c r="AA680" s="56"/>
      <c r="AB680" s="56"/>
      <c r="AC680" s="56"/>
    </row>
    <row r="681" spans="1:29" x14ac:dyDescent="0.2">
      <c r="A681" s="86"/>
      <c r="B681" s="87"/>
      <c r="C681" s="86"/>
      <c r="D681" s="86"/>
      <c r="E681" s="2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56"/>
      <c r="V681" s="56"/>
      <c r="W681" s="56"/>
      <c r="X681" s="56"/>
      <c r="Y681" s="56"/>
      <c r="Z681" s="56"/>
      <c r="AA681" s="56"/>
      <c r="AB681" s="56"/>
      <c r="AC681" s="56"/>
    </row>
    <row r="682" spans="1:29" x14ac:dyDescent="0.2">
      <c r="A682" s="86"/>
      <c r="B682" s="87"/>
      <c r="C682" s="86"/>
      <c r="D682" s="86"/>
      <c r="E682" s="2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56"/>
      <c r="V682" s="56"/>
      <c r="W682" s="56"/>
      <c r="X682" s="56"/>
      <c r="Y682" s="56"/>
      <c r="Z682" s="56"/>
      <c r="AA682" s="56"/>
      <c r="AB682" s="56"/>
      <c r="AC682" s="56"/>
    </row>
    <row r="683" spans="1:29" x14ac:dyDescent="0.2">
      <c r="A683" s="86"/>
      <c r="B683" s="87"/>
      <c r="C683" s="86"/>
      <c r="D683" s="86"/>
      <c r="E683" s="2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56"/>
      <c r="V683" s="56"/>
      <c r="W683" s="56"/>
      <c r="X683" s="56"/>
      <c r="Y683" s="56"/>
      <c r="Z683" s="56"/>
      <c r="AA683" s="56"/>
      <c r="AB683" s="56"/>
      <c r="AC683" s="56"/>
    </row>
    <row r="684" spans="1:29" x14ac:dyDescent="0.2">
      <c r="A684" s="86"/>
      <c r="B684" s="87"/>
      <c r="C684" s="86"/>
      <c r="D684" s="86"/>
      <c r="E684" s="2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56"/>
      <c r="V684" s="56"/>
      <c r="W684" s="56"/>
      <c r="X684" s="56"/>
      <c r="Y684" s="56"/>
      <c r="Z684" s="56"/>
      <c r="AA684" s="56"/>
      <c r="AB684" s="56"/>
      <c r="AC684" s="56"/>
    </row>
    <row r="685" spans="1:29" x14ac:dyDescent="0.2">
      <c r="A685" s="86"/>
      <c r="B685" s="87"/>
      <c r="C685" s="86"/>
      <c r="D685" s="86"/>
      <c r="E685" s="2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56"/>
      <c r="V685" s="56"/>
      <c r="W685" s="56"/>
      <c r="X685" s="56"/>
      <c r="Y685" s="56"/>
      <c r="Z685" s="56"/>
      <c r="AA685" s="56"/>
      <c r="AB685" s="56"/>
      <c r="AC685" s="56"/>
    </row>
    <row r="686" spans="1:29" x14ac:dyDescent="0.2">
      <c r="A686" s="86"/>
      <c r="B686" s="87"/>
      <c r="C686" s="86"/>
      <c r="D686" s="86"/>
      <c r="E686" s="2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56"/>
      <c r="V686" s="56"/>
      <c r="W686" s="56"/>
      <c r="X686" s="56"/>
      <c r="Y686" s="56"/>
      <c r="Z686" s="56"/>
      <c r="AA686" s="56"/>
      <c r="AB686" s="56"/>
      <c r="AC686" s="56"/>
    </row>
    <row r="687" spans="1:29" x14ac:dyDescent="0.2">
      <c r="A687" s="86"/>
      <c r="B687" s="87"/>
      <c r="C687" s="86"/>
      <c r="D687" s="86"/>
      <c r="E687" s="2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56"/>
      <c r="V687" s="56"/>
      <c r="W687" s="56"/>
      <c r="X687" s="56"/>
      <c r="Y687" s="56"/>
      <c r="Z687" s="56"/>
      <c r="AA687" s="56"/>
      <c r="AB687" s="56"/>
      <c r="AC687" s="56"/>
    </row>
    <row r="688" spans="1:29" x14ac:dyDescent="0.2">
      <c r="A688" s="86"/>
      <c r="B688" s="87"/>
      <c r="C688" s="86"/>
      <c r="D688" s="86"/>
      <c r="E688" s="2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56"/>
      <c r="V688" s="56"/>
      <c r="W688" s="56"/>
      <c r="X688" s="56"/>
      <c r="Y688" s="56"/>
      <c r="Z688" s="56"/>
      <c r="AA688" s="56"/>
      <c r="AB688" s="56"/>
      <c r="AC688" s="56"/>
    </row>
    <row r="689" spans="1:29" x14ac:dyDescent="0.2">
      <c r="A689" s="86"/>
      <c r="B689" s="87"/>
      <c r="C689" s="86"/>
      <c r="D689" s="86"/>
      <c r="E689" s="2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56"/>
      <c r="V689" s="56"/>
      <c r="W689" s="56"/>
      <c r="X689" s="56"/>
      <c r="Y689" s="56"/>
      <c r="Z689" s="56"/>
      <c r="AA689" s="56"/>
      <c r="AB689" s="56"/>
      <c r="AC689" s="56"/>
    </row>
    <row r="690" spans="1:29" x14ac:dyDescent="0.2">
      <c r="A690" s="86"/>
      <c r="B690" s="87"/>
      <c r="C690" s="86"/>
      <c r="D690" s="86"/>
      <c r="E690" s="2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56"/>
      <c r="V690" s="56"/>
      <c r="W690" s="56"/>
      <c r="X690" s="56"/>
      <c r="Y690" s="56"/>
      <c r="Z690" s="56"/>
      <c r="AA690" s="56"/>
      <c r="AB690" s="56"/>
      <c r="AC690" s="56"/>
    </row>
    <row r="691" spans="1:29" x14ac:dyDescent="0.2">
      <c r="A691" s="86"/>
      <c r="B691" s="87"/>
      <c r="C691" s="86"/>
      <c r="D691" s="86"/>
      <c r="E691" s="2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56"/>
      <c r="V691" s="56"/>
      <c r="W691" s="56"/>
      <c r="X691" s="56"/>
      <c r="Y691" s="56"/>
      <c r="Z691" s="56"/>
      <c r="AA691" s="56"/>
      <c r="AB691" s="56"/>
      <c r="AC691" s="56"/>
    </row>
    <row r="692" spans="1:29" x14ac:dyDescent="0.2">
      <c r="A692" s="86"/>
      <c r="B692" s="87"/>
      <c r="C692" s="86"/>
      <c r="D692" s="86"/>
      <c r="E692" s="2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56"/>
      <c r="V692" s="56"/>
      <c r="W692" s="56"/>
      <c r="X692" s="56"/>
      <c r="Y692" s="56"/>
      <c r="Z692" s="56"/>
      <c r="AA692" s="56"/>
      <c r="AB692" s="56"/>
      <c r="AC692" s="56"/>
    </row>
    <row r="693" spans="1:29" x14ac:dyDescent="0.2">
      <c r="A693" s="86"/>
      <c r="B693" s="87"/>
      <c r="C693" s="86"/>
      <c r="D693" s="86"/>
      <c r="E693" s="2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56"/>
      <c r="V693" s="56"/>
      <c r="W693" s="56"/>
      <c r="X693" s="56"/>
      <c r="Y693" s="56"/>
      <c r="Z693" s="56"/>
      <c r="AA693" s="56"/>
      <c r="AB693" s="56"/>
      <c r="AC693" s="56"/>
    </row>
    <row r="694" spans="1:29" x14ac:dyDescent="0.2">
      <c r="A694" s="86"/>
      <c r="B694" s="87"/>
      <c r="C694" s="86"/>
      <c r="D694" s="86"/>
      <c r="E694" s="2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56"/>
      <c r="V694" s="56"/>
      <c r="W694" s="56"/>
      <c r="X694" s="56"/>
      <c r="Y694" s="56"/>
      <c r="Z694" s="56"/>
      <c r="AA694" s="56"/>
      <c r="AB694" s="56"/>
      <c r="AC694" s="56"/>
    </row>
    <row r="695" spans="1:29" x14ac:dyDescent="0.2">
      <c r="A695" s="86"/>
      <c r="B695" s="87"/>
      <c r="C695" s="86"/>
      <c r="D695" s="86"/>
      <c r="E695" s="2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56"/>
      <c r="V695" s="56"/>
      <c r="W695" s="56"/>
      <c r="X695" s="56"/>
      <c r="Y695" s="56"/>
      <c r="Z695" s="56"/>
      <c r="AA695" s="56"/>
      <c r="AB695" s="56"/>
      <c r="AC695" s="56"/>
    </row>
    <row r="696" spans="1:29" x14ac:dyDescent="0.2">
      <c r="A696" s="86"/>
      <c r="B696" s="87"/>
      <c r="C696" s="86"/>
      <c r="D696" s="86"/>
      <c r="E696" s="2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56"/>
      <c r="V696" s="56"/>
      <c r="W696" s="56"/>
      <c r="X696" s="56"/>
      <c r="Y696" s="56"/>
      <c r="Z696" s="56"/>
      <c r="AA696" s="56"/>
      <c r="AB696" s="56"/>
      <c r="AC696" s="56"/>
    </row>
    <row r="697" spans="1:29" x14ac:dyDescent="0.2">
      <c r="A697" s="86"/>
      <c r="B697" s="87"/>
      <c r="C697" s="86"/>
      <c r="D697" s="86"/>
      <c r="E697" s="2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56"/>
      <c r="V697" s="56"/>
      <c r="W697" s="56"/>
      <c r="X697" s="56"/>
      <c r="Y697" s="56"/>
      <c r="Z697" s="56"/>
      <c r="AA697" s="56"/>
      <c r="AB697" s="56"/>
      <c r="AC697" s="56"/>
    </row>
    <row r="698" spans="1:29" x14ac:dyDescent="0.2">
      <c r="A698" s="86"/>
      <c r="B698" s="87"/>
      <c r="C698" s="86"/>
      <c r="D698" s="86"/>
      <c r="E698" s="2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56"/>
      <c r="V698" s="56"/>
      <c r="W698" s="56"/>
      <c r="X698" s="56"/>
      <c r="Y698" s="56"/>
      <c r="Z698" s="56"/>
      <c r="AA698" s="56"/>
      <c r="AB698" s="56"/>
      <c r="AC698" s="56"/>
    </row>
    <row r="699" spans="1:29" x14ac:dyDescent="0.2">
      <c r="A699" s="86"/>
      <c r="B699" s="87"/>
      <c r="C699" s="86"/>
      <c r="D699" s="86"/>
      <c r="E699" s="2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56"/>
      <c r="V699" s="56"/>
      <c r="W699" s="56"/>
      <c r="X699" s="56"/>
      <c r="Y699" s="56"/>
      <c r="Z699" s="56"/>
      <c r="AA699" s="56"/>
      <c r="AB699" s="56"/>
      <c r="AC699" s="56"/>
    </row>
    <row r="700" spans="1:29" x14ac:dyDescent="0.2">
      <c r="A700" s="86"/>
      <c r="B700" s="87"/>
      <c r="C700" s="86"/>
      <c r="D700" s="86"/>
      <c r="E700" s="2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56"/>
      <c r="V700" s="56"/>
      <c r="W700" s="56"/>
      <c r="X700" s="56"/>
      <c r="Y700" s="56"/>
      <c r="Z700" s="56"/>
      <c r="AA700" s="56"/>
      <c r="AB700" s="56"/>
      <c r="AC700" s="56"/>
    </row>
    <row r="701" spans="1:29" x14ac:dyDescent="0.2">
      <c r="A701" s="86"/>
      <c r="B701" s="87"/>
      <c r="C701" s="86"/>
      <c r="D701" s="86"/>
      <c r="E701" s="2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56"/>
      <c r="V701" s="56"/>
      <c r="W701" s="56"/>
      <c r="X701" s="56"/>
      <c r="Y701" s="56"/>
      <c r="Z701" s="56"/>
      <c r="AA701" s="56"/>
      <c r="AB701" s="56"/>
      <c r="AC701" s="56"/>
    </row>
    <row r="702" spans="1:29" x14ac:dyDescent="0.2">
      <c r="A702" s="86"/>
      <c r="B702" s="87"/>
      <c r="C702" s="86"/>
      <c r="D702" s="86"/>
      <c r="E702" s="2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56"/>
      <c r="V702" s="56"/>
      <c r="W702" s="56"/>
      <c r="X702" s="56"/>
      <c r="Y702" s="56"/>
      <c r="Z702" s="56"/>
      <c r="AA702" s="56"/>
      <c r="AB702" s="56"/>
      <c r="AC702" s="56"/>
    </row>
    <row r="703" spans="1:29" x14ac:dyDescent="0.2">
      <c r="A703" s="86"/>
      <c r="B703" s="87"/>
      <c r="C703" s="86"/>
      <c r="D703" s="86"/>
      <c r="E703" s="2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56"/>
      <c r="V703" s="56"/>
      <c r="W703" s="56"/>
      <c r="X703" s="56"/>
      <c r="Y703" s="56"/>
      <c r="Z703" s="56"/>
      <c r="AA703" s="56"/>
      <c r="AB703" s="56"/>
      <c r="AC703" s="56"/>
    </row>
    <row r="704" spans="1:29" x14ac:dyDescent="0.2">
      <c r="A704" s="86"/>
      <c r="B704" s="87"/>
      <c r="C704" s="86"/>
      <c r="D704" s="86"/>
      <c r="E704" s="2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56"/>
      <c r="V704" s="56"/>
      <c r="W704" s="56"/>
      <c r="X704" s="56"/>
      <c r="Y704" s="56"/>
      <c r="Z704" s="56"/>
      <c r="AA704" s="56"/>
      <c r="AB704" s="56"/>
      <c r="AC704" s="56"/>
    </row>
    <row r="705" spans="1:29" x14ac:dyDescent="0.2">
      <c r="A705" s="86"/>
      <c r="B705" s="87"/>
      <c r="C705" s="86"/>
      <c r="D705" s="86"/>
      <c r="E705" s="2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56"/>
      <c r="V705" s="56"/>
      <c r="W705" s="56"/>
      <c r="X705" s="56"/>
      <c r="Y705" s="56"/>
      <c r="Z705" s="56"/>
      <c r="AA705" s="56"/>
      <c r="AB705" s="56"/>
      <c r="AC705" s="56"/>
    </row>
    <row r="706" spans="1:29" x14ac:dyDescent="0.2">
      <c r="A706" s="86"/>
      <c r="B706" s="87"/>
      <c r="C706" s="86"/>
      <c r="D706" s="86"/>
      <c r="E706" s="2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56"/>
      <c r="V706" s="56"/>
      <c r="W706" s="56"/>
      <c r="X706" s="56"/>
      <c r="Y706" s="56"/>
      <c r="Z706" s="56"/>
      <c r="AA706" s="56"/>
      <c r="AB706" s="56"/>
      <c r="AC706" s="56"/>
    </row>
    <row r="707" spans="1:29" x14ac:dyDescent="0.2">
      <c r="A707" s="86"/>
      <c r="B707" s="87"/>
      <c r="C707" s="86"/>
      <c r="D707" s="86"/>
      <c r="E707" s="2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56"/>
      <c r="V707" s="56"/>
      <c r="W707" s="56"/>
      <c r="X707" s="56"/>
      <c r="Y707" s="56"/>
      <c r="Z707" s="56"/>
      <c r="AA707" s="56"/>
      <c r="AB707" s="56"/>
      <c r="AC707" s="56"/>
    </row>
    <row r="708" spans="1:29" x14ac:dyDescent="0.2">
      <c r="A708" s="86"/>
      <c r="B708" s="87"/>
      <c r="C708" s="86"/>
      <c r="D708" s="86"/>
      <c r="E708" s="2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56"/>
      <c r="V708" s="56"/>
      <c r="W708" s="56"/>
      <c r="X708" s="56"/>
      <c r="Y708" s="56"/>
      <c r="Z708" s="56"/>
      <c r="AA708" s="56"/>
      <c r="AB708" s="56"/>
      <c r="AC708" s="56"/>
    </row>
    <row r="709" spans="1:29" x14ac:dyDescent="0.2">
      <c r="A709" s="86"/>
      <c r="B709" s="87"/>
      <c r="C709" s="86"/>
      <c r="D709" s="86"/>
      <c r="E709" s="2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56"/>
      <c r="V709" s="56"/>
      <c r="W709" s="56"/>
      <c r="X709" s="56"/>
      <c r="Y709" s="56"/>
      <c r="Z709" s="56"/>
      <c r="AA709" s="56"/>
      <c r="AB709" s="56"/>
      <c r="AC709" s="56"/>
    </row>
    <row r="710" spans="1:29" x14ac:dyDescent="0.2">
      <c r="A710" s="86"/>
      <c r="B710" s="87"/>
      <c r="C710" s="86"/>
      <c r="D710" s="86"/>
      <c r="E710" s="2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56"/>
      <c r="V710" s="56"/>
      <c r="W710" s="56"/>
      <c r="X710" s="56"/>
      <c r="Y710" s="56"/>
      <c r="Z710" s="56"/>
      <c r="AA710" s="56"/>
      <c r="AB710" s="56"/>
      <c r="AC710" s="56"/>
    </row>
    <row r="711" spans="1:29" x14ac:dyDescent="0.2">
      <c r="A711" s="86"/>
      <c r="B711" s="87"/>
      <c r="C711" s="86"/>
      <c r="D711" s="86"/>
      <c r="E711" s="2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56"/>
      <c r="V711" s="56"/>
      <c r="W711" s="56"/>
      <c r="X711" s="56"/>
      <c r="Y711" s="56"/>
      <c r="Z711" s="56"/>
      <c r="AA711" s="56"/>
      <c r="AB711" s="56"/>
      <c r="AC711" s="56"/>
    </row>
    <row r="712" spans="1:29" x14ac:dyDescent="0.2">
      <c r="A712" s="86"/>
      <c r="B712" s="87"/>
      <c r="C712" s="86"/>
      <c r="D712" s="86"/>
      <c r="E712" s="2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56"/>
      <c r="V712" s="56"/>
      <c r="W712" s="56"/>
      <c r="X712" s="56"/>
      <c r="Y712" s="56"/>
      <c r="Z712" s="56"/>
      <c r="AA712" s="56"/>
      <c r="AB712" s="56"/>
      <c r="AC712" s="56"/>
    </row>
    <row r="713" spans="1:29" x14ac:dyDescent="0.2">
      <c r="A713" s="86"/>
      <c r="B713" s="87"/>
      <c r="C713" s="86"/>
      <c r="D713" s="86"/>
      <c r="E713" s="2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56"/>
      <c r="V713" s="56"/>
      <c r="W713" s="56"/>
      <c r="X713" s="56"/>
      <c r="Y713" s="56"/>
      <c r="Z713" s="56"/>
      <c r="AA713" s="56"/>
      <c r="AB713" s="56"/>
      <c r="AC713" s="56"/>
    </row>
    <row r="714" spans="1:29" x14ac:dyDescent="0.2">
      <c r="A714" s="86"/>
      <c r="B714" s="87"/>
      <c r="C714" s="86"/>
      <c r="D714" s="86"/>
      <c r="E714" s="2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56"/>
      <c r="V714" s="56"/>
      <c r="W714" s="56"/>
      <c r="X714" s="56"/>
      <c r="Y714" s="56"/>
      <c r="Z714" s="56"/>
      <c r="AA714" s="56"/>
      <c r="AB714" s="56"/>
      <c r="AC714" s="56"/>
    </row>
    <row r="715" spans="1:29" x14ac:dyDescent="0.2">
      <c r="A715" s="86"/>
      <c r="B715" s="87"/>
      <c r="C715" s="86"/>
      <c r="D715" s="86"/>
      <c r="E715" s="2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56"/>
      <c r="V715" s="56"/>
      <c r="W715" s="56"/>
      <c r="X715" s="56"/>
      <c r="Y715" s="56"/>
      <c r="Z715" s="56"/>
      <c r="AA715" s="56"/>
      <c r="AB715" s="56"/>
      <c r="AC715" s="56"/>
    </row>
    <row r="716" spans="1:29" x14ac:dyDescent="0.2">
      <c r="A716" s="86"/>
      <c r="B716" s="87"/>
      <c r="C716" s="86"/>
      <c r="D716" s="86"/>
      <c r="E716" s="2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56"/>
      <c r="V716" s="56"/>
      <c r="W716" s="56"/>
      <c r="X716" s="56"/>
      <c r="Y716" s="56"/>
      <c r="Z716" s="56"/>
      <c r="AA716" s="56"/>
      <c r="AB716" s="56"/>
      <c r="AC716" s="56"/>
    </row>
    <row r="717" spans="1:29" x14ac:dyDescent="0.2">
      <c r="A717" s="86"/>
      <c r="B717" s="87"/>
      <c r="C717" s="86"/>
      <c r="D717" s="86"/>
      <c r="E717" s="2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56"/>
      <c r="V717" s="56"/>
      <c r="W717" s="56"/>
      <c r="X717" s="56"/>
      <c r="Y717" s="56"/>
      <c r="Z717" s="56"/>
      <c r="AA717" s="56"/>
      <c r="AB717" s="56"/>
      <c r="AC717" s="56"/>
    </row>
    <row r="718" spans="1:29" x14ac:dyDescent="0.2">
      <c r="A718" s="86"/>
      <c r="B718" s="87"/>
      <c r="C718" s="86"/>
      <c r="D718" s="86"/>
      <c r="E718" s="2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56"/>
      <c r="V718" s="56"/>
      <c r="W718" s="56"/>
      <c r="X718" s="56"/>
      <c r="Y718" s="56"/>
      <c r="Z718" s="56"/>
      <c r="AA718" s="56"/>
      <c r="AB718" s="56"/>
      <c r="AC718" s="56"/>
    </row>
    <row r="719" spans="1:29" x14ac:dyDescent="0.2">
      <c r="A719" s="86"/>
      <c r="B719" s="87"/>
      <c r="C719" s="86"/>
      <c r="D719" s="86"/>
      <c r="E719" s="2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56"/>
      <c r="V719" s="56"/>
      <c r="W719" s="56"/>
      <c r="X719" s="56"/>
      <c r="Y719" s="56"/>
      <c r="Z719" s="56"/>
      <c r="AA719" s="56"/>
      <c r="AB719" s="56"/>
      <c r="AC719" s="56"/>
    </row>
    <row r="720" spans="1:29" x14ac:dyDescent="0.2">
      <c r="A720" s="86"/>
      <c r="B720" s="87"/>
      <c r="C720" s="86"/>
      <c r="D720" s="86"/>
      <c r="E720" s="2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56"/>
      <c r="V720" s="56"/>
      <c r="W720" s="56"/>
      <c r="X720" s="56"/>
      <c r="Y720" s="56"/>
      <c r="Z720" s="56"/>
      <c r="AA720" s="56"/>
      <c r="AB720" s="56"/>
      <c r="AC720" s="56"/>
    </row>
    <row r="721" spans="1:29" x14ac:dyDescent="0.2">
      <c r="A721" s="86"/>
      <c r="B721" s="87"/>
      <c r="C721" s="86"/>
      <c r="D721" s="86"/>
      <c r="E721" s="2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56"/>
      <c r="V721" s="56"/>
      <c r="W721" s="56"/>
      <c r="X721" s="56"/>
      <c r="Y721" s="56"/>
      <c r="Z721" s="56"/>
      <c r="AA721" s="56"/>
      <c r="AB721" s="56"/>
      <c r="AC721" s="56"/>
    </row>
    <row r="722" spans="1:29" x14ac:dyDescent="0.2">
      <c r="A722" s="86"/>
      <c r="B722" s="87"/>
      <c r="C722" s="86"/>
      <c r="D722" s="86"/>
      <c r="E722" s="2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56"/>
      <c r="V722" s="56"/>
      <c r="W722" s="56"/>
      <c r="X722" s="56"/>
      <c r="Y722" s="56"/>
      <c r="Z722" s="56"/>
      <c r="AA722" s="56"/>
      <c r="AB722" s="56"/>
      <c r="AC722" s="56"/>
    </row>
    <row r="723" spans="1:29" x14ac:dyDescent="0.2">
      <c r="A723" s="86"/>
      <c r="B723" s="87"/>
      <c r="C723" s="86"/>
      <c r="D723" s="86"/>
      <c r="E723" s="2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56"/>
      <c r="V723" s="56"/>
      <c r="W723" s="56"/>
      <c r="X723" s="56"/>
      <c r="Y723" s="56"/>
      <c r="Z723" s="56"/>
      <c r="AA723" s="56"/>
      <c r="AB723" s="56"/>
      <c r="AC723" s="56"/>
    </row>
    <row r="724" spans="1:29" x14ac:dyDescent="0.2">
      <c r="A724" s="86"/>
      <c r="B724" s="87"/>
      <c r="C724" s="86"/>
      <c r="D724" s="86"/>
      <c r="E724" s="2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56"/>
      <c r="V724" s="56"/>
      <c r="W724" s="56"/>
      <c r="X724" s="56"/>
      <c r="Y724" s="56"/>
      <c r="Z724" s="56"/>
      <c r="AA724" s="56"/>
      <c r="AB724" s="56"/>
      <c r="AC724" s="56"/>
    </row>
    <row r="725" spans="1:29" x14ac:dyDescent="0.2">
      <c r="A725" s="86"/>
      <c r="B725" s="87"/>
      <c r="C725" s="86"/>
      <c r="D725" s="86"/>
      <c r="E725" s="2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56"/>
      <c r="V725" s="56"/>
      <c r="W725" s="56"/>
      <c r="X725" s="56"/>
      <c r="Y725" s="56"/>
      <c r="Z725" s="56"/>
      <c r="AA725" s="56"/>
      <c r="AB725" s="56"/>
      <c r="AC725" s="56"/>
    </row>
    <row r="726" spans="1:29" x14ac:dyDescent="0.2">
      <c r="A726" s="86"/>
      <c r="B726" s="87"/>
      <c r="C726" s="86"/>
      <c r="D726" s="86"/>
      <c r="E726" s="2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56"/>
      <c r="V726" s="56"/>
      <c r="W726" s="56"/>
      <c r="X726" s="56"/>
      <c r="Y726" s="56"/>
      <c r="Z726" s="56"/>
      <c r="AA726" s="56"/>
      <c r="AB726" s="56"/>
      <c r="AC726" s="56"/>
    </row>
    <row r="727" spans="1:29" x14ac:dyDescent="0.2">
      <c r="A727" s="86"/>
      <c r="B727" s="87"/>
      <c r="C727" s="86"/>
      <c r="D727" s="86"/>
      <c r="E727" s="2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56"/>
      <c r="V727" s="56"/>
      <c r="W727" s="56"/>
      <c r="X727" s="56"/>
      <c r="Y727" s="56"/>
      <c r="Z727" s="56"/>
      <c r="AA727" s="56"/>
      <c r="AB727" s="56"/>
      <c r="AC727" s="56"/>
    </row>
    <row r="728" spans="1:29" x14ac:dyDescent="0.2">
      <c r="A728" s="86"/>
      <c r="B728" s="87"/>
      <c r="C728" s="86"/>
      <c r="D728" s="86"/>
      <c r="E728" s="2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56"/>
      <c r="V728" s="56"/>
      <c r="W728" s="56"/>
      <c r="X728" s="56"/>
      <c r="Y728" s="56"/>
      <c r="Z728" s="56"/>
      <c r="AA728" s="56"/>
      <c r="AB728" s="56"/>
      <c r="AC728" s="56"/>
    </row>
    <row r="729" spans="1:29" x14ac:dyDescent="0.2">
      <c r="A729" s="86"/>
      <c r="B729" s="87"/>
      <c r="C729" s="86"/>
      <c r="D729" s="86"/>
      <c r="E729" s="2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56"/>
      <c r="V729" s="56"/>
      <c r="W729" s="56"/>
      <c r="X729" s="56"/>
      <c r="Y729" s="56"/>
      <c r="Z729" s="56"/>
      <c r="AA729" s="56"/>
      <c r="AB729" s="56"/>
      <c r="AC729" s="56"/>
    </row>
    <row r="730" spans="1:29" x14ac:dyDescent="0.2">
      <c r="A730" s="86"/>
      <c r="B730" s="87"/>
      <c r="C730" s="86"/>
      <c r="D730" s="86"/>
      <c r="E730" s="2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56"/>
      <c r="V730" s="56"/>
      <c r="W730" s="56"/>
      <c r="X730" s="56"/>
      <c r="Y730" s="56"/>
      <c r="Z730" s="56"/>
      <c r="AA730" s="56"/>
      <c r="AB730" s="56"/>
      <c r="AC730" s="56"/>
    </row>
    <row r="731" spans="1:29" x14ac:dyDescent="0.2">
      <c r="A731" s="86"/>
      <c r="B731" s="87"/>
      <c r="C731" s="86"/>
      <c r="D731" s="86"/>
      <c r="E731" s="2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56"/>
      <c r="V731" s="56"/>
      <c r="W731" s="56"/>
      <c r="X731" s="56"/>
      <c r="Y731" s="56"/>
      <c r="Z731" s="56"/>
      <c r="AA731" s="56"/>
      <c r="AB731" s="56"/>
      <c r="AC731" s="56"/>
    </row>
    <row r="732" spans="1:29" x14ac:dyDescent="0.2">
      <c r="A732" s="86"/>
      <c r="B732" s="87"/>
      <c r="C732" s="86"/>
      <c r="D732" s="86"/>
      <c r="E732" s="2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56"/>
      <c r="V732" s="56"/>
      <c r="W732" s="56"/>
      <c r="X732" s="56"/>
      <c r="Y732" s="56"/>
      <c r="Z732" s="56"/>
      <c r="AA732" s="56"/>
      <c r="AB732" s="56"/>
      <c r="AC732" s="56"/>
    </row>
    <row r="733" spans="1:29" x14ac:dyDescent="0.2">
      <c r="A733" s="86"/>
      <c r="B733" s="87"/>
      <c r="C733" s="86"/>
      <c r="D733" s="86"/>
      <c r="E733" s="2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56"/>
      <c r="V733" s="56"/>
      <c r="W733" s="56"/>
      <c r="X733" s="56"/>
      <c r="Y733" s="56"/>
      <c r="Z733" s="56"/>
      <c r="AA733" s="56"/>
      <c r="AB733" s="56"/>
      <c r="AC733" s="56"/>
    </row>
    <row r="734" spans="1:29" x14ac:dyDescent="0.2">
      <c r="A734" s="86"/>
      <c r="B734" s="87"/>
      <c r="C734" s="86"/>
      <c r="D734" s="86"/>
      <c r="E734" s="2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56"/>
      <c r="V734" s="56"/>
      <c r="W734" s="56"/>
      <c r="X734" s="56"/>
      <c r="Y734" s="56"/>
      <c r="Z734" s="56"/>
      <c r="AA734" s="56"/>
      <c r="AB734" s="56"/>
      <c r="AC734" s="56"/>
    </row>
    <row r="735" spans="1:29" x14ac:dyDescent="0.2">
      <c r="A735" s="86"/>
      <c r="B735" s="87"/>
      <c r="C735" s="86"/>
      <c r="D735" s="86"/>
      <c r="E735" s="2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56"/>
      <c r="V735" s="56"/>
      <c r="W735" s="56"/>
      <c r="X735" s="56"/>
      <c r="Y735" s="56"/>
      <c r="Z735" s="56"/>
      <c r="AA735" s="56"/>
      <c r="AB735" s="56"/>
      <c r="AC735" s="56"/>
    </row>
    <row r="736" spans="1:29" x14ac:dyDescent="0.2">
      <c r="A736" s="86"/>
      <c r="B736" s="87"/>
      <c r="C736" s="86"/>
      <c r="D736" s="86"/>
      <c r="E736" s="2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56"/>
      <c r="V736" s="56"/>
      <c r="W736" s="56"/>
      <c r="X736" s="56"/>
      <c r="Y736" s="56"/>
      <c r="Z736" s="56"/>
      <c r="AA736" s="56"/>
      <c r="AB736" s="56"/>
      <c r="AC736" s="56"/>
    </row>
    <row r="737" spans="1:29" x14ac:dyDescent="0.2">
      <c r="A737" s="86"/>
      <c r="B737" s="87"/>
      <c r="C737" s="86"/>
      <c r="D737" s="86"/>
      <c r="E737" s="2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56"/>
      <c r="V737" s="56"/>
      <c r="W737" s="56"/>
      <c r="X737" s="56"/>
      <c r="Y737" s="56"/>
      <c r="Z737" s="56"/>
      <c r="AA737" s="56"/>
      <c r="AB737" s="56"/>
      <c r="AC737" s="56"/>
    </row>
    <row r="738" spans="1:29" x14ac:dyDescent="0.2">
      <c r="A738" s="86"/>
      <c r="B738" s="87"/>
      <c r="C738" s="86"/>
      <c r="D738" s="86"/>
      <c r="E738" s="2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56"/>
      <c r="V738" s="56"/>
      <c r="W738" s="56"/>
      <c r="X738" s="56"/>
      <c r="Y738" s="56"/>
      <c r="Z738" s="56"/>
      <c r="AA738" s="56"/>
      <c r="AB738" s="56"/>
      <c r="AC738" s="56"/>
    </row>
    <row r="739" spans="1:29" x14ac:dyDescent="0.2">
      <c r="A739" s="86"/>
      <c r="B739" s="87"/>
      <c r="C739" s="86"/>
      <c r="D739" s="86"/>
      <c r="E739" s="2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56"/>
      <c r="V739" s="56"/>
      <c r="W739" s="56"/>
      <c r="X739" s="56"/>
      <c r="Y739" s="56"/>
      <c r="Z739" s="56"/>
      <c r="AA739" s="56"/>
      <c r="AB739" s="56"/>
      <c r="AC739" s="56"/>
    </row>
    <row r="740" spans="1:29" x14ac:dyDescent="0.2">
      <c r="A740" s="86"/>
      <c r="B740" s="87"/>
      <c r="C740" s="86"/>
      <c r="D740" s="86"/>
      <c r="E740" s="2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56"/>
      <c r="V740" s="56"/>
      <c r="W740" s="56"/>
      <c r="X740" s="56"/>
      <c r="Y740" s="56"/>
      <c r="Z740" s="56"/>
      <c r="AA740" s="56"/>
      <c r="AB740" s="56"/>
      <c r="AC740" s="56"/>
    </row>
    <row r="741" spans="1:29" x14ac:dyDescent="0.2">
      <c r="A741" s="86"/>
      <c r="B741" s="87"/>
      <c r="C741" s="86"/>
      <c r="D741" s="86"/>
      <c r="E741" s="2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56"/>
      <c r="V741" s="56"/>
      <c r="W741" s="56"/>
      <c r="X741" s="56"/>
      <c r="Y741" s="56"/>
      <c r="Z741" s="56"/>
      <c r="AA741" s="56"/>
      <c r="AB741" s="56"/>
      <c r="AC741" s="56"/>
    </row>
    <row r="742" spans="1:29" x14ac:dyDescent="0.2">
      <c r="A742" s="86"/>
      <c r="B742" s="87"/>
      <c r="C742" s="86"/>
      <c r="D742" s="86"/>
      <c r="E742" s="2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56"/>
      <c r="V742" s="56"/>
      <c r="W742" s="56"/>
      <c r="X742" s="56"/>
      <c r="Y742" s="56"/>
      <c r="Z742" s="56"/>
      <c r="AA742" s="56"/>
      <c r="AB742" s="56"/>
      <c r="AC742" s="56"/>
    </row>
    <row r="743" spans="1:29" x14ac:dyDescent="0.2">
      <c r="A743" s="86"/>
      <c r="B743" s="87"/>
      <c r="C743" s="86"/>
      <c r="D743" s="86"/>
      <c r="E743" s="2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56"/>
      <c r="V743" s="56"/>
      <c r="W743" s="56"/>
      <c r="X743" s="56"/>
      <c r="Y743" s="56"/>
      <c r="Z743" s="56"/>
      <c r="AA743" s="56"/>
      <c r="AB743" s="56"/>
      <c r="AC743" s="56"/>
    </row>
    <row r="744" spans="1:29" x14ac:dyDescent="0.2">
      <c r="A744" s="86"/>
      <c r="B744" s="87"/>
      <c r="C744" s="86"/>
      <c r="D744" s="86"/>
      <c r="E744" s="2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56"/>
      <c r="V744" s="56"/>
      <c r="W744" s="56"/>
      <c r="X744" s="56"/>
      <c r="Y744" s="56"/>
      <c r="Z744" s="56"/>
      <c r="AA744" s="56"/>
      <c r="AB744" s="56"/>
      <c r="AC744" s="56"/>
    </row>
    <row r="745" spans="1:29" x14ac:dyDescent="0.2">
      <c r="A745" s="86"/>
      <c r="B745" s="87"/>
      <c r="C745" s="86"/>
      <c r="D745" s="86"/>
      <c r="E745" s="2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56"/>
      <c r="V745" s="56"/>
      <c r="W745" s="56"/>
      <c r="X745" s="56"/>
      <c r="Y745" s="56"/>
      <c r="Z745" s="56"/>
      <c r="AA745" s="56"/>
      <c r="AB745" s="56"/>
      <c r="AC745" s="56"/>
    </row>
    <row r="746" spans="1:29" x14ac:dyDescent="0.2">
      <c r="A746" s="86"/>
      <c r="B746" s="87"/>
      <c r="C746" s="86"/>
      <c r="D746" s="86"/>
      <c r="E746" s="2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56"/>
      <c r="V746" s="56"/>
      <c r="W746" s="56"/>
      <c r="X746" s="56"/>
      <c r="Y746" s="56"/>
      <c r="Z746" s="56"/>
      <c r="AA746" s="56"/>
      <c r="AB746" s="56"/>
      <c r="AC746" s="56"/>
    </row>
    <row r="747" spans="1:29" x14ac:dyDescent="0.2">
      <c r="A747" s="86"/>
      <c r="B747" s="87"/>
      <c r="C747" s="86"/>
      <c r="D747" s="86"/>
      <c r="E747" s="2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56"/>
      <c r="V747" s="56"/>
      <c r="W747" s="56"/>
      <c r="X747" s="56"/>
      <c r="Y747" s="56"/>
      <c r="Z747" s="56"/>
      <c r="AA747" s="56"/>
      <c r="AB747" s="56"/>
      <c r="AC747" s="56"/>
    </row>
    <row r="748" spans="1:29" x14ac:dyDescent="0.2">
      <c r="A748" s="86"/>
      <c r="B748" s="87"/>
      <c r="C748" s="86"/>
      <c r="D748" s="86"/>
      <c r="E748" s="2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56"/>
      <c r="V748" s="56"/>
      <c r="W748" s="56"/>
      <c r="X748" s="56"/>
      <c r="Y748" s="56"/>
      <c r="Z748" s="56"/>
      <c r="AA748" s="56"/>
      <c r="AB748" s="56"/>
      <c r="AC748" s="56"/>
    </row>
    <row r="749" spans="1:29" x14ac:dyDescent="0.2">
      <c r="A749" s="86"/>
      <c r="B749" s="87"/>
      <c r="C749" s="86"/>
      <c r="D749" s="86"/>
      <c r="E749" s="2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56"/>
      <c r="V749" s="56"/>
      <c r="W749" s="56"/>
      <c r="X749" s="56"/>
      <c r="Y749" s="56"/>
      <c r="Z749" s="56"/>
      <c r="AA749" s="56"/>
      <c r="AB749" s="56"/>
      <c r="AC749" s="56"/>
    </row>
    <row r="750" spans="1:29" x14ac:dyDescent="0.2">
      <c r="A750" s="86"/>
      <c r="B750" s="87"/>
      <c r="C750" s="86"/>
      <c r="D750" s="86"/>
      <c r="E750" s="2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56"/>
      <c r="V750" s="56"/>
      <c r="W750" s="56"/>
      <c r="X750" s="56"/>
      <c r="Y750" s="56"/>
      <c r="Z750" s="56"/>
      <c r="AA750" s="56"/>
      <c r="AB750" s="56"/>
      <c r="AC750" s="56"/>
    </row>
    <row r="751" spans="1:29" x14ac:dyDescent="0.2">
      <c r="A751" s="86"/>
      <c r="B751" s="87"/>
      <c r="C751" s="86"/>
      <c r="D751" s="86"/>
      <c r="E751" s="2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56"/>
      <c r="V751" s="56"/>
      <c r="W751" s="56"/>
      <c r="X751" s="56"/>
      <c r="Y751" s="56"/>
      <c r="Z751" s="56"/>
      <c r="AA751" s="56"/>
      <c r="AB751" s="56"/>
      <c r="AC751" s="56"/>
    </row>
    <row r="752" spans="1:29" x14ac:dyDescent="0.2">
      <c r="A752" s="86"/>
      <c r="B752" s="87"/>
      <c r="C752" s="86"/>
      <c r="D752" s="86"/>
      <c r="E752" s="2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56"/>
      <c r="V752" s="56"/>
      <c r="W752" s="56"/>
      <c r="X752" s="56"/>
      <c r="Y752" s="56"/>
      <c r="Z752" s="56"/>
      <c r="AA752" s="56"/>
      <c r="AB752" s="56"/>
      <c r="AC752" s="56"/>
    </row>
    <row r="753" spans="1:29" x14ac:dyDescent="0.2">
      <c r="A753" s="86"/>
      <c r="B753" s="87"/>
      <c r="C753" s="86"/>
      <c r="D753" s="86"/>
      <c r="E753" s="2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56"/>
      <c r="V753" s="56"/>
      <c r="W753" s="56"/>
      <c r="X753" s="56"/>
      <c r="Y753" s="56"/>
      <c r="Z753" s="56"/>
      <c r="AA753" s="56"/>
      <c r="AB753" s="56"/>
      <c r="AC753" s="56"/>
    </row>
    <row r="754" spans="1:29" x14ac:dyDescent="0.2">
      <c r="A754" s="86"/>
      <c r="B754" s="87"/>
      <c r="C754" s="86"/>
      <c r="D754" s="86"/>
      <c r="E754" s="2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56"/>
      <c r="V754" s="56"/>
      <c r="W754" s="56"/>
      <c r="X754" s="56"/>
      <c r="Y754" s="56"/>
      <c r="Z754" s="56"/>
      <c r="AA754" s="56"/>
      <c r="AB754" s="56"/>
      <c r="AC754" s="56"/>
    </row>
    <row r="755" spans="1:29" x14ac:dyDescent="0.2">
      <c r="A755" s="86"/>
      <c r="B755" s="87"/>
      <c r="C755" s="86"/>
      <c r="D755" s="86"/>
      <c r="E755" s="2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56"/>
      <c r="V755" s="56"/>
      <c r="W755" s="56"/>
      <c r="X755" s="56"/>
      <c r="Y755" s="56"/>
      <c r="Z755" s="56"/>
      <c r="AA755" s="56"/>
      <c r="AB755" s="56"/>
      <c r="AC755" s="56"/>
    </row>
    <row r="756" spans="1:29" x14ac:dyDescent="0.2">
      <c r="A756" s="86"/>
      <c r="B756" s="87"/>
      <c r="C756" s="86"/>
      <c r="D756" s="86"/>
      <c r="E756" s="2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56"/>
      <c r="V756" s="56"/>
      <c r="W756" s="56"/>
      <c r="X756" s="56"/>
      <c r="Y756" s="56"/>
      <c r="Z756" s="56"/>
      <c r="AA756" s="56"/>
      <c r="AB756" s="56"/>
      <c r="AC756" s="56"/>
    </row>
    <row r="757" spans="1:29" x14ac:dyDescent="0.2">
      <c r="A757" s="86"/>
      <c r="B757" s="87"/>
      <c r="C757" s="86"/>
      <c r="D757" s="86"/>
      <c r="E757" s="2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56"/>
      <c r="V757" s="56"/>
      <c r="W757" s="56"/>
      <c r="X757" s="56"/>
      <c r="Y757" s="56"/>
      <c r="Z757" s="56"/>
      <c r="AA757" s="56"/>
      <c r="AB757" s="56"/>
      <c r="AC757" s="56"/>
    </row>
    <row r="758" spans="1:29" x14ac:dyDescent="0.2">
      <c r="A758" s="86"/>
      <c r="B758" s="87"/>
      <c r="C758" s="86"/>
      <c r="D758" s="86"/>
      <c r="E758" s="2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56"/>
      <c r="V758" s="56"/>
      <c r="W758" s="56"/>
      <c r="X758" s="56"/>
      <c r="Y758" s="56"/>
      <c r="Z758" s="56"/>
      <c r="AA758" s="56"/>
      <c r="AB758" s="56"/>
      <c r="AC758" s="56"/>
    </row>
    <row r="759" spans="1:29" x14ac:dyDescent="0.2">
      <c r="A759" s="86"/>
      <c r="B759" s="87"/>
      <c r="C759" s="86"/>
      <c r="D759" s="86"/>
      <c r="E759" s="2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56"/>
      <c r="V759" s="56"/>
      <c r="W759" s="56"/>
      <c r="X759" s="56"/>
      <c r="Y759" s="56"/>
      <c r="Z759" s="56"/>
      <c r="AA759" s="56"/>
      <c r="AB759" s="56"/>
      <c r="AC759" s="56"/>
    </row>
    <row r="760" spans="1:29" x14ac:dyDescent="0.2">
      <c r="A760" s="86"/>
      <c r="B760" s="87"/>
      <c r="C760" s="86"/>
      <c r="D760" s="86"/>
      <c r="E760" s="2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56"/>
      <c r="V760" s="56"/>
      <c r="W760" s="56"/>
      <c r="X760" s="56"/>
      <c r="Y760" s="56"/>
      <c r="Z760" s="56"/>
      <c r="AA760" s="56"/>
      <c r="AB760" s="56"/>
      <c r="AC760" s="56"/>
    </row>
    <row r="761" spans="1:29" x14ac:dyDescent="0.2">
      <c r="A761" s="86"/>
      <c r="B761" s="87"/>
      <c r="C761" s="86"/>
      <c r="D761" s="86"/>
      <c r="E761" s="2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56"/>
      <c r="V761" s="56"/>
      <c r="W761" s="56"/>
      <c r="X761" s="56"/>
      <c r="Y761" s="56"/>
      <c r="Z761" s="56"/>
      <c r="AA761" s="56"/>
      <c r="AB761" s="56"/>
      <c r="AC761" s="56"/>
    </row>
    <row r="762" spans="1:29" x14ac:dyDescent="0.2">
      <c r="A762" s="86"/>
      <c r="B762" s="87"/>
      <c r="C762" s="86"/>
      <c r="D762" s="86"/>
      <c r="E762" s="2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56"/>
      <c r="V762" s="56"/>
      <c r="W762" s="56"/>
      <c r="X762" s="56"/>
      <c r="Y762" s="56"/>
      <c r="Z762" s="56"/>
      <c r="AA762" s="56"/>
      <c r="AB762" s="56"/>
      <c r="AC762" s="56"/>
    </row>
    <row r="763" spans="1:29" x14ac:dyDescent="0.2">
      <c r="A763" s="86"/>
      <c r="B763" s="87"/>
      <c r="C763" s="86"/>
      <c r="D763" s="86"/>
      <c r="E763" s="2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56"/>
      <c r="V763" s="56"/>
      <c r="W763" s="56"/>
      <c r="X763" s="56"/>
      <c r="Y763" s="56"/>
      <c r="Z763" s="56"/>
      <c r="AA763" s="56"/>
      <c r="AB763" s="56"/>
      <c r="AC763" s="56"/>
    </row>
    <row r="764" spans="1:29" x14ac:dyDescent="0.2">
      <c r="A764" s="86"/>
      <c r="B764" s="87"/>
      <c r="C764" s="86"/>
      <c r="D764" s="86"/>
      <c r="E764" s="2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56"/>
      <c r="V764" s="56"/>
      <c r="W764" s="56"/>
      <c r="X764" s="56"/>
      <c r="Y764" s="56"/>
      <c r="Z764" s="56"/>
      <c r="AA764" s="56"/>
      <c r="AB764" s="56"/>
      <c r="AC764" s="56"/>
    </row>
    <row r="765" spans="1:29" x14ac:dyDescent="0.2">
      <c r="A765" s="86"/>
      <c r="B765" s="87"/>
      <c r="C765" s="86"/>
      <c r="D765" s="86"/>
      <c r="E765" s="2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56"/>
      <c r="V765" s="56"/>
      <c r="W765" s="56"/>
      <c r="X765" s="56"/>
      <c r="Y765" s="56"/>
      <c r="Z765" s="56"/>
      <c r="AA765" s="56"/>
      <c r="AB765" s="56"/>
      <c r="AC765" s="56"/>
    </row>
    <row r="766" spans="1:29" x14ac:dyDescent="0.2">
      <c r="A766" s="86"/>
      <c r="B766" s="87"/>
      <c r="C766" s="86"/>
      <c r="D766" s="86"/>
      <c r="E766" s="2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56"/>
      <c r="V766" s="56"/>
      <c r="W766" s="56"/>
      <c r="X766" s="56"/>
      <c r="Y766" s="56"/>
      <c r="Z766" s="56"/>
      <c r="AA766" s="56"/>
      <c r="AB766" s="56"/>
      <c r="AC766" s="56"/>
    </row>
    <row r="767" spans="1:29" x14ac:dyDescent="0.2">
      <c r="A767" s="86"/>
      <c r="B767" s="87"/>
      <c r="C767" s="86"/>
      <c r="D767" s="86"/>
      <c r="E767" s="2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56"/>
      <c r="V767" s="56"/>
      <c r="W767" s="56"/>
      <c r="X767" s="56"/>
      <c r="Y767" s="56"/>
      <c r="Z767" s="56"/>
      <c r="AA767" s="56"/>
      <c r="AB767" s="56"/>
      <c r="AC767" s="56"/>
    </row>
    <row r="768" spans="1:29" x14ac:dyDescent="0.2">
      <c r="A768" s="86"/>
      <c r="B768" s="87"/>
      <c r="C768" s="86"/>
      <c r="D768" s="86"/>
      <c r="E768" s="2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56"/>
      <c r="V768" s="56"/>
      <c r="W768" s="56"/>
      <c r="X768" s="56"/>
      <c r="Y768" s="56"/>
      <c r="Z768" s="56"/>
      <c r="AA768" s="56"/>
      <c r="AB768" s="56"/>
      <c r="AC768" s="56"/>
    </row>
    <row r="769" spans="1:29" x14ac:dyDescent="0.2">
      <c r="A769" s="86"/>
      <c r="B769" s="87"/>
      <c r="C769" s="86"/>
      <c r="D769" s="86"/>
      <c r="E769" s="2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56"/>
      <c r="V769" s="56"/>
      <c r="W769" s="56"/>
      <c r="X769" s="56"/>
      <c r="Y769" s="56"/>
      <c r="Z769" s="56"/>
      <c r="AA769" s="56"/>
      <c r="AB769" s="56"/>
      <c r="AC769" s="56"/>
    </row>
    <row r="770" spans="1:29" x14ac:dyDescent="0.2">
      <c r="A770" s="86"/>
      <c r="B770" s="87"/>
      <c r="C770" s="86"/>
      <c r="D770" s="86"/>
      <c r="E770" s="2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56"/>
      <c r="V770" s="56"/>
      <c r="W770" s="56"/>
      <c r="X770" s="56"/>
      <c r="Y770" s="56"/>
      <c r="Z770" s="56"/>
      <c r="AA770" s="56"/>
      <c r="AB770" s="56"/>
      <c r="AC770" s="56"/>
    </row>
    <row r="771" spans="1:29" x14ac:dyDescent="0.2">
      <c r="A771" s="86"/>
      <c r="B771" s="87"/>
      <c r="C771" s="86"/>
      <c r="D771" s="86"/>
      <c r="E771" s="2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56"/>
      <c r="V771" s="56"/>
      <c r="W771" s="56"/>
      <c r="X771" s="56"/>
      <c r="Y771" s="56"/>
      <c r="Z771" s="56"/>
      <c r="AA771" s="56"/>
      <c r="AB771" s="56"/>
      <c r="AC771" s="56"/>
    </row>
    <row r="772" spans="1:29" x14ac:dyDescent="0.2">
      <c r="A772" s="86"/>
      <c r="B772" s="87"/>
      <c r="C772" s="86"/>
      <c r="D772" s="86"/>
      <c r="E772" s="2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56"/>
      <c r="V772" s="56"/>
      <c r="W772" s="56"/>
      <c r="X772" s="56"/>
      <c r="Y772" s="56"/>
      <c r="Z772" s="56"/>
      <c r="AA772" s="56"/>
      <c r="AB772" s="56"/>
      <c r="AC772" s="56"/>
    </row>
    <row r="773" spans="1:29" x14ac:dyDescent="0.2">
      <c r="A773" s="86"/>
      <c r="B773" s="87"/>
      <c r="C773" s="86"/>
      <c r="D773" s="86"/>
      <c r="E773" s="2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56"/>
      <c r="V773" s="56"/>
      <c r="W773" s="56"/>
      <c r="X773" s="56"/>
      <c r="Y773" s="56"/>
      <c r="Z773" s="56"/>
      <c r="AA773" s="56"/>
      <c r="AB773" s="56"/>
      <c r="AC773" s="56"/>
    </row>
    <row r="774" spans="1:29" x14ac:dyDescent="0.2">
      <c r="A774" s="86"/>
      <c r="B774" s="87"/>
      <c r="C774" s="86"/>
      <c r="D774" s="86"/>
      <c r="E774" s="2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56"/>
      <c r="V774" s="56"/>
      <c r="W774" s="56"/>
      <c r="X774" s="56"/>
      <c r="Y774" s="56"/>
      <c r="Z774" s="56"/>
      <c r="AA774" s="56"/>
      <c r="AB774" s="56"/>
      <c r="AC774" s="56"/>
    </row>
    <row r="775" spans="1:29" x14ac:dyDescent="0.2">
      <c r="A775" s="86"/>
      <c r="B775" s="87"/>
      <c r="C775" s="86"/>
      <c r="D775" s="86"/>
      <c r="E775" s="2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56"/>
      <c r="V775" s="56"/>
      <c r="W775" s="56"/>
      <c r="X775" s="56"/>
      <c r="Y775" s="56"/>
      <c r="Z775" s="56"/>
      <c r="AA775" s="56"/>
      <c r="AB775" s="56"/>
      <c r="AC775" s="56"/>
    </row>
    <row r="776" spans="1:29" x14ac:dyDescent="0.2">
      <c r="A776" s="86"/>
      <c r="B776" s="87"/>
      <c r="C776" s="86"/>
      <c r="D776" s="86"/>
      <c r="E776" s="2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56"/>
      <c r="V776" s="56"/>
      <c r="W776" s="56"/>
      <c r="X776" s="56"/>
      <c r="Y776" s="56"/>
      <c r="Z776" s="56"/>
      <c r="AA776" s="56"/>
      <c r="AB776" s="56"/>
      <c r="AC776" s="56"/>
    </row>
    <row r="777" spans="1:29" x14ac:dyDescent="0.2">
      <c r="A777" s="86"/>
      <c r="B777" s="87"/>
      <c r="C777" s="86"/>
      <c r="D777" s="86"/>
      <c r="E777" s="2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56"/>
      <c r="V777" s="56"/>
      <c r="W777" s="56"/>
      <c r="X777" s="56"/>
      <c r="Y777" s="56"/>
      <c r="Z777" s="56"/>
      <c r="AA777" s="56"/>
      <c r="AB777" s="56"/>
      <c r="AC777" s="56"/>
    </row>
    <row r="778" spans="1:29" x14ac:dyDescent="0.2">
      <c r="A778" s="86"/>
      <c r="B778" s="87"/>
      <c r="C778" s="86"/>
      <c r="D778" s="86"/>
      <c r="E778" s="2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56"/>
      <c r="V778" s="56"/>
      <c r="W778" s="56"/>
      <c r="X778" s="56"/>
      <c r="Y778" s="56"/>
      <c r="Z778" s="56"/>
      <c r="AA778" s="56"/>
      <c r="AB778" s="56"/>
      <c r="AC778" s="56"/>
    </row>
    <row r="779" spans="1:29" x14ac:dyDescent="0.2">
      <c r="A779" s="86"/>
      <c r="B779" s="87"/>
      <c r="C779" s="86"/>
      <c r="D779" s="86"/>
      <c r="E779" s="2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56"/>
      <c r="V779" s="56"/>
      <c r="W779" s="56"/>
      <c r="X779" s="56"/>
      <c r="Y779" s="56"/>
      <c r="Z779" s="56"/>
      <c r="AA779" s="56"/>
      <c r="AB779" s="56"/>
      <c r="AC779" s="56"/>
    </row>
    <row r="780" spans="1:29" x14ac:dyDescent="0.2">
      <c r="A780" s="86"/>
      <c r="B780" s="87"/>
      <c r="C780" s="86"/>
      <c r="D780" s="86"/>
      <c r="E780" s="2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56"/>
      <c r="V780" s="56"/>
      <c r="W780" s="56"/>
      <c r="X780" s="56"/>
      <c r="Y780" s="56"/>
      <c r="Z780" s="56"/>
      <c r="AA780" s="56"/>
      <c r="AB780" s="56"/>
      <c r="AC780" s="56"/>
    </row>
    <row r="781" spans="1:29" x14ac:dyDescent="0.2">
      <c r="A781" s="86"/>
      <c r="B781" s="87"/>
      <c r="C781" s="86"/>
      <c r="D781" s="86"/>
      <c r="E781" s="2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56"/>
      <c r="V781" s="56"/>
      <c r="W781" s="56"/>
      <c r="X781" s="56"/>
      <c r="Y781" s="56"/>
      <c r="Z781" s="56"/>
      <c r="AA781" s="56"/>
      <c r="AB781" s="56"/>
      <c r="AC781" s="56"/>
    </row>
    <row r="782" spans="1:29" x14ac:dyDescent="0.2">
      <c r="A782" s="86"/>
      <c r="B782" s="87"/>
      <c r="C782" s="86"/>
      <c r="D782" s="86"/>
      <c r="E782" s="2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56"/>
      <c r="V782" s="56"/>
      <c r="W782" s="56"/>
      <c r="X782" s="56"/>
      <c r="Y782" s="56"/>
      <c r="Z782" s="56"/>
      <c r="AA782" s="56"/>
      <c r="AB782" s="56"/>
      <c r="AC782" s="56"/>
    </row>
    <row r="783" spans="1:29" x14ac:dyDescent="0.2">
      <c r="A783" s="86"/>
      <c r="B783" s="87"/>
      <c r="C783" s="86"/>
      <c r="D783" s="86"/>
      <c r="E783" s="2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56"/>
      <c r="V783" s="56"/>
      <c r="W783" s="56"/>
      <c r="X783" s="56"/>
      <c r="Y783" s="56"/>
      <c r="Z783" s="56"/>
      <c r="AA783" s="56"/>
      <c r="AB783" s="56"/>
      <c r="AC783" s="56"/>
    </row>
    <row r="784" spans="1:29" x14ac:dyDescent="0.2">
      <c r="A784" s="86"/>
      <c r="B784" s="87"/>
      <c r="C784" s="86"/>
      <c r="D784" s="86"/>
      <c r="E784" s="2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56"/>
      <c r="V784" s="56"/>
      <c r="W784" s="56"/>
      <c r="X784" s="56"/>
      <c r="Y784" s="56"/>
      <c r="Z784" s="56"/>
      <c r="AA784" s="56"/>
      <c r="AB784" s="56"/>
      <c r="AC784" s="56"/>
    </row>
    <row r="785" spans="1:29" x14ac:dyDescent="0.2">
      <c r="A785" s="86"/>
      <c r="B785" s="87"/>
      <c r="C785" s="86"/>
      <c r="D785" s="86"/>
      <c r="E785" s="2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56"/>
      <c r="V785" s="56"/>
      <c r="W785" s="56"/>
      <c r="X785" s="56"/>
      <c r="Y785" s="56"/>
      <c r="Z785" s="56"/>
      <c r="AA785" s="56"/>
      <c r="AB785" s="56"/>
      <c r="AC785" s="56"/>
    </row>
    <row r="786" spans="1:29" x14ac:dyDescent="0.2">
      <c r="A786" s="86"/>
      <c r="B786" s="87"/>
      <c r="C786" s="86"/>
      <c r="D786" s="86"/>
      <c r="E786" s="2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56"/>
      <c r="V786" s="56"/>
      <c r="W786" s="56"/>
      <c r="X786" s="56"/>
      <c r="Y786" s="56"/>
      <c r="Z786" s="56"/>
      <c r="AA786" s="56"/>
      <c r="AB786" s="56"/>
      <c r="AC786" s="56"/>
    </row>
    <row r="787" spans="1:29" x14ac:dyDescent="0.2">
      <c r="A787" s="86"/>
      <c r="B787" s="87"/>
      <c r="C787" s="86"/>
      <c r="D787" s="86"/>
      <c r="E787" s="2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56"/>
      <c r="V787" s="56"/>
      <c r="W787" s="56"/>
      <c r="X787" s="56"/>
      <c r="Y787" s="56"/>
      <c r="Z787" s="56"/>
      <c r="AA787" s="56"/>
      <c r="AB787" s="56"/>
      <c r="AC787" s="56"/>
    </row>
    <row r="788" spans="1:29" x14ac:dyDescent="0.2">
      <c r="A788" s="86"/>
      <c r="B788" s="87"/>
      <c r="C788" s="86"/>
      <c r="D788" s="86"/>
      <c r="E788" s="2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56"/>
      <c r="V788" s="56"/>
      <c r="W788" s="56"/>
      <c r="X788" s="56"/>
      <c r="Y788" s="56"/>
      <c r="Z788" s="56"/>
      <c r="AA788" s="56"/>
      <c r="AB788" s="56"/>
      <c r="AC788" s="56"/>
    </row>
    <row r="789" spans="1:29" x14ac:dyDescent="0.2">
      <c r="A789" s="86"/>
      <c r="B789" s="87"/>
      <c r="C789" s="86"/>
      <c r="D789" s="86"/>
      <c r="E789" s="2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56"/>
      <c r="V789" s="56"/>
      <c r="W789" s="56"/>
      <c r="X789" s="56"/>
      <c r="Y789" s="56"/>
      <c r="Z789" s="56"/>
      <c r="AA789" s="56"/>
      <c r="AB789" s="56"/>
      <c r="AC789" s="56"/>
    </row>
    <row r="790" spans="1:29" x14ac:dyDescent="0.2">
      <c r="A790" s="86"/>
      <c r="B790" s="87"/>
      <c r="C790" s="86"/>
      <c r="D790" s="86"/>
      <c r="E790" s="2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56"/>
      <c r="V790" s="56"/>
      <c r="W790" s="56"/>
      <c r="X790" s="56"/>
      <c r="Y790" s="56"/>
      <c r="Z790" s="56"/>
      <c r="AA790" s="56"/>
      <c r="AB790" s="56"/>
      <c r="AC790" s="56"/>
    </row>
    <row r="791" spans="1:29" x14ac:dyDescent="0.2">
      <c r="A791" s="86"/>
      <c r="B791" s="87"/>
      <c r="C791" s="86"/>
      <c r="D791" s="86"/>
      <c r="E791" s="2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56"/>
      <c r="V791" s="56"/>
      <c r="W791" s="56"/>
      <c r="X791" s="56"/>
      <c r="Y791" s="56"/>
      <c r="Z791" s="56"/>
      <c r="AA791" s="56"/>
      <c r="AB791" s="56"/>
      <c r="AC791" s="56"/>
    </row>
    <row r="792" spans="1:29" x14ac:dyDescent="0.2">
      <c r="A792" s="86"/>
      <c r="B792" s="87"/>
      <c r="C792" s="86"/>
      <c r="D792" s="86"/>
      <c r="E792" s="2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56"/>
      <c r="V792" s="56"/>
      <c r="W792" s="56"/>
      <c r="X792" s="56"/>
      <c r="Y792" s="56"/>
      <c r="Z792" s="56"/>
      <c r="AA792" s="56"/>
      <c r="AB792" s="56"/>
      <c r="AC792" s="56"/>
    </row>
    <row r="793" spans="1:29" x14ac:dyDescent="0.2">
      <c r="A793" s="86"/>
      <c r="B793" s="87"/>
      <c r="C793" s="86"/>
      <c r="D793" s="86"/>
      <c r="E793" s="2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56"/>
      <c r="V793" s="56"/>
      <c r="W793" s="56"/>
      <c r="X793" s="56"/>
      <c r="Y793" s="56"/>
      <c r="Z793" s="56"/>
      <c r="AA793" s="56"/>
      <c r="AB793" s="56"/>
      <c r="AC793" s="56"/>
    </row>
    <row r="794" spans="1:29" x14ac:dyDescent="0.2">
      <c r="A794" s="86"/>
      <c r="B794" s="87"/>
      <c r="C794" s="86"/>
      <c r="D794" s="86"/>
      <c r="E794" s="2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56"/>
      <c r="V794" s="56"/>
      <c r="W794" s="56"/>
      <c r="X794" s="56"/>
      <c r="Y794" s="56"/>
      <c r="Z794" s="56"/>
      <c r="AA794" s="56"/>
      <c r="AB794" s="56"/>
      <c r="AC794" s="56"/>
    </row>
    <row r="795" spans="1:29" x14ac:dyDescent="0.2">
      <c r="A795" s="86"/>
      <c r="B795" s="87"/>
      <c r="C795" s="86"/>
      <c r="D795" s="86"/>
      <c r="E795" s="2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56"/>
      <c r="V795" s="56"/>
      <c r="W795" s="56"/>
      <c r="X795" s="56"/>
      <c r="Y795" s="56"/>
      <c r="Z795" s="56"/>
      <c r="AA795" s="56"/>
      <c r="AB795" s="56"/>
      <c r="AC795" s="56"/>
    </row>
    <row r="796" spans="1:29" x14ac:dyDescent="0.2">
      <c r="A796" s="86"/>
      <c r="B796" s="87"/>
      <c r="C796" s="86"/>
      <c r="D796" s="86"/>
      <c r="E796" s="2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56"/>
      <c r="V796" s="56"/>
      <c r="W796" s="56"/>
      <c r="X796" s="56"/>
      <c r="Y796" s="56"/>
      <c r="Z796" s="56"/>
      <c r="AA796" s="56"/>
      <c r="AB796" s="56"/>
      <c r="AC796" s="56"/>
    </row>
    <row r="797" spans="1:29" x14ac:dyDescent="0.2">
      <c r="A797" s="86"/>
      <c r="B797" s="87"/>
      <c r="C797" s="86"/>
      <c r="D797" s="86"/>
      <c r="E797" s="2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56"/>
      <c r="V797" s="56"/>
      <c r="W797" s="56"/>
      <c r="X797" s="56"/>
      <c r="Y797" s="56"/>
      <c r="Z797" s="56"/>
      <c r="AA797" s="56"/>
      <c r="AB797" s="56"/>
      <c r="AC797" s="56"/>
    </row>
    <row r="798" spans="1:29" x14ac:dyDescent="0.2">
      <c r="A798" s="86"/>
      <c r="B798" s="87"/>
      <c r="C798" s="86"/>
      <c r="D798" s="86"/>
      <c r="E798" s="2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56"/>
      <c r="V798" s="56"/>
      <c r="W798" s="56"/>
      <c r="X798" s="56"/>
      <c r="Y798" s="56"/>
      <c r="Z798" s="56"/>
      <c r="AA798" s="56"/>
      <c r="AB798" s="56"/>
      <c r="AC798" s="56"/>
    </row>
    <row r="799" spans="1:29" x14ac:dyDescent="0.2">
      <c r="A799" s="86"/>
      <c r="B799" s="87"/>
      <c r="C799" s="86"/>
      <c r="D799" s="86"/>
      <c r="E799" s="2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56"/>
      <c r="V799" s="56"/>
      <c r="W799" s="56"/>
      <c r="X799" s="56"/>
      <c r="Y799" s="56"/>
      <c r="Z799" s="56"/>
      <c r="AA799" s="56"/>
      <c r="AB799" s="56"/>
      <c r="AC799" s="56"/>
    </row>
    <row r="800" spans="1:29" x14ac:dyDescent="0.2">
      <c r="A800" s="86"/>
      <c r="B800" s="87"/>
      <c r="C800" s="86"/>
      <c r="D800" s="86"/>
      <c r="E800" s="2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56"/>
      <c r="V800" s="56"/>
      <c r="W800" s="56"/>
      <c r="X800" s="56"/>
      <c r="Y800" s="56"/>
      <c r="Z800" s="56"/>
      <c r="AA800" s="56"/>
      <c r="AB800" s="56"/>
      <c r="AC800" s="56"/>
    </row>
    <row r="801" spans="1:29" x14ac:dyDescent="0.2">
      <c r="A801" s="86"/>
      <c r="B801" s="87"/>
      <c r="C801" s="86"/>
      <c r="D801" s="86"/>
      <c r="E801" s="2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56"/>
      <c r="V801" s="56"/>
      <c r="W801" s="56"/>
      <c r="X801" s="56"/>
      <c r="Y801" s="56"/>
      <c r="Z801" s="56"/>
      <c r="AA801" s="56"/>
      <c r="AB801" s="56"/>
      <c r="AC801" s="56"/>
    </row>
    <row r="802" spans="1:29" x14ac:dyDescent="0.2">
      <c r="A802" s="86"/>
      <c r="B802" s="87"/>
      <c r="C802" s="86"/>
      <c r="D802" s="86"/>
      <c r="E802" s="2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56"/>
      <c r="V802" s="56"/>
      <c r="W802" s="56"/>
      <c r="X802" s="56"/>
      <c r="Y802" s="56"/>
      <c r="Z802" s="56"/>
      <c r="AA802" s="56"/>
      <c r="AB802" s="56"/>
      <c r="AC802" s="56"/>
    </row>
    <row r="803" spans="1:29" x14ac:dyDescent="0.2">
      <c r="A803" s="86"/>
      <c r="B803" s="87"/>
      <c r="C803" s="86"/>
      <c r="D803" s="86"/>
      <c r="E803" s="2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56"/>
      <c r="V803" s="56"/>
      <c r="W803" s="56"/>
      <c r="X803" s="56"/>
      <c r="Y803" s="56"/>
      <c r="Z803" s="56"/>
      <c r="AA803" s="56"/>
      <c r="AB803" s="56"/>
      <c r="AC803" s="56"/>
    </row>
    <row r="804" spans="1:29" x14ac:dyDescent="0.2">
      <c r="A804" s="86"/>
      <c r="B804" s="87"/>
      <c r="C804" s="86"/>
      <c r="D804" s="86"/>
      <c r="E804" s="2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56"/>
      <c r="V804" s="56"/>
      <c r="W804" s="56"/>
      <c r="X804" s="56"/>
      <c r="Y804" s="56"/>
      <c r="Z804" s="56"/>
      <c r="AA804" s="56"/>
      <c r="AB804" s="56"/>
      <c r="AC804" s="56"/>
    </row>
    <row r="805" spans="1:29" x14ac:dyDescent="0.2">
      <c r="A805" s="86"/>
      <c r="B805" s="87"/>
      <c r="C805" s="86"/>
      <c r="D805" s="86"/>
      <c r="E805" s="2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56"/>
      <c r="V805" s="56"/>
      <c r="W805" s="56"/>
      <c r="X805" s="56"/>
      <c r="Y805" s="56"/>
      <c r="Z805" s="56"/>
      <c r="AA805" s="56"/>
      <c r="AB805" s="56"/>
      <c r="AC805" s="56"/>
    </row>
    <row r="806" spans="1:29" x14ac:dyDescent="0.2">
      <c r="A806" s="86"/>
      <c r="B806" s="87"/>
      <c r="C806" s="86"/>
      <c r="D806" s="86"/>
      <c r="E806" s="2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56"/>
      <c r="V806" s="56"/>
      <c r="W806" s="56"/>
      <c r="X806" s="56"/>
      <c r="Y806" s="56"/>
      <c r="Z806" s="56"/>
      <c r="AA806" s="56"/>
      <c r="AB806" s="56"/>
      <c r="AC806" s="56"/>
    </row>
    <row r="807" spans="1:29" x14ac:dyDescent="0.2">
      <c r="A807" s="86"/>
      <c r="B807" s="87"/>
      <c r="C807" s="86"/>
      <c r="D807" s="86"/>
      <c r="E807" s="2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56"/>
      <c r="V807" s="56"/>
      <c r="W807" s="56"/>
      <c r="X807" s="56"/>
      <c r="Y807" s="56"/>
      <c r="Z807" s="56"/>
      <c r="AA807" s="56"/>
      <c r="AB807" s="56"/>
      <c r="AC807" s="56"/>
    </row>
    <row r="808" spans="1:29" x14ac:dyDescent="0.2">
      <c r="A808" s="86"/>
      <c r="B808" s="87"/>
      <c r="C808" s="86"/>
      <c r="D808" s="86"/>
      <c r="E808" s="2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56"/>
      <c r="V808" s="56"/>
      <c r="W808" s="56"/>
      <c r="X808" s="56"/>
      <c r="Y808" s="56"/>
      <c r="Z808" s="56"/>
      <c r="AA808" s="56"/>
      <c r="AB808" s="56"/>
      <c r="AC808" s="56"/>
    </row>
    <row r="809" spans="1:29" x14ac:dyDescent="0.2">
      <c r="A809" s="86"/>
      <c r="B809" s="87"/>
      <c r="C809" s="86"/>
      <c r="D809" s="86"/>
      <c r="E809" s="2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56"/>
      <c r="V809" s="56"/>
      <c r="W809" s="56"/>
      <c r="X809" s="56"/>
      <c r="Y809" s="56"/>
      <c r="Z809" s="56"/>
      <c r="AA809" s="56"/>
      <c r="AB809" s="56"/>
      <c r="AC809" s="56"/>
    </row>
    <row r="810" spans="1:29" x14ac:dyDescent="0.2">
      <c r="A810" s="86"/>
      <c r="B810" s="87"/>
      <c r="C810" s="86"/>
      <c r="D810" s="86"/>
      <c r="E810" s="2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56"/>
      <c r="V810" s="56"/>
      <c r="W810" s="56"/>
      <c r="X810" s="56"/>
      <c r="Y810" s="56"/>
      <c r="Z810" s="56"/>
      <c r="AA810" s="56"/>
      <c r="AB810" s="56"/>
      <c r="AC810" s="56"/>
    </row>
    <row r="811" spans="1:29" x14ac:dyDescent="0.2">
      <c r="A811" s="86"/>
      <c r="B811" s="87"/>
      <c r="C811" s="86"/>
      <c r="D811" s="86"/>
      <c r="E811" s="2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56"/>
      <c r="V811" s="56"/>
      <c r="W811" s="56"/>
      <c r="X811" s="56"/>
      <c r="Y811" s="56"/>
      <c r="Z811" s="56"/>
      <c r="AA811" s="56"/>
      <c r="AB811" s="56"/>
      <c r="AC811" s="56"/>
    </row>
    <row r="812" spans="1:29" x14ac:dyDescent="0.2">
      <c r="A812" s="86"/>
      <c r="B812" s="87"/>
      <c r="C812" s="86"/>
      <c r="D812" s="86"/>
      <c r="E812" s="2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56"/>
      <c r="V812" s="56"/>
      <c r="W812" s="56"/>
      <c r="X812" s="56"/>
      <c r="Y812" s="56"/>
      <c r="Z812" s="56"/>
      <c r="AA812" s="56"/>
      <c r="AB812" s="56"/>
      <c r="AC812" s="56"/>
    </row>
    <row r="813" spans="1:29" x14ac:dyDescent="0.2">
      <c r="A813" s="86"/>
      <c r="B813" s="87"/>
      <c r="C813" s="86"/>
      <c r="D813" s="86"/>
      <c r="E813" s="2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56"/>
      <c r="V813" s="56"/>
      <c r="W813" s="56"/>
      <c r="X813" s="56"/>
      <c r="Y813" s="56"/>
      <c r="Z813" s="56"/>
      <c r="AA813" s="56"/>
      <c r="AB813" s="56"/>
      <c r="AC813" s="56"/>
    </row>
    <row r="814" spans="1:29" x14ac:dyDescent="0.2">
      <c r="A814" s="86"/>
      <c r="B814" s="87"/>
      <c r="C814" s="86"/>
      <c r="D814" s="86"/>
      <c r="E814" s="2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56"/>
      <c r="V814" s="56"/>
      <c r="W814" s="56"/>
      <c r="X814" s="56"/>
      <c r="Y814" s="56"/>
      <c r="Z814" s="56"/>
      <c r="AA814" s="56"/>
      <c r="AB814" s="56"/>
      <c r="AC814" s="56"/>
    </row>
    <row r="815" spans="1:29" x14ac:dyDescent="0.2">
      <c r="A815" s="86"/>
      <c r="B815" s="87"/>
      <c r="C815" s="86"/>
      <c r="D815" s="86"/>
      <c r="E815" s="2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56"/>
      <c r="V815" s="56"/>
      <c r="W815" s="56"/>
      <c r="X815" s="56"/>
      <c r="Y815" s="56"/>
      <c r="Z815" s="56"/>
      <c r="AA815" s="56"/>
      <c r="AB815" s="56"/>
      <c r="AC815" s="56"/>
    </row>
    <row r="816" spans="1:29" x14ac:dyDescent="0.2">
      <c r="A816" s="86"/>
      <c r="B816" s="87"/>
      <c r="C816" s="86"/>
      <c r="D816" s="86"/>
      <c r="E816" s="2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56"/>
      <c r="V816" s="56"/>
      <c r="W816" s="56"/>
      <c r="X816" s="56"/>
      <c r="Y816" s="56"/>
      <c r="Z816" s="56"/>
      <c r="AA816" s="56"/>
      <c r="AB816" s="56"/>
      <c r="AC816" s="56"/>
    </row>
    <row r="817" spans="1:29" x14ac:dyDescent="0.2">
      <c r="A817" s="86"/>
      <c r="B817" s="87"/>
      <c r="C817" s="86"/>
      <c r="D817" s="86"/>
      <c r="E817" s="2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56"/>
      <c r="V817" s="56"/>
      <c r="W817" s="56"/>
      <c r="X817" s="56"/>
      <c r="Y817" s="56"/>
      <c r="Z817" s="56"/>
      <c r="AA817" s="56"/>
      <c r="AB817" s="56"/>
      <c r="AC817" s="56"/>
    </row>
    <row r="818" spans="1:29" x14ac:dyDescent="0.2">
      <c r="A818" s="86"/>
      <c r="B818" s="87"/>
      <c r="C818" s="86"/>
      <c r="D818" s="86"/>
      <c r="E818" s="2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56"/>
      <c r="V818" s="56"/>
      <c r="W818" s="56"/>
      <c r="X818" s="56"/>
      <c r="Y818" s="56"/>
      <c r="Z818" s="56"/>
      <c r="AA818" s="56"/>
      <c r="AB818" s="56"/>
      <c r="AC818" s="56"/>
    </row>
    <row r="819" spans="1:29" x14ac:dyDescent="0.2">
      <c r="A819" s="86"/>
      <c r="B819" s="87"/>
      <c r="C819" s="86"/>
      <c r="D819" s="86"/>
      <c r="E819" s="2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56"/>
      <c r="V819" s="56"/>
      <c r="W819" s="56"/>
      <c r="X819" s="56"/>
      <c r="Y819" s="56"/>
      <c r="Z819" s="56"/>
      <c r="AA819" s="56"/>
      <c r="AB819" s="56"/>
      <c r="AC819" s="56"/>
    </row>
    <row r="820" spans="1:29" x14ac:dyDescent="0.2">
      <c r="A820" s="86"/>
      <c r="B820" s="87"/>
      <c r="C820" s="86"/>
      <c r="D820" s="86"/>
      <c r="E820" s="2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56"/>
      <c r="V820" s="56"/>
      <c r="W820" s="56"/>
      <c r="X820" s="56"/>
      <c r="Y820" s="56"/>
      <c r="Z820" s="56"/>
      <c r="AA820" s="56"/>
      <c r="AB820" s="56"/>
      <c r="AC820" s="56"/>
    </row>
    <row r="821" spans="1:29" x14ac:dyDescent="0.2">
      <c r="A821" s="86"/>
      <c r="B821" s="87"/>
      <c r="C821" s="86"/>
      <c r="D821" s="86"/>
      <c r="E821" s="2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56"/>
      <c r="V821" s="56"/>
      <c r="W821" s="56"/>
      <c r="X821" s="56"/>
      <c r="Y821" s="56"/>
      <c r="Z821" s="56"/>
      <c r="AA821" s="56"/>
      <c r="AB821" s="56"/>
      <c r="AC821" s="56"/>
    </row>
    <row r="822" spans="1:29" x14ac:dyDescent="0.2">
      <c r="A822" s="86"/>
      <c r="B822" s="87"/>
      <c r="C822" s="86"/>
      <c r="D822" s="86"/>
      <c r="E822" s="2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56"/>
      <c r="V822" s="56"/>
      <c r="W822" s="56"/>
      <c r="X822" s="56"/>
      <c r="Y822" s="56"/>
      <c r="Z822" s="56"/>
      <c r="AA822" s="56"/>
      <c r="AB822" s="56"/>
      <c r="AC822" s="56"/>
    </row>
    <row r="823" spans="1:29" x14ac:dyDescent="0.2">
      <c r="A823" s="86"/>
      <c r="B823" s="87"/>
      <c r="C823" s="86"/>
      <c r="D823" s="86"/>
      <c r="E823" s="2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56"/>
      <c r="V823" s="56"/>
      <c r="W823" s="56"/>
      <c r="X823" s="56"/>
      <c r="Y823" s="56"/>
      <c r="Z823" s="56"/>
      <c r="AA823" s="56"/>
      <c r="AB823" s="56"/>
      <c r="AC823" s="56"/>
    </row>
    <row r="824" spans="1:29" x14ac:dyDescent="0.2">
      <c r="A824" s="86"/>
      <c r="B824" s="87"/>
      <c r="C824" s="86"/>
      <c r="D824" s="86"/>
      <c r="E824" s="2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56"/>
      <c r="V824" s="56"/>
      <c r="W824" s="56"/>
      <c r="X824" s="56"/>
      <c r="Y824" s="56"/>
      <c r="Z824" s="56"/>
      <c r="AA824" s="56"/>
      <c r="AB824" s="56"/>
      <c r="AC824" s="56"/>
    </row>
    <row r="825" spans="1:29" x14ac:dyDescent="0.2">
      <c r="A825" s="86"/>
      <c r="B825" s="87"/>
      <c r="C825" s="86"/>
      <c r="D825" s="86"/>
      <c r="E825" s="2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56"/>
      <c r="V825" s="56"/>
      <c r="W825" s="56"/>
      <c r="X825" s="56"/>
      <c r="Y825" s="56"/>
      <c r="Z825" s="56"/>
      <c r="AA825" s="56"/>
      <c r="AB825" s="56"/>
      <c r="AC825" s="56"/>
    </row>
    <row r="826" spans="1:29" x14ac:dyDescent="0.2">
      <c r="A826" s="86"/>
      <c r="B826" s="87"/>
      <c r="C826" s="86"/>
      <c r="D826" s="86"/>
      <c r="E826" s="2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56"/>
      <c r="V826" s="56"/>
      <c r="W826" s="56"/>
      <c r="X826" s="56"/>
      <c r="Y826" s="56"/>
      <c r="Z826" s="56"/>
      <c r="AA826" s="56"/>
      <c r="AB826" s="56"/>
      <c r="AC826" s="56"/>
    </row>
    <row r="827" spans="1:29" x14ac:dyDescent="0.2">
      <c r="A827" s="86"/>
      <c r="B827" s="87"/>
      <c r="C827" s="86"/>
      <c r="D827" s="86"/>
      <c r="E827" s="2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56"/>
      <c r="V827" s="56"/>
      <c r="W827" s="56"/>
      <c r="X827" s="56"/>
      <c r="Y827" s="56"/>
      <c r="Z827" s="56"/>
      <c r="AA827" s="56"/>
      <c r="AB827" s="56"/>
      <c r="AC827" s="56"/>
    </row>
    <row r="828" spans="1:29" x14ac:dyDescent="0.2">
      <c r="A828" s="86"/>
      <c r="B828" s="87"/>
      <c r="C828" s="86"/>
      <c r="D828" s="86"/>
      <c r="E828" s="2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56"/>
      <c r="V828" s="56"/>
      <c r="W828" s="56"/>
      <c r="X828" s="56"/>
      <c r="Y828" s="56"/>
      <c r="Z828" s="56"/>
      <c r="AA828" s="56"/>
      <c r="AB828" s="56"/>
      <c r="AC828" s="56"/>
    </row>
    <row r="829" spans="1:29" x14ac:dyDescent="0.2">
      <c r="A829" s="86"/>
      <c r="B829" s="87"/>
      <c r="C829" s="86"/>
      <c r="D829" s="86"/>
      <c r="E829" s="2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56"/>
      <c r="V829" s="56"/>
      <c r="W829" s="56"/>
      <c r="X829" s="56"/>
      <c r="Y829" s="56"/>
      <c r="Z829" s="56"/>
      <c r="AA829" s="56"/>
      <c r="AB829" s="56"/>
      <c r="AC829" s="56"/>
    </row>
    <row r="830" spans="1:29" x14ac:dyDescent="0.2">
      <c r="A830" s="86"/>
      <c r="B830" s="87"/>
      <c r="C830" s="86"/>
      <c r="D830" s="86"/>
      <c r="E830" s="2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56"/>
      <c r="V830" s="56"/>
      <c r="W830" s="56"/>
      <c r="X830" s="56"/>
      <c r="Y830" s="56"/>
      <c r="Z830" s="56"/>
      <c r="AA830" s="56"/>
      <c r="AB830" s="56"/>
      <c r="AC830" s="56"/>
    </row>
    <row r="831" spans="1:29" x14ac:dyDescent="0.2">
      <c r="A831" s="86"/>
      <c r="B831" s="87"/>
      <c r="C831" s="86"/>
      <c r="D831" s="86"/>
      <c r="E831" s="2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56"/>
      <c r="V831" s="56"/>
      <c r="W831" s="56"/>
      <c r="X831" s="56"/>
      <c r="Y831" s="56"/>
      <c r="Z831" s="56"/>
      <c r="AA831" s="56"/>
      <c r="AB831" s="56"/>
      <c r="AC831" s="56"/>
    </row>
    <row r="832" spans="1:29" x14ac:dyDescent="0.2">
      <c r="A832" s="86"/>
      <c r="B832" s="87"/>
      <c r="C832" s="86"/>
      <c r="D832" s="86"/>
      <c r="E832" s="2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56"/>
      <c r="V832" s="56"/>
      <c r="W832" s="56"/>
      <c r="X832" s="56"/>
      <c r="Y832" s="56"/>
      <c r="Z832" s="56"/>
      <c r="AA832" s="56"/>
      <c r="AB832" s="56"/>
      <c r="AC832" s="56"/>
    </row>
    <row r="833" spans="1:29" x14ac:dyDescent="0.2">
      <c r="A833" s="86"/>
      <c r="B833" s="87"/>
      <c r="C833" s="86"/>
      <c r="D833" s="86"/>
      <c r="E833" s="2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56"/>
      <c r="V833" s="56"/>
      <c r="W833" s="56"/>
      <c r="X833" s="56"/>
      <c r="Y833" s="56"/>
      <c r="Z833" s="56"/>
      <c r="AA833" s="56"/>
      <c r="AB833" s="56"/>
      <c r="AC833" s="56"/>
    </row>
    <row r="834" spans="1:29" x14ac:dyDescent="0.2">
      <c r="A834" s="86"/>
      <c r="B834" s="87"/>
      <c r="C834" s="86"/>
      <c r="D834" s="86"/>
      <c r="E834" s="2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56"/>
      <c r="V834" s="56"/>
      <c r="W834" s="56"/>
      <c r="X834" s="56"/>
      <c r="Y834" s="56"/>
      <c r="Z834" s="56"/>
      <c r="AA834" s="56"/>
      <c r="AB834" s="56"/>
      <c r="AC834" s="56"/>
    </row>
    <row r="835" spans="1:29" x14ac:dyDescent="0.2">
      <c r="A835" s="86"/>
      <c r="B835" s="87"/>
      <c r="C835" s="86"/>
      <c r="D835" s="86"/>
      <c r="E835" s="2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56"/>
      <c r="V835" s="56"/>
      <c r="W835" s="56"/>
      <c r="X835" s="56"/>
      <c r="Y835" s="56"/>
      <c r="Z835" s="56"/>
      <c r="AA835" s="56"/>
      <c r="AB835" s="56"/>
      <c r="AC835" s="56"/>
    </row>
    <row r="836" spans="1:29" x14ac:dyDescent="0.2">
      <c r="A836" s="86"/>
      <c r="B836" s="87"/>
      <c r="C836" s="86"/>
      <c r="D836" s="86"/>
      <c r="E836" s="2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56"/>
      <c r="V836" s="56"/>
      <c r="W836" s="56"/>
      <c r="X836" s="56"/>
      <c r="Y836" s="56"/>
      <c r="Z836" s="56"/>
      <c r="AA836" s="56"/>
      <c r="AB836" s="56"/>
      <c r="AC836" s="56"/>
    </row>
    <row r="837" spans="1:29" x14ac:dyDescent="0.2">
      <c r="A837" s="86"/>
      <c r="B837" s="87"/>
      <c r="C837" s="86"/>
      <c r="D837" s="86"/>
      <c r="E837" s="2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56"/>
      <c r="V837" s="56"/>
      <c r="W837" s="56"/>
      <c r="X837" s="56"/>
      <c r="Y837" s="56"/>
      <c r="Z837" s="56"/>
      <c r="AA837" s="56"/>
      <c r="AB837" s="56"/>
      <c r="AC837" s="56"/>
    </row>
    <row r="838" spans="1:29" x14ac:dyDescent="0.2">
      <c r="A838" s="86"/>
      <c r="B838" s="87"/>
      <c r="C838" s="86"/>
      <c r="D838" s="86"/>
      <c r="E838" s="2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56"/>
      <c r="V838" s="56"/>
      <c r="W838" s="56"/>
      <c r="X838" s="56"/>
      <c r="Y838" s="56"/>
      <c r="Z838" s="56"/>
      <c r="AA838" s="56"/>
      <c r="AB838" s="56"/>
      <c r="AC838" s="56"/>
    </row>
    <row r="839" spans="1:29" x14ac:dyDescent="0.2">
      <c r="A839" s="86"/>
      <c r="B839" s="87"/>
      <c r="C839" s="86"/>
      <c r="D839" s="86"/>
      <c r="E839" s="2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56"/>
      <c r="V839" s="56"/>
      <c r="W839" s="56"/>
      <c r="X839" s="56"/>
      <c r="Y839" s="56"/>
      <c r="Z839" s="56"/>
      <c r="AA839" s="56"/>
      <c r="AB839" s="56"/>
      <c r="AC839" s="56"/>
    </row>
    <row r="840" spans="1:29" x14ac:dyDescent="0.2">
      <c r="A840" s="86"/>
      <c r="B840" s="87"/>
      <c r="C840" s="86"/>
      <c r="D840" s="86"/>
      <c r="E840" s="2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56"/>
      <c r="V840" s="56"/>
      <c r="W840" s="56"/>
      <c r="X840" s="56"/>
      <c r="Y840" s="56"/>
      <c r="Z840" s="56"/>
      <c r="AA840" s="56"/>
      <c r="AB840" s="56"/>
      <c r="AC840" s="56"/>
    </row>
    <row r="841" spans="1:29" x14ac:dyDescent="0.2">
      <c r="A841" s="86"/>
      <c r="B841" s="87"/>
      <c r="C841" s="86"/>
      <c r="D841" s="86"/>
      <c r="E841" s="2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56"/>
      <c r="V841" s="56"/>
      <c r="W841" s="56"/>
      <c r="X841" s="56"/>
      <c r="Y841" s="56"/>
      <c r="Z841" s="56"/>
      <c r="AA841" s="56"/>
      <c r="AB841" s="56"/>
      <c r="AC841" s="56"/>
    </row>
    <row r="842" spans="1:29" x14ac:dyDescent="0.2">
      <c r="A842" s="86"/>
      <c r="B842" s="87"/>
      <c r="C842" s="86"/>
      <c r="D842" s="86"/>
      <c r="E842" s="2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56"/>
      <c r="V842" s="56"/>
      <c r="W842" s="56"/>
      <c r="X842" s="56"/>
      <c r="Y842" s="56"/>
      <c r="Z842" s="56"/>
      <c r="AA842" s="56"/>
      <c r="AB842" s="56"/>
      <c r="AC842" s="56"/>
    </row>
    <row r="843" spans="1:29" x14ac:dyDescent="0.2">
      <c r="A843" s="86"/>
      <c r="B843" s="87"/>
      <c r="C843" s="86"/>
      <c r="D843" s="86"/>
      <c r="E843" s="2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56"/>
      <c r="V843" s="56"/>
      <c r="W843" s="56"/>
      <c r="X843" s="56"/>
      <c r="Y843" s="56"/>
      <c r="Z843" s="56"/>
      <c r="AA843" s="56"/>
      <c r="AB843" s="56"/>
      <c r="AC843" s="56"/>
    </row>
    <row r="844" spans="1:29" x14ac:dyDescent="0.2">
      <c r="A844" s="86"/>
      <c r="B844" s="87"/>
      <c r="C844" s="86"/>
      <c r="D844" s="86"/>
      <c r="E844" s="2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56"/>
      <c r="V844" s="56"/>
      <c r="W844" s="56"/>
      <c r="X844" s="56"/>
      <c r="Y844" s="56"/>
      <c r="Z844" s="56"/>
      <c r="AA844" s="56"/>
      <c r="AB844" s="56"/>
      <c r="AC844" s="56"/>
    </row>
    <row r="845" spans="1:29" x14ac:dyDescent="0.2">
      <c r="A845" s="86"/>
      <c r="B845" s="87"/>
      <c r="C845" s="86"/>
      <c r="D845" s="86"/>
      <c r="E845" s="2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56"/>
      <c r="V845" s="56"/>
      <c r="W845" s="56"/>
      <c r="X845" s="56"/>
      <c r="Y845" s="56"/>
      <c r="Z845" s="56"/>
      <c r="AA845" s="56"/>
      <c r="AB845" s="56"/>
      <c r="AC845" s="56"/>
    </row>
    <row r="846" spans="1:29" x14ac:dyDescent="0.2">
      <c r="A846" s="86"/>
      <c r="B846" s="87"/>
      <c r="C846" s="86"/>
      <c r="D846" s="86"/>
      <c r="E846" s="2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56"/>
      <c r="V846" s="56"/>
      <c r="W846" s="56"/>
      <c r="X846" s="56"/>
      <c r="Y846" s="56"/>
      <c r="Z846" s="56"/>
      <c r="AA846" s="56"/>
      <c r="AB846" s="56"/>
      <c r="AC846" s="56"/>
    </row>
    <row r="847" spans="1:29" x14ac:dyDescent="0.2">
      <c r="A847" s="86"/>
      <c r="B847" s="87"/>
      <c r="C847" s="86"/>
      <c r="D847" s="86"/>
      <c r="E847" s="2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56"/>
      <c r="V847" s="56"/>
      <c r="W847" s="56"/>
      <c r="X847" s="56"/>
      <c r="Y847" s="56"/>
      <c r="Z847" s="56"/>
      <c r="AA847" s="56"/>
      <c r="AB847" s="56"/>
      <c r="AC847" s="56"/>
    </row>
    <row r="848" spans="1:29" x14ac:dyDescent="0.2">
      <c r="A848" s="86"/>
      <c r="B848" s="87"/>
      <c r="C848" s="86"/>
      <c r="D848" s="86"/>
      <c r="E848" s="2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56"/>
      <c r="V848" s="56"/>
      <c r="W848" s="56"/>
      <c r="X848" s="56"/>
      <c r="Y848" s="56"/>
      <c r="Z848" s="56"/>
      <c r="AA848" s="56"/>
      <c r="AB848" s="56"/>
      <c r="AC848" s="56"/>
    </row>
    <row r="849" spans="1:29" x14ac:dyDescent="0.2">
      <c r="A849" s="86"/>
      <c r="B849" s="87"/>
      <c r="C849" s="86"/>
      <c r="D849" s="86"/>
      <c r="E849" s="2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56"/>
      <c r="V849" s="56"/>
      <c r="W849" s="56"/>
      <c r="X849" s="56"/>
      <c r="Y849" s="56"/>
      <c r="Z849" s="56"/>
      <c r="AA849" s="56"/>
      <c r="AB849" s="56"/>
      <c r="AC849" s="56"/>
    </row>
    <row r="850" spans="1:29" x14ac:dyDescent="0.2">
      <c r="A850" s="86"/>
      <c r="B850" s="87"/>
      <c r="C850" s="86"/>
      <c r="D850" s="86"/>
      <c r="E850" s="2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56"/>
      <c r="V850" s="56"/>
      <c r="W850" s="56"/>
      <c r="X850" s="56"/>
      <c r="Y850" s="56"/>
      <c r="Z850" s="56"/>
      <c r="AA850" s="56"/>
      <c r="AB850" s="56"/>
      <c r="AC850" s="56"/>
    </row>
    <row r="851" spans="1:29" x14ac:dyDescent="0.2">
      <c r="A851" s="86"/>
      <c r="B851" s="87"/>
      <c r="C851" s="86"/>
      <c r="D851" s="86"/>
      <c r="E851" s="2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56"/>
      <c r="V851" s="56"/>
      <c r="W851" s="56"/>
      <c r="X851" s="56"/>
      <c r="Y851" s="56"/>
      <c r="Z851" s="56"/>
      <c r="AA851" s="56"/>
      <c r="AB851" s="56"/>
      <c r="AC851" s="56"/>
    </row>
    <row r="852" spans="1:29" x14ac:dyDescent="0.2">
      <c r="A852" s="86"/>
      <c r="B852" s="87"/>
      <c r="C852" s="86"/>
      <c r="D852" s="86"/>
      <c r="E852" s="2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56"/>
      <c r="V852" s="56"/>
      <c r="W852" s="56"/>
      <c r="X852" s="56"/>
      <c r="Y852" s="56"/>
      <c r="Z852" s="56"/>
      <c r="AA852" s="56"/>
      <c r="AB852" s="56"/>
      <c r="AC852" s="56"/>
    </row>
    <row r="853" spans="1:29" x14ac:dyDescent="0.2">
      <c r="A853" s="86"/>
      <c r="B853" s="87"/>
      <c r="C853" s="86"/>
      <c r="D853" s="86"/>
      <c r="E853" s="2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56"/>
      <c r="V853" s="56"/>
      <c r="W853" s="56"/>
      <c r="X853" s="56"/>
      <c r="Y853" s="56"/>
      <c r="Z853" s="56"/>
      <c r="AA853" s="56"/>
      <c r="AB853" s="56"/>
      <c r="AC853" s="56"/>
    </row>
    <row r="854" spans="1:29" x14ac:dyDescent="0.2">
      <c r="A854" s="86"/>
      <c r="B854" s="87"/>
      <c r="C854" s="86"/>
      <c r="D854" s="86"/>
      <c r="E854" s="2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56"/>
      <c r="V854" s="56"/>
      <c r="W854" s="56"/>
      <c r="X854" s="56"/>
      <c r="Y854" s="56"/>
      <c r="Z854" s="56"/>
      <c r="AA854" s="56"/>
      <c r="AB854" s="56"/>
      <c r="AC854" s="56"/>
    </row>
    <row r="855" spans="1:29" x14ac:dyDescent="0.2">
      <c r="A855" s="86"/>
      <c r="B855" s="87"/>
      <c r="C855" s="86"/>
      <c r="D855" s="86"/>
      <c r="E855" s="2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56"/>
      <c r="V855" s="56"/>
      <c r="W855" s="56"/>
      <c r="X855" s="56"/>
      <c r="Y855" s="56"/>
      <c r="Z855" s="56"/>
      <c r="AA855" s="56"/>
      <c r="AB855" s="56"/>
      <c r="AC855" s="56"/>
    </row>
    <row r="856" spans="1:29" x14ac:dyDescent="0.2">
      <c r="A856" s="86"/>
      <c r="B856" s="87"/>
      <c r="C856" s="86"/>
      <c r="D856" s="86"/>
      <c r="E856" s="2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56"/>
      <c r="V856" s="56"/>
      <c r="W856" s="56"/>
      <c r="X856" s="56"/>
      <c r="Y856" s="56"/>
      <c r="Z856" s="56"/>
      <c r="AA856" s="56"/>
      <c r="AB856" s="56"/>
      <c r="AC856" s="56"/>
    </row>
    <row r="857" spans="1:29" x14ac:dyDescent="0.2">
      <c r="A857" s="86"/>
      <c r="B857" s="87"/>
      <c r="C857" s="86"/>
      <c r="D857" s="86"/>
      <c r="E857" s="2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56"/>
      <c r="V857" s="56"/>
      <c r="W857" s="56"/>
      <c r="X857" s="56"/>
      <c r="Y857" s="56"/>
      <c r="Z857" s="56"/>
      <c r="AA857" s="56"/>
      <c r="AB857" s="56"/>
      <c r="AC857" s="56"/>
    </row>
    <row r="858" spans="1:29" x14ac:dyDescent="0.2">
      <c r="A858" s="86"/>
      <c r="B858" s="87"/>
      <c r="C858" s="86"/>
      <c r="D858" s="86"/>
      <c r="E858" s="2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56"/>
      <c r="V858" s="56"/>
      <c r="W858" s="56"/>
      <c r="X858" s="56"/>
      <c r="Y858" s="56"/>
      <c r="Z858" s="56"/>
      <c r="AA858" s="56"/>
      <c r="AB858" s="56"/>
      <c r="AC858" s="56"/>
    </row>
    <row r="859" spans="1:29" x14ac:dyDescent="0.2">
      <c r="A859" s="86"/>
      <c r="B859" s="87"/>
      <c r="C859" s="86"/>
      <c r="D859" s="86"/>
      <c r="E859" s="2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56"/>
      <c r="V859" s="56"/>
      <c r="W859" s="56"/>
      <c r="X859" s="56"/>
      <c r="Y859" s="56"/>
      <c r="Z859" s="56"/>
      <c r="AA859" s="56"/>
      <c r="AB859" s="56"/>
      <c r="AC859" s="56"/>
    </row>
    <row r="860" spans="1:29" x14ac:dyDescent="0.2">
      <c r="A860" s="86"/>
      <c r="B860" s="87"/>
      <c r="C860" s="86"/>
      <c r="D860" s="86"/>
      <c r="E860" s="2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56"/>
      <c r="V860" s="56"/>
      <c r="W860" s="56"/>
      <c r="X860" s="56"/>
      <c r="Y860" s="56"/>
      <c r="Z860" s="56"/>
      <c r="AA860" s="56"/>
      <c r="AB860" s="56"/>
      <c r="AC860" s="56"/>
    </row>
    <row r="861" spans="1:29" x14ac:dyDescent="0.2">
      <c r="A861" s="86"/>
      <c r="B861" s="87"/>
      <c r="C861" s="86"/>
      <c r="D861" s="86"/>
      <c r="E861" s="2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56"/>
      <c r="V861" s="56"/>
      <c r="W861" s="56"/>
      <c r="X861" s="56"/>
      <c r="Y861" s="56"/>
      <c r="Z861" s="56"/>
      <c r="AA861" s="56"/>
      <c r="AB861" s="56"/>
      <c r="AC861" s="56"/>
    </row>
    <row r="862" spans="1:29" x14ac:dyDescent="0.2">
      <c r="A862" s="86"/>
      <c r="B862" s="87"/>
      <c r="C862" s="86"/>
      <c r="D862" s="86"/>
      <c r="E862" s="2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56"/>
      <c r="V862" s="56"/>
      <c r="W862" s="56"/>
      <c r="X862" s="56"/>
      <c r="Y862" s="56"/>
      <c r="Z862" s="56"/>
      <c r="AA862" s="56"/>
      <c r="AB862" s="56"/>
      <c r="AC862" s="56"/>
    </row>
    <row r="863" spans="1:29" x14ac:dyDescent="0.2">
      <c r="A863" s="86"/>
      <c r="B863" s="87"/>
      <c r="C863" s="86"/>
      <c r="D863" s="86"/>
      <c r="E863" s="2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56"/>
      <c r="V863" s="56"/>
      <c r="W863" s="56"/>
      <c r="X863" s="56"/>
      <c r="Y863" s="56"/>
      <c r="Z863" s="56"/>
      <c r="AA863" s="56"/>
      <c r="AB863" s="56"/>
      <c r="AC863" s="56"/>
    </row>
    <row r="864" spans="1:29" x14ac:dyDescent="0.2">
      <c r="A864" s="86"/>
      <c r="B864" s="87"/>
      <c r="C864" s="86"/>
      <c r="D864" s="86"/>
      <c r="E864" s="2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56"/>
      <c r="V864" s="56"/>
      <c r="W864" s="56"/>
      <c r="X864" s="56"/>
      <c r="Y864" s="56"/>
      <c r="Z864" s="56"/>
      <c r="AA864" s="56"/>
      <c r="AB864" s="56"/>
      <c r="AC864" s="56"/>
    </row>
    <row r="865" spans="1:29" x14ac:dyDescent="0.2">
      <c r="A865" s="86"/>
      <c r="B865" s="87"/>
      <c r="C865" s="86"/>
      <c r="D865" s="86"/>
      <c r="E865" s="2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56"/>
      <c r="V865" s="56"/>
      <c r="W865" s="56"/>
      <c r="X865" s="56"/>
      <c r="Y865" s="56"/>
      <c r="Z865" s="56"/>
      <c r="AA865" s="56"/>
      <c r="AB865" s="56"/>
      <c r="AC865" s="56"/>
    </row>
    <row r="866" spans="1:29" x14ac:dyDescent="0.2">
      <c r="A866" s="86"/>
      <c r="B866" s="87"/>
      <c r="C866" s="86"/>
      <c r="D866" s="86"/>
      <c r="E866" s="2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56"/>
      <c r="V866" s="56"/>
      <c r="W866" s="56"/>
      <c r="X866" s="56"/>
      <c r="Y866" s="56"/>
      <c r="Z866" s="56"/>
      <c r="AA866" s="56"/>
      <c r="AB866" s="56"/>
      <c r="AC866" s="56"/>
    </row>
    <row r="867" spans="1:29" x14ac:dyDescent="0.2">
      <c r="A867" s="86"/>
      <c r="B867" s="87"/>
      <c r="C867" s="86"/>
      <c r="D867" s="86"/>
      <c r="E867" s="2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56"/>
      <c r="V867" s="56"/>
      <c r="W867" s="56"/>
      <c r="X867" s="56"/>
      <c r="Y867" s="56"/>
      <c r="Z867" s="56"/>
      <c r="AA867" s="56"/>
      <c r="AB867" s="56"/>
      <c r="AC867" s="56"/>
    </row>
    <row r="868" spans="1:29" x14ac:dyDescent="0.2">
      <c r="A868" s="86"/>
      <c r="B868" s="87"/>
      <c r="C868" s="86"/>
      <c r="D868" s="86"/>
      <c r="E868" s="2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56"/>
      <c r="V868" s="56"/>
      <c r="W868" s="56"/>
      <c r="X868" s="56"/>
      <c r="Y868" s="56"/>
      <c r="Z868" s="56"/>
      <c r="AA868" s="56"/>
      <c r="AB868" s="56"/>
      <c r="AC868" s="56"/>
    </row>
    <row r="869" spans="1:29" x14ac:dyDescent="0.2">
      <c r="A869" s="86"/>
      <c r="B869" s="87"/>
      <c r="C869" s="86"/>
      <c r="D869" s="86"/>
      <c r="E869" s="2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56"/>
      <c r="V869" s="56"/>
      <c r="W869" s="56"/>
      <c r="X869" s="56"/>
      <c r="Y869" s="56"/>
      <c r="Z869" s="56"/>
      <c r="AA869" s="56"/>
      <c r="AB869" s="56"/>
      <c r="AC869" s="56"/>
    </row>
    <row r="870" spans="1:29" x14ac:dyDescent="0.2">
      <c r="A870" s="86"/>
      <c r="B870" s="87"/>
      <c r="C870" s="86"/>
      <c r="D870" s="86"/>
      <c r="E870" s="2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56"/>
      <c r="V870" s="56"/>
      <c r="W870" s="56"/>
      <c r="X870" s="56"/>
      <c r="Y870" s="56"/>
      <c r="Z870" s="56"/>
      <c r="AA870" s="56"/>
      <c r="AB870" s="56"/>
      <c r="AC870" s="56"/>
    </row>
    <row r="871" spans="1:29" x14ac:dyDescent="0.2">
      <c r="A871" s="86"/>
      <c r="B871" s="87"/>
      <c r="C871" s="86"/>
      <c r="D871" s="86"/>
      <c r="E871" s="2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56"/>
      <c r="V871" s="56"/>
      <c r="W871" s="56"/>
      <c r="X871" s="56"/>
      <c r="Y871" s="56"/>
      <c r="Z871" s="56"/>
      <c r="AA871" s="56"/>
      <c r="AB871" s="56"/>
      <c r="AC871" s="56"/>
    </row>
    <row r="872" spans="1:29" x14ac:dyDescent="0.2">
      <c r="A872" s="86"/>
      <c r="B872" s="87"/>
      <c r="C872" s="86"/>
      <c r="D872" s="86"/>
      <c r="E872" s="2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56"/>
      <c r="V872" s="56"/>
      <c r="W872" s="56"/>
      <c r="X872" s="56"/>
      <c r="Y872" s="56"/>
      <c r="Z872" s="56"/>
      <c r="AA872" s="56"/>
      <c r="AB872" s="56"/>
      <c r="AC872" s="56"/>
    </row>
    <row r="873" spans="1:29" x14ac:dyDescent="0.2">
      <c r="A873" s="86"/>
      <c r="B873" s="87"/>
      <c r="C873" s="86"/>
      <c r="D873" s="86"/>
      <c r="E873" s="2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56"/>
      <c r="V873" s="56"/>
      <c r="W873" s="56"/>
      <c r="X873" s="56"/>
      <c r="Y873" s="56"/>
      <c r="Z873" s="56"/>
      <c r="AA873" s="56"/>
      <c r="AB873" s="56"/>
      <c r="AC873" s="56"/>
    </row>
    <row r="874" spans="1:29" x14ac:dyDescent="0.2">
      <c r="A874" s="86"/>
      <c r="B874" s="87"/>
      <c r="C874" s="86"/>
      <c r="D874" s="86"/>
      <c r="E874" s="2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56"/>
      <c r="V874" s="56"/>
      <c r="W874" s="56"/>
      <c r="X874" s="56"/>
      <c r="Y874" s="56"/>
      <c r="Z874" s="56"/>
      <c r="AA874" s="56"/>
      <c r="AB874" s="56"/>
      <c r="AC874" s="56"/>
    </row>
    <row r="875" spans="1:29" x14ac:dyDescent="0.2">
      <c r="A875" s="86"/>
      <c r="B875" s="87"/>
      <c r="C875" s="86"/>
      <c r="D875" s="86"/>
      <c r="E875" s="2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56"/>
      <c r="V875" s="56"/>
      <c r="W875" s="56"/>
      <c r="X875" s="56"/>
      <c r="Y875" s="56"/>
      <c r="Z875" s="56"/>
      <c r="AA875" s="56"/>
      <c r="AB875" s="56"/>
      <c r="AC875" s="56"/>
    </row>
    <row r="876" spans="1:29" x14ac:dyDescent="0.2">
      <c r="A876" s="86"/>
      <c r="B876" s="87"/>
      <c r="C876" s="86"/>
      <c r="D876" s="86"/>
      <c r="E876" s="2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56"/>
      <c r="V876" s="56"/>
      <c r="W876" s="56"/>
      <c r="X876" s="56"/>
      <c r="Y876" s="56"/>
      <c r="Z876" s="56"/>
      <c r="AA876" s="56"/>
      <c r="AB876" s="56"/>
      <c r="AC876" s="56"/>
    </row>
    <row r="877" spans="1:29" x14ac:dyDescent="0.2">
      <c r="A877" s="86"/>
      <c r="B877" s="87"/>
      <c r="C877" s="86"/>
      <c r="D877" s="86"/>
      <c r="E877" s="2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56"/>
      <c r="V877" s="56"/>
      <c r="W877" s="56"/>
      <c r="X877" s="56"/>
      <c r="Y877" s="56"/>
      <c r="Z877" s="56"/>
      <c r="AA877" s="56"/>
      <c r="AB877" s="56"/>
      <c r="AC877" s="56"/>
    </row>
    <row r="878" spans="1:29" x14ac:dyDescent="0.2">
      <c r="A878" s="86"/>
      <c r="B878" s="87"/>
      <c r="C878" s="86"/>
      <c r="D878" s="86"/>
      <c r="E878" s="2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56"/>
      <c r="V878" s="56"/>
      <c r="W878" s="56"/>
      <c r="X878" s="56"/>
      <c r="Y878" s="56"/>
      <c r="Z878" s="56"/>
      <c r="AA878" s="56"/>
      <c r="AB878" s="56"/>
      <c r="AC878" s="56"/>
    </row>
    <row r="879" spans="1:29" x14ac:dyDescent="0.2">
      <c r="A879" s="86"/>
      <c r="B879" s="87"/>
      <c r="C879" s="86"/>
      <c r="D879" s="86"/>
      <c r="E879" s="2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56"/>
      <c r="V879" s="56"/>
      <c r="W879" s="56"/>
      <c r="X879" s="56"/>
      <c r="Y879" s="56"/>
      <c r="Z879" s="56"/>
      <c r="AA879" s="56"/>
      <c r="AB879" s="56"/>
      <c r="AC879" s="56"/>
    </row>
    <row r="880" spans="1:29" x14ac:dyDescent="0.2">
      <c r="A880" s="86"/>
      <c r="B880" s="87"/>
      <c r="C880" s="86"/>
      <c r="D880" s="86"/>
      <c r="E880" s="2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56"/>
      <c r="V880" s="56"/>
      <c r="W880" s="56"/>
      <c r="X880" s="56"/>
      <c r="Y880" s="56"/>
      <c r="Z880" s="56"/>
      <c r="AA880" s="56"/>
      <c r="AB880" s="56"/>
      <c r="AC880" s="56"/>
    </row>
    <row r="881" spans="1:29" x14ac:dyDescent="0.2">
      <c r="A881" s="86"/>
      <c r="B881" s="87"/>
      <c r="C881" s="86"/>
      <c r="D881" s="86"/>
      <c r="E881" s="2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56"/>
      <c r="V881" s="56"/>
      <c r="W881" s="56"/>
      <c r="X881" s="56"/>
      <c r="Y881" s="56"/>
      <c r="Z881" s="56"/>
      <c r="AA881" s="56"/>
      <c r="AB881" s="56"/>
      <c r="AC881" s="56"/>
    </row>
    <row r="882" spans="1:29" x14ac:dyDescent="0.2">
      <c r="A882" s="86"/>
      <c r="B882" s="87"/>
      <c r="C882" s="86"/>
      <c r="D882" s="86"/>
      <c r="E882" s="2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56"/>
      <c r="V882" s="56"/>
      <c r="W882" s="56"/>
      <c r="X882" s="56"/>
      <c r="Y882" s="56"/>
      <c r="Z882" s="56"/>
      <c r="AA882" s="56"/>
      <c r="AB882" s="56"/>
      <c r="AC882" s="56"/>
    </row>
    <row r="883" spans="1:29" x14ac:dyDescent="0.2">
      <c r="A883" s="86"/>
      <c r="B883" s="87"/>
      <c r="C883" s="86"/>
      <c r="D883" s="86"/>
      <c r="E883" s="2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56"/>
      <c r="V883" s="56"/>
      <c r="W883" s="56"/>
      <c r="X883" s="56"/>
      <c r="Y883" s="56"/>
      <c r="Z883" s="56"/>
      <c r="AA883" s="56"/>
      <c r="AB883" s="56"/>
      <c r="AC883" s="56"/>
    </row>
    <row r="884" spans="1:29" x14ac:dyDescent="0.2">
      <c r="A884" s="86"/>
      <c r="B884" s="87"/>
      <c r="C884" s="86"/>
      <c r="D884" s="86"/>
      <c r="E884" s="2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56"/>
      <c r="V884" s="56"/>
      <c r="W884" s="56"/>
      <c r="X884" s="56"/>
      <c r="Y884" s="56"/>
      <c r="Z884" s="56"/>
      <c r="AA884" s="56"/>
      <c r="AB884" s="56"/>
      <c r="AC884" s="56"/>
    </row>
    <row r="885" spans="1:29" x14ac:dyDescent="0.2">
      <c r="A885" s="86"/>
      <c r="B885" s="87"/>
      <c r="C885" s="86"/>
      <c r="D885" s="86"/>
      <c r="E885" s="2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56"/>
      <c r="V885" s="56"/>
      <c r="W885" s="56"/>
      <c r="X885" s="56"/>
      <c r="Y885" s="56"/>
      <c r="Z885" s="56"/>
      <c r="AA885" s="56"/>
      <c r="AB885" s="56"/>
      <c r="AC885" s="56"/>
    </row>
    <row r="886" spans="1:29" x14ac:dyDescent="0.2">
      <c r="A886" s="86"/>
      <c r="B886" s="87"/>
      <c r="C886" s="86"/>
      <c r="D886" s="86"/>
      <c r="E886" s="2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56"/>
      <c r="V886" s="56"/>
      <c r="W886" s="56"/>
      <c r="X886" s="56"/>
      <c r="Y886" s="56"/>
      <c r="Z886" s="56"/>
      <c r="AA886" s="56"/>
      <c r="AB886" s="56"/>
      <c r="AC886" s="56"/>
    </row>
    <row r="887" spans="1:29" x14ac:dyDescent="0.2">
      <c r="A887" s="86"/>
      <c r="B887" s="87"/>
      <c r="C887" s="86"/>
      <c r="D887" s="86"/>
      <c r="E887" s="2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56"/>
      <c r="V887" s="56"/>
      <c r="W887" s="56"/>
      <c r="X887" s="56"/>
      <c r="Y887" s="56"/>
      <c r="Z887" s="56"/>
      <c r="AA887" s="56"/>
      <c r="AB887" s="56"/>
      <c r="AC887" s="56"/>
    </row>
    <row r="888" spans="1:29" x14ac:dyDescent="0.2">
      <c r="A888" s="86"/>
      <c r="B888" s="87"/>
      <c r="C888" s="86"/>
      <c r="D888" s="86"/>
      <c r="E888" s="2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56"/>
      <c r="V888" s="56"/>
      <c r="W888" s="56"/>
      <c r="X888" s="56"/>
      <c r="Y888" s="56"/>
      <c r="Z888" s="56"/>
      <c r="AA888" s="56"/>
      <c r="AB888" s="56"/>
      <c r="AC888" s="56"/>
    </row>
    <row r="889" spans="1:29" x14ac:dyDescent="0.2">
      <c r="A889" s="86"/>
      <c r="B889" s="87"/>
      <c r="C889" s="86"/>
      <c r="D889" s="86"/>
      <c r="E889" s="2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56"/>
      <c r="V889" s="56"/>
      <c r="W889" s="56"/>
      <c r="X889" s="56"/>
      <c r="Y889" s="56"/>
      <c r="Z889" s="56"/>
      <c r="AA889" s="56"/>
      <c r="AB889" s="56"/>
      <c r="AC889" s="56"/>
    </row>
    <row r="890" spans="1:29" x14ac:dyDescent="0.2">
      <c r="A890" s="86"/>
      <c r="B890" s="87"/>
      <c r="C890" s="86"/>
      <c r="D890" s="86"/>
      <c r="E890" s="2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56"/>
      <c r="V890" s="56"/>
      <c r="W890" s="56"/>
      <c r="X890" s="56"/>
      <c r="Y890" s="56"/>
      <c r="Z890" s="56"/>
      <c r="AA890" s="56"/>
      <c r="AB890" s="56"/>
      <c r="AC890" s="56"/>
    </row>
    <row r="891" spans="1:29" x14ac:dyDescent="0.2">
      <c r="A891" s="86"/>
      <c r="B891" s="87"/>
      <c r="C891" s="86"/>
      <c r="D891" s="86"/>
      <c r="E891" s="2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56"/>
      <c r="V891" s="56"/>
      <c r="W891" s="56"/>
      <c r="X891" s="56"/>
      <c r="Y891" s="56"/>
      <c r="Z891" s="56"/>
      <c r="AA891" s="56"/>
      <c r="AB891" s="56"/>
      <c r="AC891" s="56"/>
    </row>
    <row r="892" spans="1:29" x14ac:dyDescent="0.2">
      <c r="A892" s="86"/>
      <c r="B892" s="87"/>
      <c r="C892" s="86"/>
      <c r="D892" s="86"/>
      <c r="E892" s="2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56"/>
      <c r="V892" s="56"/>
      <c r="W892" s="56"/>
      <c r="X892" s="56"/>
      <c r="Y892" s="56"/>
      <c r="Z892" s="56"/>
      <c r="AA892" s="56"/>
      <c r="AB892" s="56"/>
      <c r="AC892" s="56"/>
    </row>
    <row r="893" spans="1:29" x14ac:dyDescent="0.2">
      <c r="A893" s="86"/>
      <c r="B893" s="87"/>
      <c r="C893" s="86"/>
      <c r="D893" s="86"/>
      <c r="E893" s="2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56"/>
      <c r="V893" s="56"/>
      <c r="W893" s="56"/>
      <c r="X893" s="56"/>
      <c r="Y893" s="56"/>
      <c r="Z893" s="56"/>
      <c r="AA893" s="56"/>
      <c r="AB893" s="56"/>
      <c r="AC893" s="56"/>
    </row>
    <row r="894" spans="1:29" x14ac:dyDescent="0.2">
      <c r="A894" s="86"/>
      <c r="B894" s="87"/>
      <c r="C894" s="86"/>
      <c r="D894" s="86"/>
      <c r="E894" s="2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56"/>
      <c r="V894" s="56"/>
      <c r="W894" s="56"/>
      <c r="X894" s="56"/>
      <c r="Y894" s="56"/>
      <c r="Z894" s="56"/>
      <c r="AA894" s="56"/>
      <c r="AB894" s="56"/>
      <c r="AC894" s="56"/>
    </row>
    <row r="895" spans="1:29" x14ac:dyDescent="0.2">
      <c r="A895" s="86"/>
      <c r="B895" s="87"/>
      <c r="C895" s="86"/>
      <c r="D895" s="86"/>
      <c r="E895" s="2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56"/>
      <c r="V895" s="56"/>
      <c r="W895" s="56"/>
      <c r="X895" s="56"/>
      <c r="Y895" s="56"/>
      <c r="Z895" s="56"/>
      <c r="AA895" s="56"/>
      <c r="AB895" s="56"/>
      <c r="AC895" s="56"/>
    </row>
    <row r="896" spans="1:29" x14ac:dyDescent="0.2">
      <c r="A896" s="86"/>
      <c r="B896" s="87"/>
      <c r="C896" s="86"/>
      <c r="D896" s="86"/>
      <c r="E896" s="2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56"/>
      <c r="V896" s="56"/>
      <c r="W896" s="56"/>
      <c r="X896" s="56"/>
      <c r="Y896" s="56"/>
      <c r="Z896" s="56"/>
      <c r="AA896" s="56"/>
      <c r="AB896" s="56"/>
      <c r="AC896" s="56"/>
    </row>
    <row r="897" spans="1:29" x14ac:dyDescent="0.2">
      <c r="A897" s="86"/>
      <c r="B897" s="87"/>
      <c r="C897" s="86"/>
      <c r="D897" s="86"/>
      <c r="E897" s="2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56"/>
      <c r="V897" s="56"/>
      <c r="W897" s="56"/>
      <c r="X897" s="56"/>
      <c r="Y897" s="56"/>
      <c r="Z897" s="56"/>
      <c r="AA897" s="56"/>
      <c r="AB897" s="56"/>
      <c r="AC897" s="56"/>
    </row>
    <row r="898" spans="1:29" x14ac:dyDescent="0.2">
      <c r="A898" s="86"/>
      <c r="B898" s="87"/>
      <c r="C898" s="86"/>
      <c r="D898" s="86"/>
      <c r="E898" s="2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56"/>
      <c r="V898" s="56"/>
      <c r="W898" s="56"/>
      <c r="X898" s="56"/>
      <c r="Y898" s="56"/>
      <c r="Z898" s="56"/>
      <c r="AA898" s="56"/>
      <c r="AB898" s="56"/>
      <c r="AC898" s="56"/>
    </row>
    <row r="899" spans="1:29" x14ac:dyDescent="0.2">
      <c r="A899" s="86"/>
      <c r="B899" s="87"/>
      <c r="C899" s="86"/>
      <c r="D899" s="86"/>
      <c r="E899" s="2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56"/>
      <c r="V899" s="56"/>
      <c r="W899" s="56"/>
      <c r="X899" s="56"/>
      <c r="Y899" s="56"/>
      <c r="Z899" s="56"/>
      <c r="AA899" s="56"/>
      <c r="AB899" s="56"/>
      <c r="AC899" s="56"/>
    </row>
    <row r="900" spans="1:29" x14ac:dyDescent="0.2">
      <c r="A900" s="86"/>
      <c r="B900" s="87"/>
      <c r="C900" s="86"/>
      <c r="D900" s="86"/>
      <c r="E900" s="2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56"/>
      <c r="V900" s="56"/>
      <c r="W900" s="56"/>
      <c r="X900" s="56"/>
      <c r="Y900" s="56"/>
      <c r="Z900" s="56"/>
      <c r="AA900" s="56"/>
      <c r="AB900" s="56"/>
      <c r="AC900" s="56"/>
    </row>
    <row r="901" spans="1:29" x14ac:dyDescent="0.2">
      <c r="A901" s="86"/>
      <c r="B901" s="87"/>
      <c r="C901" s="86"/>
      <c r="D901" s="86"/>
      <c r="E901" s="2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56"/>
      <c r="V901" s="56"/>
      <c r="W901" s="56"/>
      <c r="X901" s="56"/>
      <c r="Y901" s="56"/>
      <c r="Z901" s="56"/>
      <c r="AA901" s="56"/>
      <c r="AB901" s="56"/>
      <c r="AC901" s="56"/>
    </row>
    <row r="902" spans="1:29" x14ac:dyDescent="0.2">
      <c r="A902" s="86"/>
      <c r="B902" s="87"/>
      <c r="C902" s="86"/>
      <c r="D902" s="86"/>
      <c r="E902" s="2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56"/>
      <c r="V902" s="56"/>
      <c r="W902" s="56"/>
      <c r="X902" s="56"/>
      <c r="Y902" s="56"/>
      <c r="Z902" s="56"/>
      <c r="AA902" s="56"/>
      <c r="AB902" s="56"/>
      <c r="AC902" s="56"/>
    </row>
    <row r="903" spans="1:29" x14ac:dyDescent="0.2">
      <c r="A903" s="86"/>
      <c r="B903" s="87"/>
      <c r="C903" s="86"/>
      <c r="D903" s="86"/>
      <c r="E903" s="2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56"/>
      <c r="V903" s="56"/>
      <c r="W903" s="56"/>
      <c r="X903" s="56"/>
      <c r="Y903" s="56"/>
      <c r="Z903" s="56"/>
      <c r="AA903" s="56"/>
      <c r="AB903" s="56"/>
      <c r="AC903" s="56"/>
    </row>
    <row r="904" spans="1:29" x14ac:dyDescent="0.2">
      <c r="A904" s="86"/>
      <c r="B904" s="87"/>
      <c r="C904" s="86"/>
      <c r="D904" s="86"/>
      <c r="E904" s="2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56"/>
      <c r="V904" s="56"/>
      <c r="W904" s="56"/>
      <c r="X904" s="56"/>
      <c r="Y904" s="56"/>
      <c r="Z904" s="56"/>
      <c r="AA904" s="56"/>
      <c r="AB904" s="56"/>
      <c r="AC904" s="56"/>
    </row>
    <row r="905" spans="1:29" x14ac:dyDescent="0.2">
      <c r="A905" s="86"/>
      <c r="B905" s="87"/>
      <c r="C905" s="86"/>
      <c r="D905" s="86"/>
      <c r="E905" s="2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56"/>
      <c r="V905" s="56"/>
      <c r="W905" s="56"/>
      <c r="X905" s="56"/>
      <c r="Y905" s="56"/>
      <c r="Z905" s="56"/>
      <c r="AA905" s="56"/>
      <c r="AB905" s="56"/>
      <c r="AC905" s="56"/>
    </row>
    <row r="906" spans="1:29" x14ac:dyDescent="0.2">
      <c r="A906" s="86"/>
      <c r="B906" s="87"/>
      <c r="C906" s="86"/>
      <c r="D906" s="86"/>
      <c r="E906" s="2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56"/>
      <c r="V906" s="56"/>
      <c r="W906" s="56"/>
      <c r="X906" s="56"/>
      <c r="Y906" s="56"/>
      <c r="Z906" s="56"/>
      <c r="AA906" s="56"/>
      <c r="AB906" s="56"/>
      <c r="AC906" s="56"/>
    </row>
    <row r="907" spans="1:29" x14ac:dyDescent="0.2">
      <c r="A907" s="86"/>
      <c r="B907" s="87"/>
      <c r="C907" s="86"/>
      <c r="D907" s="86"/>
      <c r="E907" s="2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56"/>
      <c r="V907" s="56"/>
      <c r="W907" s="56"/>
      <c r="X907" s="56"/>
      <c r="Y907" s="56"/>
      <c r="Z907" s="56"/>
      <c r="AA907" s="56"/>
      <c r="AB907" s="56"/>
      <c r="AC907" s="56"/>
    </row>
    <row r="908" spans="1:29" x14ac:dyDescent="0.2">
      <c r="A908" s="86"/>
      <c r="B908" s="87"/>
      <c r="C908" s="86"/>
      <c r="D908" s="86"/>
      <c r="E908" s="2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56"/>
      <c r="V908" s="56"/>
      <c r="W908" s="56"/>
      <c r="X908" s="56"/>
      <c r="Y908" s="56"/>
      <c r="Z908" s="56"/>
      <c r="AA908" s="56"/>
      <c r="AB908" s="56"/>
      <c r="AC908" s="56"/>
    </row>
    <row r="909" spans="1:29" x14ac:dyDescent="0.2">
      <c r="A909" s="86"/>
      <c r="B909" s="87"/>
      <c r="C909" s="86"/>
      <c r="D909" s="86"/>
      <c r="E909" s="2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56"/>
      <c r="V909" s="56"/>
      <c r="W909" s="56"/>
      <c r="X909" s="56"/>
      <c r="Y909" s="56"/>
      <c r="Z909" s="56"/>
      <c r="AA909" s="56"/>
      <c r="AB909" s="56"/>
      <c r="AC909" s="56"/>
    </row>
    <row r="910" spans="1:29" x14ac:dyDescent="0.2">
      <c r="A910" s="86"/>
      <c r="B910" s="87"/>
      <c r="C910" s="86"/>
      <c r="D910" s="86"/>
      <c r="E910" s="2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56"/>
      <c r="V910" s="56"/>
      <c r="W910" s="56"/>
      <c r="X910" s="56"/>
      <c r="Y910" s="56"/>
      <c r="Z910" s="56"/>
      <c r="AA910" s="56"/>
      <c r="AB910" s="56"/>
      <c r="AC910" s="56"/>
    </row>
    <row r="911" spans="1:29" x14ac:dyDescent="0.2">
      <c r="A911" s="86"/>
      <c r="B911" s="87"/>
      <c r="C911" s="86"/>
      <c r="D911" s="86"/>
      <c r="E911" s="2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56"/>
      <c r="V911" s="56"/>
      <c r="W911" s="56"/>
      <c r="X911" s="56"/>
      <c r="Y911" s="56"/>
      <c r="Z911" s="56"/>
      <c r="AA911" s="56"/>
      <c r="AB911" s="56"/>
      <c r="AC911" s="56"/>
    </row>
    <row r="912" spans="1:29" x14ac:dyDescent="0.2">
      <c r="A912" s="86"/>
      <c r="B912" s="87"/>
      <c r="C912" s="86"/>
      <c r="D912" s="86"/>
      <c r="E912" s="2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56"/>
      <c r="V912" s="56"/>
      <c r="W912" s="56"/>
      <c r="X912" s="56"/>
      <c r="Y912" s="56"/>
      <c r="Z912" s="56"/>
      <c r="AA912" s="56"/>
      <c r="AB912" s="56"/>
      <c r="AC912" s="56"/>
    </row>
    <row r="913" spans="1:29" x14ac:dyDescent="0.2">
      <c r="A913" s="86"/>
      <c r="B913" s="87"/>
      <c r="C913" s="86"/>
      <c r="D913" s="86"/>
      <c r="E913" s="2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56"/>
      <c r="V913" s="56"/>
      <c r="W913" s="56"/>
      <c r="X913" s="56"/>
      <c r="Y913" s="56"/>
      <c r="Z913" s="56"/>
      <c r="AA913" s="56"/>
      <c r="AB913" s="56"/>
      <c r="AC913" s="56"/>
    </row>
    <row r="914" spans="1:29" x14ac:dyDescent="0.2">
      <c r="A914" s="86"/>
      <c r="B914" s="87"/>
      <c r="C914" s="86"/>
      <c r="D914" s="86"/>
      <c r="E914" s="2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56"/>
      <c r="V914" s="56"/>
      <c r="W914" s="56"/>
      <c r="X914" s="56"/>
      <c r="Y914" s="56"/>
      <c r="Z914" s="56"/>
      <c r="AA914" s="56"/>
      <c r="AB914" s="56"/>
      <c r="AC914" s="56"/>
    </row>
    <row r="915" spans="1:29" x14ac:dyDescent="0.2">
      <c r="A915" s="86"/>
      <c r="B915" s="87"/>
      <c r="C915" s="86"/>
      <c r="D915" s="86"/>
      <c r="E915" s="2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56"/>
      <c r="V915" s="56"/>
      <c r="W915" s="56"/>
      <c r="X915" s="56"/>
      <c r="Y915" s="56"/>
      <c r="Z915" s="56"/>
      <c r="AA915" s="56"/>
      <c r="AB915" s="56"/>
      <c r="AC915" s="56"/>
    </row>
    <row r="916" spans="1:29" x14ac:dyDescent="0.2">
      <c r="A916" s="86"/>
      <c r="B916" s="87"/>
      <c r="C916" s="86"/>
      <c r="D916" s="86"/>
      <c r="E916" s="2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56"/>
      <c r="V916" s="56"/>
      <c r="W916" s="56"/>
      <c r="X916" s="56"/>
      <c r="Y916" s="56"/>
      <c r="Z916" s="56"/>
      <c r="AA916" s="56"/>
      <c r="AB916" s="56"/>
      <c r="AC916" s="56"/>
    </row>
    <row r="917" spans="1:29" x14ac:dyDescent="0.2">
      <c r="A917" s="86"/>
      <c r="B917" s="87"/>
      <c r="C917" s="86"/>
      <c r="D917" s="86"/>
      <c r="E917" s="2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56"/>
      <c r="V917" s="56"/>
      <c r="W917" s="56"/>
      <c r="X917" s="56"/>
      <c r="Y917" s="56"/>
      <c r="Z917" s="56"/>
      <c r="AA917" s="56"/>
      <c r="AB917" s="56"/>
      <c r="AC917" s="56"/>
    </row>
    <row r="918" spans="1:29" x14ac:dyDescent="0.2">
      <c r="A918" s="86"/>
      <c r="B918" s="87"/>
      <c r="C918" s="86"/>
      <c r="D918" s="86"/>
      <c r="E918" s="2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56"/>
      <c r="V918" s="56"/>
      <c r="W918" s="56"/>
      <c r="X918" s="56"/>
      <c r="Y918" s="56"/>
      <c r="Z918" s="56"/>
      <c r="AA918" s="56"/>
      <c r="AB918" s="56"/>
      <c r="AC918" s="56"/>
    </row>
    <row r="919" spans="1:29" x14ac:dyDescent="0.2">
      <c r="A919" s="86"/>
      <c r="B919" s="87"/>
      <c r="C919" s="86"/>
      <c r="D919" s="86"/>
      <c r="E919" s="2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56"/>
      <c r="V919" s="56"/>
      <c r="W919" s="56"/>
      <c r="X919" s="56"/>
      <c r="Y919" s="56"/>
      <c r="Z919" s="56"/>
      <c r="AA919" s="56"/>
      <c r="AB919" s="56"/>
      <c r="AC919" s="56"/>
    </row>
    <row r="920" spans="1:29" x14ac:dyDescent="0.2">
      <c r="A920" s="86"/>
      <c r="B920" s="87"/>
      <c r="C920" s="86"/>
      <c r="D920" s="86"/>
      <c r="E920" s="2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56"/>
      <c r="V920" s="56"/>
      <c r="W920" s="56"/>
      <c r="X920" s="56"/>
      <c r="Y920" s="56"/>
      <c r="Z920" s="56"/>
      <c r="AA920" s="56"/>
      <c r="AB920" s="56"/>
      <c r="AC920" s="56"/>
    </row>
    <row r="921" spans="1:29" x14ac:dyDescent="0.2">
      <c r="A921" s="86"/>
      <c r="B921" s="87"/>
      <c r="C921" s="86"/>
      <c r="D921" s="86"/>
      <c r="E921" s="2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56"/>
      <c r="V921" s="56"/>
      <c r="W921" s="56"/>
      <c r="X921" s="56"/>
      <c r="Y921" s="56"/>
      <c r="Z921" s="56"/>
      <c r="AA921" s="56"/>
      <c r="AB921" s="56"/>
      <c r="AC921" s="56"/>
    </row>
    <row r="922" spans="1:29" x14ac:dyDescent="0.2">
      <c r="A922" s="86"/>
      <c r="B922" s="87"/>
      <c r="C922" s="86"/>
      <c r="D922" s="86"/>
      <c r="E922" s="2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56"/>
      <c r="V922" s="56"/>
      <c r="W922" s="56"/>
      <c r="X922" s="56"/>
      <c r="Y922" s="56"/>
      <c r="Z922" s="56"/>
      <c r="AA922" s="56"/>
      <c r="AB922" s="56"/>
      <c r="AC922" s="56"/>
    </row>
    <row r="923" spans="1:29" x14ac:dyDescent="0.2">
      <c r="A923" s="86"/>
      <c r="B923" s="87"/>
      <c r="C923" s="86"/>
      <c r="D923" s="86"/>
      <c r="E923" s="2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56"/>
      <c r="V923" s="56"/>
      <c r="W923" s="56"/>
      <c r="X923" s="56"/>
      <c r="Y923" s="56"/>
      <c r="Z923" s="56"/>
      <c r="AA923" s="56"/>
      <c r="AB923" s="56"/>
      <c r="AC923" s="56"/>
    </row>
    <row r="924" spans="1:29" x14ac:dyDescent="0.2">
      <c r="A924" s="86"/>
      <c r="B924" s="87"/>
      <c r="C924" s="86"/>
      <c r="D924" s="86"/>
      <c r="E924" s="2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56"/>
      <c r="V924" s="56"/>
      <c r="W924" s="56"/>
      <c r="X924" s="56"/>
      <c r="Y924" s="56"/>
      <c r="Z924" s="56"/>
      <c r="AA924" s="56"/>
      <c r="AB924" s="56"/>
      <c r="AC924" s="56"/>
    </row>
    <row r="925" spans="1:29" x14ac:dyDescent="0.2">
      <c r="A925" s="86"/>
      <c r="B925" s="87"/>
      <c r="C925" s="86"/>
      <c r="D925" s="86"/>
      <c r="E925" s="2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56"/>
      <c r="V925" s="56"/>
      <c r="W925" s="56"/>
      <c r="X925" s="56"/>
      <c r="Y925" s="56"/>
      <c r="Z925" s="56"/>
      <c r="AA925" s="56"/>
      <c r="AB925" s="56"/>
      <c r="AC925" s="56"/>
    </row>
    <row r="926" spans="1:29" x14ac:dyDescent="0.2">
      <c r="A926" s="86"/>
      <c r="B926" s="87"/>
      <c r="C926" s="86"/>
      <c r="D926" s="86"/>
      <c r="E926" s="2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56"/>
      <c r="V926" s="56"/>
      <c r="W926" s="56"/>
      <c r="X926" s="56"/>
      <c r="Y926" s="56"/>
      <c r="Z926" s="56"/>
      <c r="AA926" s="56"/>
      <c r="AB926" s="56"/>
      <c r="AC926" s="56"/>
    </row>
    <row r="927" spans="1:29" x14ac:dyDescent="0.2">
      <c r="A927" s="86"/>
      <c r="B927" s="87"/>
      <c r="C927" s="86"/>
      <c r="D927" s="86"/>
      <c r="E927" s="2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56"/>
      <c r="V927" s="56"/>
      <c r="W927" s="56"/>
      <c r="X927" s="56"/>
      <c r="Y927" s="56"/>
      <c r="Z927" s="56"/>
      <c r="AA927" s="56"/>
      <c r="AB927" s="56"/>
      <c r="AC927" s="56"/>
    </row>
    <row r="928" spans="1:29" x14ac:dyDescent="0.2">
      <c r="A928" s="86"/>
      <c r="B928" s="87"/>
      <c r="C928" s="86"/>
      <c r="D928" s="86"/>
      <c r="E928" s="2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56"/>
      <c r="V928" s="56"/>
      <c r="W928" s="56"/>
      <c r="X928" s="56"/>
      <c r="Y928" s="56"/>
      <c r="Z928" s="56"/>
      <c r="AA928" s="56"/>
      <c r="AB928" s="56"/>
      <c r="AC928" s="56"/>
    </row>
    <row r="929" spans="1:29" x14ac:dyDescent="0.2">
      <c r="A929" s="86"/>
      <c r="B929" s="87"/>
      <c r="C929" s="86"/>
      <c r="D929" s="86"/>
      <c r="E929" s="2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56"/>
      <c r="V929" s="56"/>
      <c r="W929" s="56"/>
      <c r="X929" s="56"/>
      <c r="Y929" s="56"/>
      <c r="Z929" s="56"/>
      <c r="AA929" s="56"/>
      <c r="AB929" s="56"/>
      <c r="AC929" s="56"/>
    </row>
    <row r="930" spans="1:29" x14ac:dyDescent="0.2">
      <c r="A930" s="86"/>
      <c r="B930" s="87"/>
      <c r="C930" s="86"/>
      <c r="D930" s="86"/>
      <c r="E930" s="2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56"/>
      <c r="V930" s="56"/>
      <c r="W930" s="56"/>
      <c r="X930" s="56"/>
      <c r="Y930" s="56"/>
      <c r="Z930" s="56"/>
      <c r="AA930" s="56"/>
      <c r="AB930" s="56"/>
      <c r="AC930" s="56"/>
    </row>
    <row r="931" spans="1:29" x14ac:dyDescent="0.2">
      <c r="A931" s="86"/>
      <c r="B931" s="87"/>
      <c r="C931" s="86"/>
      <c r="D931" s="86"/>
      <c r="E931" s="2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56"/>
      <c r="V931" s="56"/>
      <c r="W931" s="56"/>
      <c r="X931" s="56"/>
      <c r="Y931" s="56"/>
      <c r="Z931" s="56"/>
      <c r="AA931" s="56"/>
      <c r="AB931" s="56"/>
      <c r="AC931" s="56"/>
    </row>
    <row r="932" spans="1:29" x14ac:dyDescent="0.2">
      <c r="A932" s="86"/>
      <c r="B932" s="87"/>
      <c r="C932" s="86"/>
      <c r="D932" s="86"/>
      <c r="E932" s="2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56"/>
      <c r="V932" s="56"/>
      <c r="W932" s="56"/>
      <c r="X932" s="56"/>
      <c r="Y932" s="56"/>
      <c r="Z932" s="56"/>
      <c r="AA932" s="56"/>
      <c r="AB932" s="56"/>
      <c r="AC932" s="56"/>
    </row>
    <row r="933" spans="1:29" x14ac:dyDescent="0.2">
      <c r="A933" s="86"/>
      <c r="B933" s="87"/>
      <c r="C933" s="86"/>
      <c r="D933" s="86"/>
      <c r="E933" s="2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56"/>
      <c r="V933" s="56"/>
      <c r="W933" s="56"/>
      <c r="X933" s="56"/>
      <c r="Y933" s="56"/>
      <c r="Z933" s="56"/>
      <c r="AA933" s="56"/>
      <c r="AB933" s="56"/>
      <c r="AC933" s="56"/>
    </row>
    <row r="934" spans="1:29" x14ac:dyDescent="0.2">
      <c r="A934" s="86"/>
      <c r="B934" s="87"/>
      <c r="C934" s="86"/>
      <c r="D934" s="86"/>
      <c r="E934" s="2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56"/>
      <c r="V934" s="56"/>
      <c r="W934" s="56"/>
      <c r="X934" s="56"/>
      <c r="Y934" s="56"/>
      <c r="Z934" s="56"/>
      <c r="AA934" s="56"/>
      <c r="AB934" s="56"/>
      <c r="AC934" s="56"/>
    </row>
    <row r="935" spans="1:29" x14ac:dyDescent="0.2">
      <c r="A935" s="86"/>
      <c r="B935" s="87"/>
      <c r="C935" s="86"/>
      <c r="D935" s="86"/>
      <c r="E935" s="2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56"/>
      <c r="V935" s="56"/>
      <c r="W935" s="56"/>
      <c r="X935" s="56"/>
      <c r="Y935" s="56"/>
      <c r="Z935" s="56"/>
      <c r="AA935" s="56"/>
      <c r="AB935" s="56"/>
      <c r="AC935" s="56"/>
    </row>
    <row r="936" spans="1:29" x14ac:dyDescent="0.2">
      <c r="A936" s="86"/>
      <c r="B936" s="87"/>
      <c r="C936" s="86"/>
      <c r="D936" s="86"/>
      <c r="E936" s="2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56"/>
      <c r="V936" s="56"/>
      <c r="W936" s="56"/>
      <c r="X936" s="56"/>
      <c r="Y936" s="56"/>
      <c r="Z936" s="56"/>
      <c r="AA936" s="56"/>
      <c r="AB936" s="56"/>
      <c r="AC936" s="56"/>
    </row>
    <row r="937" spans="1:29" x14ac:dyDescent="0.2">
      <c r="A937" s="86"/>
      <c r="B937" s="87"/>
      <c r="C937" s="86"/>
      <c r="D937" s="86"/>
      <c r="E937" s="2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56"/>
      <c r="V937" s="56"/>
      <c r="W937" s="56"/>
      <c r="X937" s="56"/>
      <c r="Y937" s="56"/>
      <c r="Z937" s="56"/>
      <c r="AA937" s="56"/>
      <c r="AB937" s="56"/>
      <c r="AC937" s="56"/>
    </row>
    <row r="938" spans="1:29" x14ac:dyDescent="0.2">
      <c r="A938" s="86"/>
      <c r="B938" s="87"/>
      <c r="C938" s="86"/>
      <c r="D938" s="86"/>
      <c r="E938" s="2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56"/>
      <c r="V938" s="56"/>
      <c r="W938" s="56"/>
      <c r="X938" s="56"/>
      <c r="Y938" s="56"/>
      <c r="Z938" s="56"/>
      <c r="AA938" s="56"/>
      <c r="AB938" s="56"/>
      <c r="AC938" s="56"/>
    </row>
    <row r="939" spans="1:29" x14ac:dyDescent="0.2">
      <c r="A939" s="86"/>
      <c r="B939" s="87"/>
      <c r="C939" s="86"/>
      <c r="D939" s="86"/>
      <c r="E939" s="2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56"/>
      <c r="V939" s="56"/>
      <c r="W939" s="56"/>
      <c r="X939" s="56"/>
      <c r="Y939" s="56"/>
      <c r="Z939" s="56"/>
      <c r="AA939" s="56"/>
      <c r="AB939" s="56"/>
      <c r="AC939" s="56"/>
    </row>
    <row r="940" spans="1:29" x14ac:dyDescent="0.2">
      <c r="A940" s="86"/>
      <c r="B940" s="87"/>
      <c r="C940" s="86"/>
      <c r="D940" s="86"/>
      <c r="E940" s="2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56"/>
      <c r="V940" s="56"/>
      <c r="W940" s="56"/>
      <c r="X940" s="56"/>
      <c r="Y940" s="56"/>
      <c r="Z940" s="56"/>
      <c r="AA940" s="56"/>
      <c r="AB940" s="56"/>
      <c r="AC940" s="56"/>
    </row>
    <row r="941" spans="1:29" x14ac:dyDescent="0.2">
      <c r="A941" s="86"/>
      <c r="B941" s="87"/>
      <c r="C941" s="86"/>
      <c r="D941" s="86"/>
      <c r="E941" s="2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56"/>
      <c r="V941" s="56"/>
      <c r="W941" s="56"/>
      <c r="X941" s="56"/>
      <c r="Y941" s="56"/>
      <c r="Z941" s="56"/>
      <c r="AA941" s="56"/>
      <c r="AB941" s="56"/>
      <c r="AC941" s="56"/>
    </row>
    <row r="942" spans="1:29" x14ac:dyDescent="0.2">
      <c r="A942" s="86"/>
      <c r="B942" s="87"/>
      <c r="C942" s="86"/>
      <c r="D942" s="86"/>
      <c r="E942" s="2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56"/>
      <c r="V942" s="56"/>
      <c r="W942" s="56"/>
      <c r="X942" s="56"/>
      <c r="Y942" s="56"/>
      <c r="Z942" s="56"/>
      <c r="AA942" s="56"/>
      <c r="AB942" s="56"/>
      <c r="AC942" s="56"/>
    </row>
    <row r="943" spans="1:29" x14ac:dyDescent="0.2">
      <c r="A943" s="86"/>
      <c r="B943" s="87"/>
      <c r="C943" s="86"/>
      <c r="D943" s="86"/>
      <c r="E943" s="2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56"/>
      <c r="V943" s="56"/>
      <c r="W943" s="56"/>
      <c r="X943" s="56"/>
      <c r="Y943" s="56"/>
      <c r="Z943" s="56"/>
      <c r="AA943" s="56"/>
      <c r="AB943" s="56"/>
      <c r="AC943" s="56"/>
    </row>
    <row r="944" spans="1:29" x14ac:dyDescent="0.2">
      <c r="A944" s="86"/>
      <c r="B944" s="87"/>
      <c r="C944" s="86"/>
      <c r="D944" s="86"/>
      <c r="E944" s="2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56"/>
      <c r="V944" s="56"/>
      <c r="W944" s="56"/>
      <c r="X944" s="56"/>
      <c r="Y944" s="56"/>
      <c r="Z944" s="56"/>
      <c r="AA944" s="56"/>
      <c r="AB944" s="56"/>
      <c r="AC944" s="56"/>
    </row>
    <row r="945" spans="1:29" x14ac:dyDescent="0.2">
      <c r="A945" s="86"/>
      <c r="B945" s="87"/>
      <c r="C945" s="86"/>
      <c r="D945" s="86"/>
      <c r="E945" s="2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56"/>
      <c r="V945" s="56"/>
      <c r="W945" s="56"/>
      <c r="X945" s="56"/>
      <c r="Y945" s="56"/>
      <c r="Z945" s="56"/>
      <c r="AA945" s="56"/>
      <c r="AB945" s="56"/>
      <c r="AC945" s="56"/>
    </row>
    <row r="946" spans="1:29" x14ac:dyDescent="0.2">
      <c r="A946" s="86"/>
      <c r="B946" s="87"/>
      <c r="C946" s="86"/>
      <c r="D946" s="86"/>
      <c r="E946" s="2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56"/>
      <c r="V946" s="56"/>
      <c r="W946" s="56"/>
      <c r="X946" s="56"/>
      <c r="Y946" s="56"/>
      <c r="Z946" s="56"/>
      <c r="AA946" s="56"/>
      <c r="AB946" s="56"/>
      <c r="AC946" s="56"/>
    </row>
    <row r="947" spans="1:29" x14ac:dyDescent="0.2">
      <c r="A947" s="86"/>
      <c r="B947" s="87"/>
      <c r="C947" s="86"/>
      <c r="D947" s="86"/>
      <c r="E947" s="2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56"/>
      <c r="V947" s="56"/>
      <c r="W947" s="56"/>
      <c r="X947" s="56"/>
      <c r="Y947" s="56"/>
      <c r="Z947" s="56"/>
      <c r="AA947" s="56"/>
      <c r="AB947" s="56"/>
      <c r="AC947" s="56"/>
    </row>
    <row r="948" spans="1:29" x14ac:dyDescent="0.2">
      <c r="A948" s="86"/>
      <c r="B948" s="87"/>
      <c r="C948" s="86"/>
      <c r="D948" s="86"/>
      <c r="E948" s="2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56"/>
      <c r="V948" s="56"/>
      <c r="W948" s="56"/>
      <c r="X948" s="56"/>
      <c r="Y948" s="56"/>
      <c r="Z948" s="56"/>
      <c r="AA948" s="56"/>
      <c r="AB948" s="56"/>
      <c r="AC948" s="56"/>
    </row>
    <row r="949" spans="1:29" x14ac:dyDescent="0.2">
      <c r="A949" s="86"/>
      <c r="B949" s="87"/>
      <c r="C949" s="86"/>
      <c r="D949" s="86"/>
      <c r="E949" s="2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56"/>
      <c r="V949" s="56"/>
      <c r="W949" s="56"/>
      <c r="X949" s="56"/>
      <c r="Y949" s="56"/>
      <c r="Z949" s="56"/>
      <c r="AA949" s="56"/>
      <c r="AB949" s="56"/>
      <c r="AC949" s="56"/>
    </row>
    <row r="950" spans="1:29" x14ac:dyDescent="0.2">
      <c r="A950" s="86"/>
      <c r="B950" s="87"/>
      <c r="C950" s="86"/>
      <c r="D950" s="86"/>
      <c r="E950" s="2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56"/>
      <c r="V950" s="56"/>
      <c r="W950" s="56"/>
      <c r="X950" s="56"/>
      <c r="Y950" s="56"/>
      <c r="Z950" s="56"/>
      <c r="AA950" s="56"/>
      <c r="AB950" s="56"/>
      <c r="AC950" s="56"/>
    </row>
    <row r="951" spans="1:29" x14ac:dyDescent="0.2">
      <c r="A951" s="86"/>
      <c r="B951" s="87"/>
      <c r="C951" s="86"/>
      <c r="D951" s="86"/>
      <c r="E951" s="2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56"/>
      <c r="V951" s="56"/>
      <c r="W951" s="56"/>
      <c r="X951" s="56"/>
      <c r="Y951" s="56"/>
      <c r="Z951" s="56"/>
      <c r="AA951" s="56"/>
      <c r="AB951" s="56"/>
      <c r="AC951" s="56"/>
    </row>
    <row r="952" spans="1:29" x14ac:dyDescent="0.2">
      <c r="A952" s="86"/>
      <c r="B952" s="87"/>
      <c r="C952" s="86"/>
      <c r="D952" s="86"/>
      <c r="E952" s="2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56"/>
      <c r="V952" s="56"/>
      <c r="W952" s="56"/>
      <c r="X952" s="56"/>
      <c r="Y952" s="56"/>
      <c r="Z952" s="56"/>
      <c r="AA952" s="56"/>
      <c r="AB952" s="56"/>
      <c r="AC952" s="56"/>
    </row>
    <row r="953" spans="1:29" x14ac:dyDescent="0.2">
      <c r="A953" s="86"/>
      <c r="B953" s="87"/>
      <c r="C953" s="86"/>
      <c r="D953" s="86"/>
      <c r="E953" s="2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56"/>
      <c r="V953" s="56"/>
      <c r="W953" s="56"/>
      <c r="X953" s="56"/>
      <c r="Y953" s="56"/>
      <c r="Z953" s="56"/>
      <c r="AA953" s="56"/>
      <c r="AB953" s="56"/>
      <c r="AC953" s="56"/>
    </row>
    <row r="954" spans="1:29" x14ac:dyDescent="0.2">
      <c r="A954" s="86"/>
      <c r="B954" s="87"/>
      <c r="C954" s="86"/>
      <c r="D954" s="86"/>
      <c r="E954" s="2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56"/>
      <c r="V954" s="56"/>
      <c r="W954" s="56"/>
      <c r="X954" s="56"/>
      <c r="Y954" s="56"/>
      <c r="Z954" s="56"/>
      <c r="AA954" s="56"/>
      <c r="AB954" s="56"/>
      <c r="AC954" s="56"/>
    </row>
    <row r="955" spans="1:29" x14ac:dyDescent="0.2">
      <c r="A955" s="86"/>
      <c r="B955" s="87"/>
      <c r="C955" s="86"/>
      <c r="D955" s="86"/>
      <c r="E955" s="2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56"/>
      <c r="V955" s="56"/>
      <c r="W955" s="56"/>
      <c r="X955" s="56"/>
      <c r="Y955" s="56"/>
      <c r="Z955" s="56"/>
      <c r="AA955" s="56"/>
      <c r="AB955" s="56"/>
      <c r="AC955" s="56"/>
    </row>
    <row r="956" spans="1:29" x14ac:dyDescent="0.2">
      <c r="A956" s="86"/>
      <c r="B956" s="87"/>
      <c r="C956" s="86"/>
      <c r="D956" s="86"/>
      <c r="E956" s="2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56"/>
      <c r="V956" s="56"/>
      <c r="W956" s="56"/>
      <c r="X956" s="56"/>
      <c r="Y956" s="56"/>
      <c r="Z956" s="56"/>
      <c r="AA956" s="56"/>
      <c r="AB956" s="56"/>
      <c r="AC956" s="56"/>
    </row>
    <row r="957" spans="1:29" x14ac:dyDescent="0.2">
      <c r="A957" s="86"/>
      <c r="B957" s="87"/>
      <c r="C957" s="86"/>
      <c r="D957" s="86"/>
      <c r="E957" s="2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56"/>
      <c r="V957" s="56"/>
      <c r="W957" s="56"/>
      <c r="X957" s="56"/>
      <c r="Y957" s="56"/>
      <c r="Z957" s="56"/>
      <c r="AA957" s="56"/>
      <c r="AB957" s="56"/>
      <c r="AC957" s="56"/>
    </row>
    <row r="958" spans="1:29" x14ac:dyDescent="0.2">
      <c r="A958" s="86"/>
      <c r="B958" s="87"/>
      <c r="C958" s="86"/>
      <c r="D958" s="86"/>
      <c r="E958" s="2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56"/>
      <c r="V958" s="56"/>
      <c r="W958" s="56"/>
      <c r="X958" s="56"/>
      <c r="Y958" s="56"/>
      <c r="Z958" s="56"/>
      <c r="AA958" s="56"/>
      <c r="AB958" s="56"/>
      <c r="AC958" s="56"/>
    </row>
    <row r="959" spans="1:29" x14ac:dyDescent="0.2">
      <c r="A959" s="86"/>
      <c r="B959" s="87"/>
      <c r="C959" s="86"/>
      <c r="D959" s="86"/>
      <c r="E959" s="2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56"/>
      <c r="V959" s="56"/>
      <c r="W959" s="56"/>
      <c r="X959" s="56"/>
      <c r="Y959" s="56"/>
      <c r="Z959" s="56"/>
      <c r="AA959" s="56"/>
      <c r="AB959" s="56"/>
      <c r="AC959" s="56"/>
    </row>
    <row r="960" spans="1:29" x14ac:dyDescent="0.2">
      <c r="A960" s="86"/>
      <c r="B960" s="87"/>
      <c r="C960" s="86"/>
      <c r="D960" s="86"/>
      <c r="E960" s="2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56"/>
      <c r="V960" s="56"/>
      <c r="W960" s="56"/>
      <c r="X960" s="56"/>
      <c r="Y960" s="56"/>
      <c r="Z960" s="56"/>
      <c r="AA960" s="56"/>
      <c r="AB960" s="56"/>
      <c r="AC960" s="56"/>
    </row>
    <row r="961" spans="1:29" x14ac:dyDescent="0.2">
      <c r="A961" s="86"/>
      <c r="B961" s="87"/>
      <c r="C961" s="86"/>
      <c r="D961" s="86"/>
      <c r="E961" s="2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56"/>
      <c r="V961" s="56"/>
      <c r="W961" s="56"/>
      <c r="X961" s="56"/>
      <c r="Y961" s="56"/>
      <c r="Z961" s="56"/>
      <c r="AA961" s="56"/>
      <c r="AB961" s="56"/>
      <c r="AC961" s="56"/>
    </row>
    <row r="962" spans="1:29" x14ac:dyDescent="0.2">
      <c r="A962" s="86"/>
      <c r="B962" s="87"/>
      <c r="C962" s="86"/>
      <c r="D962" s="86"/>
      <c r="E962" s="2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56"/>
      <c r="V962" s="56"/>
      <c r="W962" s="56"/>
      <c r="X962" s="56"/>
      <c r="Y962" s="56"/>
      <c r="Z962" s="56"/>
      <c r="AA962" s="56"/>
      <c r="AB962" s="56"/>
      <c r="AC962" s="56"/>
    </row>
    <row r="963" spans="1:29" x14ac:dyDescent="0.2">
      <c r="A963" s="86"/>
      <c r="B963" s="87"/>
      <c r="C963" s="86"/>
      <c r="D963" s="86"/>
      <c r="E963" s="2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56"/>
      <c r="V963" s="56"/>
      <c r="W963" s="56"/>
      <c r="X963" s="56"/>
      <c r="Y963" s="56"/>
      <c r="Z963" s="56"/>
      <c r="AA963" s="56"/>
      <c r="AB963" s="56"/>
      <c r="AC963" s="56"/>
    </row>
    <row r="964" spans="1:29" x14ac:dyDescent="0.2">
      <c r="A964" s="86"/>
      <c r="B964" s="87"/>
      <c r="C964" s="86"/>
      <c r="D964" s="86"/>
      <c r="E964" s="2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56"/>
      <c r="V964" s="56"/>
      <c r="W964" s="56"/>
      <c r="X964" s="56"/>
      <c r="Y964" s="56"/>
      <c r="Z964" s="56"/>
      <c r="AA964" s="56"/>
      <c r="AB964" s="56"/>
      <c r="AC964" s="56"/>
    </row>
    <row r="965" spans="1:29" x14ac:dyDescent="0.2">
      <c r="A965" s="86"/>
      <c r="B965" s="87"/>
      <c r="C965" s="86"/>
      <c r="D965" s="86"/>
      <c r="E965" s="2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56"/>
      <c r="V965" s="56"/>
      <c r="W965" s="56"/>
      <c r="X965" s="56"/>
      <c r="Y965" s="56"/>
      <c r="Z965" s="56"/>
      <c r="AA965" s="56"/>
      <c r="AB965" s="56"/>
      <c r="AC965" s="56"/>
    </row>
    <row r="966" spans="1:29" x14ac:dyDescent="0.2">
      <c r="A966" s="86"/>
      <c r="B966" s="87"/>
      <c r="C966" s="86"/>
      <c r="D966" s="86"/>
      <c r="E966" s="2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56"/>
      <c r="V966" s="56"/>
      <c r="W966" s="56"/>
      <c r="X966" s="56"/>
      <c r="Y966" s="56"/>
      <c r="Z966" s="56"/>
      <c r="AA966" s="56"/>
      <c r="AB966" s="56"/>
      <c r="AC966" s="56"/>
    </row>
    <row r="967" spans="1:29" x14ac:dyDescent="0.2">
      <c r="A967" s="86"/>
      <c r="B967" s="87"/>
      <c r="C967" s="86"/>
      <c r="D967" s="86"/>
      <c r="E967" s="2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56"/>
      <c r="V967" s="56"/>
      <c r="W967" s="56"/>
      <c r="X967" s="56"/>
      <c r="Y967" s="56"/>
      <c r="Z967" s="56"/>
      <c r="AA967" s="56"/>
      <c r="AB967" s="56"/>
      <c r="AC967" s="56"/>
    </row>
    <row r="968" spans="1:29" x14ac:dyDescent="0.2">
      <c r="A968" s="86"/>
      <c r="B968" s="87"/>
      <c r="C968" s="86"/>
      <c r="D968" s="86"/>
      <c r="E968" s="2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56"/>
      <c r="V968" s="56"/>
      <c r="W968" s="56"/>
      <c r="X968" s="56"/>
      <c r="Y968" s="56"/>
      <c r="Z968" s="56"/>
      <c r="AA968" s="56"/>
      <c r="AB968" s="56"/>
      <c r="AC968" s="56"/>
    </row>
    <row r="969" spans="1:29" x14ac:dyDescent="0.2">
      <c r="A969" s="86"/>
      <c r="B969" s="87"/>
      <c r="C969" s="86"/>
      <c r="D969" s="86"/>
      <c r="E969" s="2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56"/>
      <c r="V969" s="56"/>
      <c r="W969" s="56"/>
      <c r="X969" s="56"/>
      <c r="Y969" s="56"/>
      <c r="Z969" s="56"/>
      <c r="AA969" s="56"/>
      <c r="AB969" s="56"/>
      <c r="AC969" s="56"/>
    </row>
    <row r="970" spans="1:29" x14ac:dyDescent="0.2">
      <c r="A970" s="86"/>
      <c r="B970" s="87"/>
      <c r="C970" s="86"/>
      <c r="D970" s="86"/>
      <c r="E970" s="2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56"/>
      <c r="V970" s="56"/>
      <c r="W970" s="56"/>
      <c r="X970" s="56"/>
      <c r="Y970" s="56"/>
      <c r="Z970" s="56"/>
      <c r="AA970" s="56"/>
      <c r="AB970" s="56"/>
      <c r="AC970" s="56"/>
    </row>
    <row r="971" spans="1:29" x14ac:dyDescent="0.2">
      <c r="A971" s="86"/>
      <c r="B971" s="87"/>
      <c r="C971" s="86"/>
      <c r="D971" s="86"/>
      <c r="E971" s="2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56"/>
      <c r="V971" s="56"/>
      <c r="W971" s="56"/>
      <c r="X971" s="56"/>
      <c r="Y971" s="56"/>
      <c r="Z971" s="56"/>
      <c r="AA971" s="56"/>
      <c r="AB971" s="56"/>
      <c r="AC971" s="56"/>
    </row>
    <row r="972" spans="1:29" x14ac:dyDescent="0.2">
      <c r="A972" s="86"/>
      <c r="B972" s="87"/>
      <c r="C972" s="86"/>
      <c r="D972" s="86"/>
      <c r="E972" s="2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56"/>
      <c r="V972" s="56"/>
      <c r="W972" s="56"/>
      <c r="X972" s="56"/>
      <c r="Y972" s="56"/>
      <c r="Z972" s="56"/>
      <c r="AA972" s="56"/>
      <c r="AB972" s="56"/>
      <c r="AC972" s="56"/>
    </row>
    <row r="973" spans="1:29" x14ac:dyDescent="0.2">
      <c r="A973" s="86"/>
      <c r="B973" s="87"/>
      <c r="C973" s="86"/>
      <c r="D973" s="86"/>
      <c r="E973" s="2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56"/>
      <c r="V973" s="56"/>
      <c r="W973" s="56"/>
      <c r="X973" s="56"/>
      <c r="Y973" s="56"/>
      <c r="Z973" s="56"/>
      <c r="AA973" s="56"/>
      <c r="AB973" s="56"/>
      <c r="AC973" s="56"/>
    </row>
    <row r="974" spans="1:29" x14ac:dyDescent="0.2">
      <c r="A974" s="86"/>
      <c r="B974" s="87"/>
      <c r="C974" s="86"/>
      <c r="D974" s="86"/>
      <c r="E974" s="2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56"/>
      <c r="V974" s="56"/>
      <c r="W974" s="56"/>
      <c r="X974" s="56"/>
      <c r="Y974" s="56"/>
      <c r="Z974" s="56"/>
      <c r="AA974" s="56"/>
      <c r="AB974" s="56"/>
      <c r="AC974" s="56"/>
    </row>
    <row r="975" spans="1:29" x14ac:dyDescent="0.2">
      <c r="A975" s="86"/>
      <c r="B975" s="87"/>
      <c r="C975" s="86"/>
      <c r="D975" s="86"/>
      <c r="E975" s="2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56"/>
      <c r="V975" s="56"/>
      <c r="W975" s="56"/>
      <c r="X975" s="56"/>
      <c r="Y975" s="56"/>
      <c r="Z975" s="56"/>
      <c r="AA975" s="56"/>
      <c r="AB975" s="56"/>
      <c r="AC975" s="56"/>
    </row>
    <row r="976" spans="1:29" x14ac:dyDescent="0.2">
      <c r="A976" s="86"/>
      <c r="B976" s="87"/>
      <c r="C976" s="86"/>
      <c r="D976" s="86"/>
      <c r="E976" s="2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56"/>
      <c r="V976" s="56"/>
      <c r="W976" s="56"/>
      <c r="X976" s="56"/>
      <c r="Y976" s="56"/>
      <c r="Z976" s="56"/>
      <c r="AA976" s="56"/>
      <c r="AB976" s="56"/>
      <c r="AC976" s="56"/>
    </row>
    <row r="977" spans="1:29" x14ac:dyDescent="0.2">
      <c r="A977" s="86"/>
      <c r="B977" s="87"/>
      <c r="C977" s="86"/>
      <c r="D977" s="86"/>
      <c r="E977" s="2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56"/>
      <c r="V977" s="56"/>
      <c r="W977" s="56"/>
      <c r="X977" s="56"/>
      <c r="Y977" s="56"/>
      <c r="Z977" s="56"/>
      <c r="AA977" s="56"/>
      <c r="AB977" s="56"/>
      <c r="AC977" s="56"/>
    </row>
    <row r="978" spans="1:29" x14ac:dyDescent="0.2">
      <c r="A978" s="86"/>
      <c r="B978" s="87"/>
      <c r="C978" s="86"/>
      <c r="D978" s="86"/>
      <c r="E978" s="2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56"/>
      <c r="V978" s="56"/>
      <c r="W978" s="56"/>
      <c r="X978" s="56"/>
      <c r="Y978" s="56"/>
      <c r="Z978" s="56"/>
      <c r="AA978" s="56"/>
      <c r="AB978" s="56"/>
      <c r="AC978" s="56"/>
    </row>
    <row r="979" spans="1:29" x14ac:dyDescent="0.2">
      <c r="A979" s="86"/>
      <c r="B979" s="87"/>
      <c r="C979" s="86"/>
      <c r="D979" s="86"/>
      <c r="E979" s="2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56"/>
      <c r="V979" s="56"/>
      <c r="W979" s="56"/>
      <c r="X979" s="56"/>
      <c r="Y979" s="56"/>
      <c r="Z979" s="56"/>
      <c r="AA979" s="56"/>
      <c r="AB979" s="56"/>
      <c r="AC979" s="56"/>
    </row>
    <row r="980" spans="1:29" x14ac:dyDescent="0.2">
      <c r="A980" s="86"/>
      <c r="B980" s="87"/>
      <c r="C980" s="86"/>
      <c r="D980" s="86"/>
      <c r="E980" s="2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56"/>
      <c r="V980" s="56"/>
      <c r="W980" s="56"/>
      <c r="X980" s="56"/>
      <c r="Y980" s="56"/>
      <c r="Z980" s="56"/>
      <c r="AA980" s="56"/>
      <c r="AB980" s="56"/>
      <c r="AC980" s="56"/>
    </row>
    <row r="981" spans="1:29" x14ac:dyDescent="0.2">
      <c r="A981" s="86"/>
      <c r="B981" s="87"/>
      <c r="C981" s="86"/>
      <c r="D981" s="86"/>
      <c r="E981" s="2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56"/>
      <c r="V981" s="56"/>
      <c r="W981" s="56"/>
      <c r="X981" s="56"/>
      <c r="Y981" s="56"/>
      <c r="Z981" s="56"/>
      <c r="AA981" s="56"/>
      <c r="AB981" s="56"/>
      <c r="AC981" s="56"/>
    </row>
    <row r="982" spans="1:29" x14ac:dyDescent="0.2">
      <c r="A982" s="86"/>
      <c r="B982" s="87"/>
      <c r="C982" s="86"/>
      <c r="D982" s="86"/>
      <c r="E982" s="2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56"/>
      <c r="V982" s="56"/>
      <c r="W982" s="56"/>
      <c r="X982" s="56"/>
      <c r="Y982" s="56"/>
      <c r="Z982" s="56"/>
      <c r="AA982" s="56"/>
      <c r="AB982" s="56"/>
      <c r="AC982" s="56"/>
    </row>
    <row r="983" spans="1:29" x14ac:dyDescent="0.2">
      <c r="A983" s="86"/>
      <c r="B983" s="87"/>
      <c r="C983" s="86"/>
      <c r="D983" s="86"/>
      <c r="E983" s="2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56"/>
      <c r="V983" s="56"/>
      <c r="W983" s="56"/>
      <c r="X983" s="56"/>
      <c r="Y983" s="56"/>
      <c r="Z983" s="56"/>
      <c r="AA983" s="56"/>
      <c r="AB983" s="56"/>
      <c r="AC983" s="56"/>
    </row>
    <row r="984" spans="1:29" x14ac:dyDescent="0.2">
      <c r="A984" s="86"/>
      <c r="B984" s="87"/>
      <c r="C984" s="86"/>
      <c r="D984" s="86"/>
      <c r="E984" s="2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56"/>
      <c r="V984" s="56"/>
      <c r="W984" s="56"/>
      <c r="X984" s="56"/>
      <c r="Y984" s="56"/>
      <c r="Z984" s="56"/>
      <c r="AA984" s="56"/>
      <c r="AB984" s="56"/>
      <c r="AC984" s="56"/>
    </row>
    <row r="985" spans="1:29" x14ac:dyDescent="0.2">
      <c r="A985" s="86"/>
      <c r="B985" s="87"/>
      <c r="C985" s="86"/>
      <c r="D985" s="86"/>
      <c r="E985" s="2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56"/>
      <c r="V985" s="56"/>
      <c r="W985" s="56"/>
      <c r="X985" s="56"/>
      <c r="Y985" s="56"/>
      <c r="Z985" s="56"/>
      <c r="AA985" s="56"/>
      <c r="AB985" s="56"/>
      <c r="AC985" s="56"/>
    </row>
    <row r="986" spans="1:29" x14ac:dyDescent="0.2">
      <c r="A986" s="86"/>
      <c r="B986" s="87"/>
      <c r="C986" s="86"/>
      <c r="D986" s="86"/>
      <c r="E986" s="2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56"/>
      <c r="V986" s="56"/>
      <c r="W986" s="56"/>
      <c r="X986" s="56"/>
      <c r="Y986" s="56"/>
      <c r="Z986" s="56"/>
      <c r="AA986" s="56"/>
      <c r="AB986" s="56"/>
      <c r="AC986" s="56"/>
    </row>
    <row r="987" spans="1:29" x14ac:dyDescent="0.2">
      <c r="A987" s="86"/>
      <c r="B987" s="87"/>
      <c r="C987" s="86"/>
      <c r="D987" s="86"/>
      <c r="E987" s="2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56"/>
      <c r="V987" s="56"/>
      <c r="W987" s="56"/>
      <c r="X987" s="56"/>
      <c r="Y987" s="56"/>
      <c r="Z987" s="56"/>
      <c r="AA987" s="56"/>
      <c r="AB987" s="56"/>
      <c r="AC987" s="56"/>
    </row>
    <row r="988" spans="1:29" x14ac:dyDescent="0.2">
      <c r="A988" s="86"/>
      <c r="B988" s="87"/>
      <c r="C988" s="86"/>
      <c r="D988" s="86"/>
      <c r="E988" s="2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56"/>
      <c r="V988" s="56"/>
      <c r="W988" s="56"/>
      <c r="X988" s="56"/>
      <c r="Y988" s="56"/>
      <c r="Z988" s="56"/>
      <c r="AA988" s="56"/>
      <c r="AB988" s="56"/>
      <c r="AC988" s="56"/>
    </row>
    <row r="989" spans="1:29" x14ac:dyDescent="0.2">
      <c r="A989" s="86"/>
      <c r="B989" s="87"/>
      <c r="C989" s="86"/>
      <c r="D989" s="86"/>
      <c r="E989" s="2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56"/>
      <c r="V989" s="56"/>
      <c r="W989" s="56"/>
      <c r="X989" s="56"/>
      <c r="Y989" s="56"/>
      <c r="Z989" s="56"/>
      <c r="AA989" s="56"/>
      <c r="AB989" s="56"/>
      <c r="AC989" s="56"/>
    </row>
    <row r="990" spans="1:29" x14ac:dyDescent="0.2">
      <c r="A990" s="86"/>
      <c r="B990" s="87"/>
      <c r="C990" s="86"/>
      <c r="D990" s="86"/>
      <c r="E990" s="2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56"/>
      <c r="V990" s="56"/>
      <c r="W990" s="56"/>
      <c r="X990" s="56"/>
      <c r="Y990" s="56"/>
      <c r="Z990" s="56"/>
      <c r="AA990" s="56"/>
      <c r="AB990" s="56"/>
      <c r="AC990" s="56"/>
    </row>
    <row r="991" spans="1:29" x14ac:dyDescent="0.2">
      <c r="A991" s="86"/>
      <c r="B991" s="87"/>
      <c r="C991" s="86"/>
      <c r="D991" s="86"/>
      <c r="E991" s="2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56"/>
      <c r="V991" s="56"/>
      <c r="W991" s="56"/>
      <c r="X991" s="56"/>
      <c r="Y991" s="56"/>
      <c r="Z991" s="56"/>
      <c r="AA991" s="56"/>
      <c r="AB991" s="56"/>
      <c r="AC991" s="56"/>
    </row>
    <row r="992" spans="1:29" x14ac:dyDescent="0.2">
      <c r="A992" s="86"/>
      <c r="B992" s="87"/>
      <c r="C992" s="86"/>
      <c r="D992" s="86"/>
      <c r="E992" s="2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56"/>
      <c r="V992" s="56"/>
      <c r="W992" s="56"/>
      <c r="X992" s="56"/>
      <c r="Y992" s="56"/>
      <c r="Z992" s="56"/>
      <c r="AA992" s="56"/>
      <c r="AB992" s="56"/>
      <c r="AC992" s="56"/>
    </row>
    <row r="993" spans="1:29" x14ac:dyDescent="0.2">
      <c r="A993" s="86"/>
      <c r="B993" s="87"/>
      <c r="C993" s="86"/>
      <c r="D993" s="86"/>
      <c r="E993" s="2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56"/>
      <c r="V993" s="56"/>
      <c r="W993" s="56"/>
      <c r="X993" s="56"/>
      <c r="Y993" s="56"/>
      <c r="Z993" s="56"/>
      <c r="AA993" s="56"/>
      <c r="AB993" s="56"/>
      <c r="AC993" s="56"/>
    </row>
    <row r="994" spans="1:29" x14ac:dyDescent="0.2">
      <c r="A994" s="86"/>
      <c r="B994" s="87"/>
      <c r="C994" s="86"/>
      <c r="D994" s="86"/>
      <c r="E994" s="2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56"/>
      <c r="V994" s="56"/>
      <c r="W994" s="56"/>
      <c r="X994" s="56"/>
      <c r="Y994" s="56"/>
      <c r="Z994" s="56"/>
      <c r="AA994" s="56"/>
      <c r="AB994" s="56"/>
      <c r="AC994" s="56"/>
    </row>
    <row r="995" spans="1:29" x14ac:dyDescent="0.2">
      <c r="A995" s="86"/>
      <c r="B995" s="87"/>
      <c r="C995" s="86"/>
      <c r="D995" s="86"/>
      <c r="E995" s="2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56"/>
      <c r="V995" s="56"/>
      <c r="W995" s="56"/>
      <c r="X995" s="56"/>
      <c r="Y995" s="56"/>
      <c r="Z995" s="56"/>
      <c r="AA995" s="56"/>
      <c r="AB995" s="56"/>
      <c r="AC995" s="56"/>
    </row>
    <row r="996" spans="1:29" x14ac:dyDescent="0.2">
      <c r="A996" s="86"/>
      <c r="B996" s="87"/>
      <c r="C996" s="86"/>
      <c r="D996" s="86"/>
      <c r="E996" s="2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56"/>
      <c r="V996" s="56"/>
      <c r="W996" s="56"/>
      <c r="X996" s="56"/>
      <c r="Y996" s="56"/>
      <c r="Z996" s="56"/>
      <c r="AA996" s="56"/>
      <c r="AB996" s="56"/>
      <c r="AC996" s="56"/>
    </row>
    <row r="997" spans="1:29" x14ac:dyDescent="0.2">
      <c r="A997" s="86"/>
      <c r="B997" s="87"/>
      <c r="C997" s="86"/>
      <c r="D997" s="86"/>
      <c r="E997" s="2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56"/>
      <c r="V997" s="56"/>
      <c r="W997" s="56"/>
      <c r="X997" s="56"/>
      <c r="Y997" s="56"/>
      <c r="Z997" s="56"/>
      <c r="AA997" s="56"/>
      <c r="AB997" s="56"/>
      <c r="AC997" s="56"/>
    </row>
    <row r="998" spans="1:29" x14ac:dyDescent="0.2">
      <c r="A998" s="86"/>
      <c r="B998" s="87"/>
      <c r="C998" s="86"/>
      <c r="D998" s="86"/>
      <c r="E998" s="2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56"/>
      <c r="V998" s="56"/>
      <c r="W998" s="56"/>
      <c r="X998" s="56"/>
      <c r="Y998" s="56"/>
      <c r="Z998" s="56"/>
      <c r="AA998" s="56"/>
      <c r="AB998" s="56"/>
      <c r="AC998" s="56"/>
    </row>
    <row r="999" spans="1:29" x14ac:dyDescent="0.2">
      <c r="A999" s="86"/>
      <c r="B999" s="87"/>
      <c r="C999" s="86"/>
      <c r="D999" s="86"/>
      <c r="E999" s="2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56"/>
      <c r="V999" s="56"/>
      <c r="W999" s="56"/>
      <c r="X999" s="56"/>
      <c r="Y999" s="56"/>
      <c r="Z999" s="56"/>
      <c r="AA999" s="56"/>
      <c r="AB999" s="56"/>
      <c r="AC999" s="56"/>
    </row>
    <row r="1000" spans="1:29" x14ac:dyDescent="0.2">
      <c r="A1000" s="86"/>
      <c r="B1000" s="87"/>
      <c r="C1000" s="86"/>
      <c r="D1000" s="86"/>
      <c r="E1000" s="2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56"/>
      <c r="V1000" s="56"/>
      <c r="W1000" s="56"/>
      <c r="X1000" s="56"/>
      <c r="Y1000" s="56"/>
      <c r="Z1000" s="56"/>
      <c r="AA1000" s="56"/>
      <c r="AB1000" s="56"/>
      <c r="AC1000" s="56"/>
    </row>
    <row r="1001" spans="1:29" x14ac:dyDescent="0.2">
      <c r="A1001" s="86"/>
      <c r="B1001" s="87"/>
      <c r="C1001" s="86"/>
      <c r="D1001" s="86"/>
      <c r="E1001" s="2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56"/>
      <c r="V1001" s="56"/>
      <c r="W1001" s="56"/>
      <c r="X1001" s="56"/>
      <c r="Y1001" s="56"/>
      <c r="Z1001" s="56"/>
      <c r="AA1001" s="56"/>
      <c r="AB1001" s="56"/>
      <c r="AC1001" s="56"/>
    </row>
    <row r="1002" spans="1:29" x14ac:dyDescent="0.2">
      <c r="A1002" s="86"/>
      <c r="B1002" s="87"/>
      <c r="C1002" s="86"/>
      <c r="D1002" s="86"/>
      <c r="E1002" s="2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56"/>
      <c r="V1002" s="56"/>
      <c r="W1002" s="56"/>
      <c r="X1002" s="56"/>
      <c r="Y1002" s="56"/>
      <c r="Z1002" s="56"/>
      <c r="AA1002" s="56"/>
      <c r="AB1002" s="56"/>
      <c r="AC1002" s="56"/>
    </row>
    <row r="1003" spans="1:29" x14ac:dyDescent="0.2">
      <c r="A1003" s="86"/>
      <c r="B1003" s="87"/>
      <c r="C1003" s="86"/>
      <c r="D1003" s="86"/>
      <c r="E1003" s="2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56"/>
      <c r="V1003" s="56"/>
      <c r="W1003" s="56"/>
      <c r="X1003" s="56"/>
      <c r="Y1003" s="56"/>
      <c r="Z1003" s="56"/>
      <c r="AA1003" s="56"/>
      <c r="AB1003" s="56"/>
      <c r="AC1003" s="56"/>
    </row>
    <row r="1004" spans="1:29" x14ac:dyDescent="0.2">
      <c r="A1004" s="86"/>
      <c r="B1004" s="87"/>
      <c r="C1004" s="86"/>
      <c r="D1004" s="86"/>
      <c r="E1004" s="2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56"/>
      <c r="V1004" s="56"/>
      <c r="W1004" s="56"/>
      <c r="X1004" s="56"/>
      <c r="Y1004" s="56"/>
      <c r="Z1004" s="56"/>
      <c r="AA1004" s="56"/>
      <c r="AB1004" s="56"/>
      <c r="AC1004" s="56"/>
    </row>
    <row r="1005" spans="1:29" x14ac:dyDescent="0.2">
      <c r="A1005" s="86"/>
      <c r="B1005" s="87"/>
      <c r="C1005" s="86"/>
      <c r="D1005" s="86"/>
      <c r="E1005" s="2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56"/>
      <c r="V1005" s="56"/>
      <c r="W1005" s="56"/>
      <c r="X1005" s="56"/>
      <c r="Y1005" s="56"/>
      <c r="Z1005" s="56"/>
      <c r="AA1005" s="56"/>
      <c r="AB1005" s="56"/>
      <c r="AC1005" s="56"/>
    </row>
    <row r="1006" spans="1:29" x14ac:dyDescent="0.2">
      <c r="A1006" s="86"/>
      <c r="B1006" s="87"/>
      <c r="C1006" s="86"/>
      <c r="D1006" s="86"/>
      <c r="E1006" s="2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56"/>
      <c r="V1006" s="56"/>
      <c r="W1006" s="56"/>
      <c r="X1006" s="56"/>
      <c r="Y1006" s="56"/>
      <c r="Z1006" s="56"/>
      <c r="AA1006" s="56"/>
      <c r="AB1006" s="56"/>
      <c r="AC1006" s="56"/>
    </row>
    <row r="1007" spans="1:29" x14ac:dyDescent="0.2">
      <c r="A1007" s="86"/>
      <c r="B1007" s="87"/>
      <c r="C1007" s="86"/>
      <c r="D1007" s="86"/>
      <c r="E1007" s="2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56"/>
      <c r="V1007" s="56"/>
      <c r="W1007" s="56"/>
      <c r="X1007" s="56"/>
      <c r="Y1007" s="56"/>
      <c r="Z1007" s="56"/>
      <c r="AA1007" s="56"/>
      <c r="AB1007" s="56"/>
      <c r="AC1007" s="56"/>
    </row>
    <row r="1008" spans="1:29" x14ac:dyDescent="0.2">
      <c r="A1008" s="86"/>
      <c r="B1008" s="87"/>
      <c r="C1008" s="86"/>
      <c r="D1008" s="86"/>
      <c r="E1008" s="2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56"/>
      <c r="V1008" s="56"/>
      <c r="W1008" s="56"/>
      <c r="X1008" s="56"/>
      <c r="Y1008" s="56"/>
      <c r="Z1008" s="56"/>
      <c r="AA1008" s="56"/>
      <c r="AB1008" s="56"/>
      <c r="AC1008" s="56"/>
    </row>
    <row r="1009" spans="1:29" x14ac:dyDescent="0.2">
      <c r="A1009" s="86"/>
      <c r="B1009" s="87"/>
      <c r="C1009" s="86"/>
      <c r="D1009" s="86"/>
      <c r="E1009" s="2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56"/>
      <c r="V1009" s="56"/>
      <c r="W1009" s="56"/>
      <c r="X1009" s="56"/>
      <c r="Y1009" s="56"/>
      <c r="Z1009" s="56"/>
      <c r="AA1009" s="56"/>
      <c r="AB1009" s="56"/>
      <c r="AC1009" s="56"/>
    </row>
    <row r="1010" spans="1:29" x14ac:dyDescent="0.2">
      <c r="A1010" s="86"/>
      <c r="B1010" s="87"/>
      <c r="C1010" s="86"/>
      <c r="D1010" s="86"/>
      <c r="E1010" s="2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56"/>
      <c r="V1010" s="56"/>
      <c r="W1010" s="56"/>
      <c r="X1010" s="56"/>
      <c r="Y1010" s="56"/>
      <c r="Z1010" s="56"/>
      <c r="AA1010" s="56"/>
      <c r="AB1010" s="56"/>
      <c r="AC1010" s="56"/>
    </row>
    <row r="1011" spans="1:29" x14ac:dyDescent="0.2">
      <c r="A1011" s="86"/>
      <c r="B1011" s="87"/>
      <c r="C1011" s="86"/>
      <c r="D1011" s="86"/>
      <c r="E1011" s="2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56"/>
      <c r="V1011" s="56"/>
      <c r="W1011" s="56"/>
      <c r="X1011" s="56"/>
      <c r="Y1011" s="56"/>
      <c r="Z1011" s="56"/>
      <c r="AA1011" s="56"/>
      <c r="AB1011" s="56"/>
      <c r="AC1011" s="56"/>
    </row>
    <row r="1012" spans="1:29" x14ac:dyDescent="0.2">
      <c r="A1012" s="86"/>
      <c r="B1012" s="87"/>
      <c r="C1012" s="86"/>
      <c r="D1012" s="86"/>
      <c r="E1012" s="2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56"/>
      <c r="V1012" s="56"/>
      <c r="W1012" s="56"/>
      <c r="X1012" s="56"/>
      <c r="Y1012" s="56"/>
      <c r="Z1012" s="56"/>
      <c r="AA1012" s="56"/>
      <c r="AB1012" s="56"/>
      <c r="AC1012" s="56"/>
    </row>
    <row r="1013" spans="1:29" x14ac:dyDescent="0.2">
      <c r="A1013" s="86"/>
      <c r="B1013" s="87"/>
      <c r="C1013" s="86"/>
      <c r="D1013" s="86"/>
      <c r="E1013" s="2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56"/>
      <c r="V1013" s="56"/>
      <c r="W1013" s="56"/>
      <c r="X1013" s="56"/>
      <c r="Y1013" s="56"/>
      <c r="Z1013" s="56"/>
      <c r="AA1013" s="56"/>
      <c r="AB1013" s="56"/>
      <c r="AC1013" s="56"/>
    </row>
    <row r="1014" spans="1:29" x14ac:dyDescent="0.2">
      <c r="A1014" s="86"/>
      <c r="B1014" s="87"/>
      <c r="C1014" s="86"/>
      <c r="D1014" s="86"/>
      <c r="E1014" s="2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56"/>
      <c r="V1014" s="56"/>
      <c r="W1014" s="56"/>
      <c r="X1014" s="56"/>
      <c r="Y1014" s="56"/>
      <c r="Z1014" s="56"/>
      <c r="AA1014" s="56"/>
      <c r="AB1014" s="56"/>
      <c r="AC1014" s="56"/>
    </row>
    <row r="1015" spans="1:29" x14ac:dyDescent="0.2">
      <c r="A1015" s="86"/>
      <c r="B1015" s="87"/>
      <c r="C1015" s="86"/>
      <c r="D1015" s="86"/>
      <c r="E1015" s="2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56"/>
      <c r="V1015" s="56"/>
      <c r="W1015" s="56"/>
      <c r="X1015" s="56"/>
      <c r="Y1015" s="56"/>
      <c r="Z1015" s="56"/>
      <c r="AA1015" s="56"/>
      <c r="AB1015" s="56"/>
      <c r="AC1015" s="56"/>
    </row>
    <row r="1016" spans="1:29" x14ac:dyDescent="0.2">
      <c r="A1016" s="86"/>
      <c r="B1016" s="87"/>
      <c r="C1016" s="86"/>
      <c r="D1016" s="86"/>
      <c r="E1016" s="2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56"/>
      <c r="V1016" s="56"/>
      <c r="W1016" s="56"/>
      <c r="X1016" s="56"/>
      <c r="Y1016" s="56"/>
      <c r="Z1016" s="56"/>
      <c r="AA1016" s="56"/>
      <c r="AB1016" s="56"/>
      <c r="AC1016" s="56"/>
    </row>
    <row r="1017" spans="1:29" x14ac:dyDescent="0.2">
      <c r="A1017" s="86"/>
      <c r="B1017" s="87"/>
      <c r="C1017" s="86"/>
      <c r="D1017" s="86"/>
      <c r="E1017" s="2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56"/>
      <c r="V1017" s="56"/>
      <c r="W1017" s="56"/>
      <c r="X1017" s="56"/>
      <c r="Y1017" s="56"/>
      <c r="Z1017" s="56"/>
      <c r="AA1017" s="56"/>
      <c r="AB1017" s="56"/>
      <c r="AC1017" s="56"/>
    </row>
    <row r="1018" spans="1:29" x14ac:dyDescent="0.2">
      <c r="A1018" s="86"/>
      <c r="B1018" s="87"/>
      <c r="C1018" s="86"/>
      <c r="D1018" s="86"/>
      <c r="E1018" s="2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56"/>
      <c r="V1018" s="56"/>
      <c r="W1018" s="56"/>
      <c r="X1018" s="56"/>
      <c r="Y1018" s="56"/>
      <c r="Z1018" s="56"/>
      <c r="AA1018" s="56"/>
      <c r="AB1018" s="56"/>
      <c r="AC1018" s="56"/>
    </row>
    <row r="1019" spans="1:29" x14ac:dyDescent="0.2">
      <c r="A1019" s="86"/>
      <c r="B1019" s="87"/>
      <c r="C1019" s="86"/>
      <c r="D1019" s="86"/>
      <c r="E1019" s="2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56"/>
      <c r="V1019" s="56"/>
      <c r="W1019" s="56"/>
      <c r="X1019" s="56"/>
      <c r="Y1019" s="56"/>
      <c r="Z1019" s="56"/>
      <c r="AA1019" s="56"/>
      <c r="AB1019" s="56"/>
      <c r="AC1019" s="56"/>
    </row>
    <row r="1020" spans="1:29" x14ac:dyDescent="0.2">
      <c r="A1020" s="86"/>
      <c r="B1020" s="87"/>
      <c r="C1020" s="86"/>
      <c r="D1020" s="86"/>
      <c r="E1020" s="2"/>
      <c r="F1020" s="55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56"/>
      <c r="V1020" s="56"/>
      <c r="W1020" s="56"/>
      <c r="X1020" s="56"/>
      <c r="Y1020" s="56"/>
      <c r="Z1020" s="56"/>
      <c r="AA1020" s="56"/>
      <c r="AB1020" s="56"/>
      <c r="AC1020" s="56"/>
    </row>
    <row r="1021" spans="1:29" x14ac:dyDescent="0.2">
      <c r="A1021" s="86"/>
      <c r="B1021" s="87"/>
      <c r="C1021" s="86"/>
      <c r="D1021" s="1"/>
      <c r="E1021" s="54"/>
      <c r="G1021" s="55"/>
      <c r="H1021" s="55"/>
      <c r="I1021" s="55"/>
      <c r="J1021" s="55"/>
      <c r="K1021" s="55"/>
      <c r="L1021" s="55"/>
      <c r="M1021" s="55"/>
      <c r="N1021" s="55"/>
      <c r="O1021" s="55"/>
      <c r="P1021" s="55"/>
      <c r="Q1021" s="55"/>
      <c r="R1021" s="55"/>
      <c r="S1021" s="55"/>
      <c r="T1021" s="55"/>
      <c r="U1021" s="56"/>
      <c r="V1021" s="56"/>
      <c r="W1021" s="56"/>
      <c r="X1021" s="56"/>
      <c r="Y1021" s="56"/>
      <c r="Z1021" s="56"/>
      <c r="AA1021" s="56"/>
      <c r="AB1021" s="56"/>
      <c r="AC1021" s="56"/>
    </row>
    <row r="1022" spans="1:29" x14ac:dyDescent="0.2">
      <c r="A1022" s="86"/>
      <c r="B1022" s="87"/>
      <c r="C1022" s="86"/>
      <c r="D1022" s="1"/>
      <c r="E1022" s="54"/>
      <c r="G1022" s="55"/>
      <c r="H1022" s="55"/>
      <c r="I1022" s="55"/>
      <c r="J1022" s="55"/>
      <c r="K1022" s="55"/>
      <c r="L1022" s="55"/>
      <c r="M1022" s="55"/>
      <c r="N1022" s="55"/>
      <c r="O1022" s="55"/>
      <c r="P1022" s="55"/>
      <c r="Q1022" s="55"/>
      <c r="R1022" s="55"/>
      <c r="S1022" s="55"/>
      <c r="T1022" s="55"/>
      <c r="U1022" s="56"/>
      <c r="V1022" s="56"/>
      <c r="W1022" s="56"/>
      <c r="X1022" s="56"/>
      <c r="Y1022" s="56"/>
      <c r="Z1022" s="56"/>
      <c r="AA1022" s="56"/>
      <c r="AB1022" s="56"/>
      <c r="AC1022" s="56"/>
    </row>
    <row r="1023" spans="1:29" x14ac:dyDescent="0.2">
      <c r="A1023" s="86"/>
      <c r="B1023" s="87"/>
      <c r="C1023" s="86"/>
      <c r="D1023" s="1"/>
      <c r="E1023" s="54"/>
      <c r="G1023" s="55"/>
      <c r="H1023" s="55"/>
      <c r="I1023" s="55"/>
      <c r="J1023" s="55"/>
      <c r="K1023" s="55"/>
      <c r="L1023" s="55"/>
      <c r="M1023" s="55"/>
      <c r="N1023" s="55"/>
      <c r="O1023" s="55"/>
      <c r="P1023" s="55"/>
      <c r="Q1023" s="55"/>
      <c r="R1023" s="55"/>
      <c r="S1023" s="55"/>
      <c r="T1023" s="55"/>
      <c r="U1023" s="56"/>
      <c r="V1023" s="56"/>
      <c r="W1023" s="56"/>
      <c r="X1023" s="56"/>
      <c r="Y1023" s="56"/>
      <c r="Z1023" s="56"/>
      <c r="AA1023" s="56"/>
      <c r="AB1023" s="56"/>
      <c r="AC1023" s="56"/>
    </row>
    <row r="1024" spans="1:29" x14ac:dyDescent="0.2">
      <c r="A1024" s="86"/>
      <c r="B1024" s="87"/>
      <c r="C1024" s="86"/>
      <c r="D1024" s="1"/>
      <c r="E1024" s="54"/>
      <c r="G1024" s="55"/>
      <c r="H1024" s="55"/>
      <c r="I1024" s="55"/>
      <c r="J1024" s="55"/>
      <c r="K1024" s="55"/>
      <c r="L1024" s="55"/>
      <c r="M1024" s="55"/>
      <c r="N1024" s="55"/>
      <c r="O1024" s="55"/>
      <c r="P1024" s="55"/>
      <c r="Q1024" s="55"/>
      <c r="R1024" s="55"/>
      <c r="S1024" s="55"/>
      <c r="T1024" s="55"/>
      <c r="U1024" s="56"/>
      <c r="V1024" s="56"/>
      <c r="W1024" s="56"/>
      <c r="X1024" s="56"/>
      <c r="Y1024" s="56"/>
      <c r="Z1024" s="56"/>
      <c r="AA1024" s="56"/>
      <c r="AB1024" s="56"/>
      <c r="AC1024" s="56"/>
    </row>
    <row r="1025" spans="1:29" x14ac:dyDescent="0.2">
      <c r="A1025" s="86"/>
      <c r="B1025" s="87"/>
      <c r="C1025" s="86"/>
      <c r="D1025" s="1"/>
      <c r="E1025" s="54"/>
      <c r="G1025" s="55"/>
      <c r="H1025" s="55"/>
      <c r="I1025" s="55"/>
      <c r="J1025" s="55"/>
      <c r="K1025" s="55"/>
      <c r="L1025" s="55"/>
      <c r="M1025" s="55"/>
      <c r="N1025" s="55"/>
      <c r="O1025" s="55"/>
      <c r="P1025" s="55"/>
      <c r="Q1025" s="55"/>
      <c r="R1025" s="55"/>
      <c r="S1025" s="55"/>
      <c r="T1025" s="55"/>
      <c r="U1025" s="56"/>
      <c r="V1025" s="56"/>
      <c r="W1025" s="56"/>
      <c r="X1025" s="56"/>
      <c r="Y1025" s="56"/>
      <c r="Z1025" s="56"/>
      <c r="AA1025" s="56"/>
      <c r="AB1025" s="56"/>
      <c r="AC1025" s="56"/>
    </row>
    <row r="1026" spans="1:29" x14ac:dyDescent="0.2">
      <c r="A1026" s="86"/>
      <c r="B1026" s="87"/>
      <c r="C1026" s="86"/>
      <c r="D1026" s="1"/>
      <c r="E1026" s="54"/>
      <c r="G1026" s="55"/>
      <c r="H1026" s="55"/>
      <c r="I1026" s="55"/>
      <c r="J1026" s="55"/>
      <c r="K1026" s="55"/>
      <c r="L1026" s="55"/>
      <c r="M1026" s="55"/>
      <c r="N1026" s="55"/>
      <c r="O1026" s="55"/>
      <c r="P1026" s="55"/>
      <c r="Q1026" s="55"/>
      <c r="R1026" s="55"/>
      <c r="S1026" s="55"/>
      <c r="T1026" s="55"/>
      <c r="U1026" s="56"/>
      <c r="V1026" s="56"/>
      <c r="W1026" s="56"/>
      <c r="X1026" s="56"/>
      <c r="Y1026" s="56"/>
      <c r="Z1026" s="56"/>
      <c r="AA1026" s="56"/>
      <c r="AB1026" s="56"/>
      <c r="AC1026" s="56"/>
    </row>
    <row r="1027" spans="1:29" x14ac:dyDescent="0.2">
      <c r="A1027" s="86"/>
      <c r="B1027" s="87"/>
      <c r="C1027" s="86"/>
      <c r="D1027" s="1"/>
      <c r="E1027" s="54"/>
      <c r="G1027" s="55"/>
      <c r="H1027" s="55"/>
      <c r="I1027" s="55"/>
      <c r="J1027" s="55"/>
      <c r="K1027" s="55"/>
      <c r="L1027" s="55"/>
      <c r="M1027" s="55"/>
      <c r="N1027" s="55"/>
      <c r="O1027" s="55"/>
      <c r="P1027" s="55"/>
      <c r="Q1027" s="55"/>
      <c r="R1027" s="55"/>
      <c r="S1027" s="55"/>
      <c r="T1027" s="55"/>
      <c r="U1027" s="56"/>
      <c r="V1027" s="56"/>
      <c r="W1027" s="56"/>
      <c r="X1027" s="56"/>
      <c r="Y1027" s="56"/>
      <c r="Z1027" s="56"/>
      <c r="AA1027" s="56"/>
      <c r="AB1027" s="56"/>
      <c r="AC1027" s="56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2"/>
  <sheetViews>
    <sheetView tabSelected="1" workbookViewId="0">
      <selection activeCell="B3" sqref="B3"/>
    </sheetView>
  </sheetViews>
  <sheetFormatPr baseColWidth="10" defaultColWidth="14.5" defaultRowHeight="15.75" customHeight="1" x14ac:dyDescent="0.15"/>
  <cols>
    <col min="1" max="1" width="28.6640625" customWidth="1"/>
    <col min="2" max="2" width="29.6640625" customWidth="1"/>
    <col min="3" max="3" width="33.83203125" customWidth="1"/>
  </cols>
  <sheetData>
    <row r="1" spans="1:25" ht="15.75" customHeight="1" x14ac:dyDescent="0.15">
      <c r="A1" s="127" t="s">
        <v>216</v>
      </c>
      <c r="B1" s="128" t="s">
        <v>217</v>
      </c>
      <c r="C1" s="128" t="s">
        <v>218</v>
      </c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</row>
    <row r="2" spans="1:25" ht="15.75" customHeight="1" x14ac:dyDescent="0.15">
      <c r="A2" s="135">
        <v>44640</v>
      </c>
      <c r="B2" s="136" t="s">
        <v>230</v>
      </c>
      <c r="C2" s="136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2022-03-20T18:50:15Z</dcterms:created>
  <dcterms:modified xsi:type="dcterms:W3CDTF">2022-03-20T18:54:03Z</dcterms:modified>
</cp:coreProperties>
</file>