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/>
  <mc:AlternateContent xmlns:mc="http://schemas.openxmlformats.org/markup-compatibility/2006">
    <mc:Choice Requires="x15">
      <x15ac:absPath xmlns:x15ac="http://schemas.microsoft.com/office/spreadsheetml/2010/11/ac" url="/Users/verena/Downloads/"/>
    </mc:Choice>
  </mc:AlternateContent>
  <xr:revisionPtr revIDLastSave="0" documentId="13_ncr:1_{34629C2E-AE18-6B4D-912A-894D39738AE1}" xr6:coauthVersionLast="47" xr6:coauthVersionMax="47" xr10:uidLastSave="{00000000-0000-0000-0000-000000000000}"/>
  <bookViews>
    <workbookView xWindow="0" yWindow="500" windowWidth="28800" windowHeight="16380" xr2:uid="{00000000-000D-0000-FFFF-FFFF00000000}"/>
  </bookViews>
  <sheets>
    <sheet name="1. Observations" sheetId="1" r:id="rId1"/>
    <sheet name="2. Metadata" sheetId="2" r:id="rId2"/>
    <sheet name="2.b Metadata Definitions" sheetId="3" r:id="rId3"/>
    <sheet name=" 3. Changelog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8" roundtripDataSignature="AMtx7mhiV63j8AMcxas2GuGwT8ltXN2t7A==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2" i="1"/>
  <c r="C3" i="1"/>
  <c r="D2" i="1"/>
  <c r="K34" i="1"/>
  <c r="I34" i="1"/>
  <c r="G34" i="1"/>
  <c r="K33" i="1"/>
  <c r="I33" i="1"/>
  <c r="G33" i="1"/>
  <c r="K32" i="1"/>
  <c r="I32" i="1"/>
  <c r="G32" i="1"/>
  <c r="K31" i="1"/>
  <c r="I31" i="1"/>
  <c r="G31" i="1"/>
  <c r="K30" i="1"/>
  <c r="I30" i="1"/>
  <c r="G30" i="1"/>
  <c r="K29" i="1"/>
  <c r="I29" i="1"/>
  <c r="G29" i="1"/>
  <c r="K28" i="1"/>
  <c r="I28" i="1"/>
  <c r="G28" i="1"/>
  <c r="K27" i="1"/>
  <c r="I27" i="1"/>
  <c r="G27" i="1"/>
  <c r="K26" i="1"/>
  <c r="I26" i="1"/>
  <c r="G26" i="1"/>
  <c r="K25" i="1"/>
  <c r="I25" i="1"/>
  <c r="G25" i="1"/>
  <c r="K24" i="1"/>
  <c r="I24" i="1"/>
  <c r="G24" i="1"/>
  <c r="K23" i="1"/>
  <c r="I23" i="1"/>
  <c r="G23" i="1"/>
  <c r="K22" i="1"/>
  <c r="I22" i="1"/>
  <c r="G22" i="1"/>
  <c r="K21" i="1"/>
  <c r="I21" i="1"/>
  <c r="G21" i="1"/>
  <c r="K20" i="1"/>
  <c r="I20" i="1"/>
  <c r="G20" i="1"/>
  <c r="K19" i="1"/>
  <c r="I19" i="1"/>
  <c r="G19" i="1"/>
  <c r="K18" i="1"/>
  <c r="I18" i="1"/>
  <c r="G18" i="1"/>
  <c r="K17" i="1"/>
  <c r="I17" i="1"/>
  <c r="G17" i="1"/>
  <c r="K16" i="1"/>
  <c r="I16" i="1"/>
  <c r="G16" i="1"/>
  <c r="K15" i="1"/>
  <c r="I15" i="1"/>
  <c r="G15" i="1"/>
  <c r="K14" i="1"/>
  <c r="I14" i="1"/>
  <c r="G14" i="1"/>
  <c r="K13" i="1"/>
  <c r="I13" i="1"/>
  <c r="G13" i="1"/>
  <c r="K12" i="1"/>
  <c r="I12" i="1"/>
  <c r="G12" i="1"/>
  <c r="K11" i="1"/>
  <c r="I11" i="1"/>
  <c r="G11" i="1"/>
  <c r="K10" i="1"/>
  <c r="I10" i="1"/>
  <c r="G10" i="1"/>
  <c r="K9" i="1"/>
  <c r="I9" i="1"/>
  <c r="G9" i="1"/>
  <c r="K8" i="1"/>
  <c r="I8" i="1"/>
  <c r="G8" i="1"/>
  <c r="K7" i="1"/>
  <c r="I7" i="1"/>
  <c r="G7" i="1"/>
  <c r="K6" i="1"/>
  <c r="I6" i="1"/>
  <c r="G6" i="1"/>
  <c r="K5" i="1"/>
  <c r="I5" i="1"/>
  <c r="G5" i="1"/>
  <c r="K4" i="1"/>
  <c r="I4" i="1"/>
  <c r="G4" i="1"/>
  <c r="K3" i="1"/>
  <c r="I3" i="1"/>
  <c r="G3" i="1"/>
  <c r="K2" i="1"/>
  <c r="I2" i="1"/>
  <c r="G2" i="1"/>
  <c r="K1" i="1"/>
  <c r="J1" i="1"/>
  <c r="I1" i="1"/>
  <c r="H1" i="1"/>
  <c r="G1" i="1"/>
  <c r="F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3" authorId="0" shapeId="0" xr:uid="{00000000-0006-0000-0200-000001000000}">
      <text>
        <r>
          <rPr>
            <sz val="10"/>
            <color rgb="FF000000"/>
            <rFont val="Arial"/>
          </rPr>
          <t>======
ID#AAAAVYDEFw4
    (2022-03-08 22:56:00)
@santiago@livinglakescanada.ca Are these character limitations from DataStream or the Hub?
_Assigned to Santiago Botero_
	-Paige Thurston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ibDeed5bKgG+sUWmYUkKXHAAUI6g=="/>
    </ext>
  </extLst>
</comments>
</file>

<file path=xl/sharedStrings.xml><?xml version="1.0" encoding="utf-8"?>
<sst xmlns="http://schemas.openxmlformats.org/spreadsheetml/2006/main" count="440" uniqueCount="242">
  <si>
    <t>date_time</t>
  </si>
  <si>
    <t>site_id</t>
  </si>
  <si>
    <t>latitude</t>
  </si>
  <si>
    <t>longitude</t>
  </si>
  <si>
    <t>notes</t>
  </si>
  <si>
    <t>water_hub_qa_qc</t>
  </si>
  <si>
    <t>Tie_Murray</t>
  </si>
  <si>
    <t>Renamed from Tie 1</t>
  </si>
  <si>
    <t>pH value and temperature values were in the wrong column so I switched them back</t>
  </si>
  <si>
    <t>Tie_Lake_Shore</t>
  </si>
  <si>
    <t>Renamed from Tie 2</t>
  </si>
  <si>
    <t>Tie_3</t>
  </si>
  <si>
    <t>n/a</t>
  </si>
  <si>
    <t>Site ID</t>
  </si>
  <si>
    <t>Location/Site Name</t>
  </si>
  <si>
    <t>Tie Lake Shore Road Boat Launch</t>
  </si>
  <si>
    <t>Murray Road Boat Launch</t>
  </si>
  <si>
    <t>Tie 3.</t>
  </si>
  <si>
    <t>Waterbody Type</t>
  </si>
  <si>
    <t>Lakes</t>
  </si>
  <si>
    <t>Waterbody</t>
  </si>
  <si>
    <t>Tie Lake</t>
  </si>
  <si>
    <t>Site Latitude (decimal degrees)</t>
  </si>
  <si>
    <t>Site Longitude (decimal degrees)</t>
  </si>
  <si>
    <t>Coordinate System</t>
  </si>
  <si>
    <t>WGS84</t>
  </si>
  <si>
    <t>Site Elevation (masl)</t>
  </si>
  <si>
    <t>Measurement Interval</t>
  </si>
  <si>
    <t>Biweekly</t>
  </si>
  <si>
    <t>Single measurement in 2019</t>
  </si>
  <si>
    <t>Site Notes</t>
  </si>
  <si>
    <t>Measurements are taken in the general area of the boat launch but vary in precise location</t>
  </si>
  <si>
    <t>Site Photos in Dataset</t>
  </si>
  <si>
    <t>No</t>
  </si>
  <si>
    <t>Photo Resource Name</t>
  </si>
  <si>
    <t>Parameter 1</t>
  </si>
  <si>
    <t>water_temperature</t>
  </si>
  <si>
    <t>Unit of Measurement</t>
  </si>
  <si>
    <t>degrees Celsius</t>
  </si>
  <si>
    <t>Instrument Type</t>
  </si>
  <si>
    <t>pH Pen</t>
  </si>
  <si>
    <t>Instrument Manufacturer</t>
  </si>
  <si>
    <t>Hanna</t>
  </si>
  <si>
    <t>Instrument Model</t>
  </si>
  <si>
    <t>HI98127</t>
  </si>
  <si>
    <t>Serial Number</t>
  </si>
  <si>
    <t>Not specified</t>
  </si>
  <si>
    <t>Range</t>
  </si>
  <si>
    <t>-5.0 to 60.0°C</t>
  </si>
  <si>
    <t>Accuracy</t>
  </si>
  <si>
    <t>±0.5°C</t>
  </si>
  <si>
    <t>Resolution</t>
  </si>
  <si>
    <t>0.1°C</t>
  </si>
  <si>
    <t>Calibration Notes</t>
  </si>
  <si>
    <t>Time Zone</t>
  </si>
  <si>
    <t>MT</t>
  </si>
  <si>
    <t>Notes on Methods</t>
  </si>
  <si>
    <t>As per British Columbia Dreissenid Mussel Lake Monitoring Field Protocol</t>
  </si>
  <si>
    <t>Parameter 2</t>
  </si>
  <si>
    <t>pH</t>
  </si>
  <si>
    <t>pH units</t>
  </si>
  <si>
    <t>-2.0 to 16.0 pH</t>
  </si>
  <si>
    <t>±0.1 pH</t>
  </si>
  <si>
    <t>0.1 pH</t>
  </si>
  <si>
    <t>Parameter 3</t>
  </si>
  <si>
    <t>water_clarity_secchi</t>
  </si>
  <si>
    <t>metres</t>
  </si>
  <si>
    <t>Secchi disk</t>
  </si>
  <si>
    <t>N/A</t>
  </si>
  <si>
    <t>Metadata Definitions</t>
  </si>
  <si>
    <t xml:space="preserve"> </t>
  </si>
  <si>
    <t>Definition</t>
  </si>
  <si>
    <t>Format</t>
  </si>
  <si>
    <t>Example</t>
  </si>
  <si>
    <t xml:space="preserve">Unique name/code used to identify the monitoring site (assigned by monitoring organization). </t>
  </si>
  <si>
    <t>Text</t>
  </si>
  <si>
    <t>SAH_01</t>
  </si>
  <si>
    <t>The type of waterbody the measurements were taken from</t>
  </si>
  <si>
    <t>Stream</t>
  </si>
  <si>
    <t>Name of the waterbody where monitoring took place.</t>
  </si>
  <si>
    <t xml:space="preserve">Text </t>
  </si>
  <si>
    <t>Slocan Lake</t>
  </si>
  <si>
    <t>Geographically descriptive name of the monitoring site.</t>
  </si>
  <si>
    <t>Slocan River at Passmore Bridge</t>
  </si>
  <si>
    <t>Location Latitude</t>
  </si>
  <si>
    <t xml:space="preserve">Latitude. Decimal degrees. </t>
  </si>
  <si>
    <t>Decimal degrees</t>
  </si>
  <si>
    <t>Location Longitude</t>
  </si>
  <si>
    <t>Longitude. Decimal degrees.</t>
  </si>
  <si>
    <t>Location Coordinate System</t>
  </si>
  <si>
    <t>The datum that your latitude and longitude coordinates are based upon.</t>
  </si>
  <si>
    <t>Pick From List</t>
  </si>
  <si>
    <t>Elevation</t>
  </si>
  <si>
    <t>The elevation of your monitoring location (metres above sea level)</t>
  </si>
  <si>
    <t>Number</t>
  </si>
  <si>
    <t>The timescale that measurements are being taken, ex. hourly, every 8 hours, weekly, monthly</t>
  </si>
  <si>
    <t xml:space="preserve">Hourly </t>
  </si>
  <si>
    <t>Whether site photos will be included as a separate zipfile as part of the dataset this resource contains</t>
  </si>
  <si>
    <t>Yes</t>
  </si>
  <si>
    <t>Name of the Resource that will contain photos relevant to this resource/site</t>
  </si>
  <si>
    <t>Monitoring Station Photos from Some Creek</t>
  </si>
  <si>
    <t>Parameter</t>
  </si>
  <si>
    <t>Type of measurement being taken. Must be expressed without spaces or symbols, lower case, use underscores as needed.</t>
  </si>
  <si>
    <t>Temperature</t>
  </si>
  <si>
    <t>Unit of measurement for the parameter referred to above. Do not include symbols.</t>
  </si>
  <si>
    <t xml:space="preserve">Degrees Celsius </t>
  </si>
  <si>
    <t>The general category of instrument being used</t>
  </si>
  <si>
    <t>Data Logger</t>
  </si>
  <si>
    <t>Manufacturer of instrument used to measure this parameter</t>
  </si>
  <si>
    <t>YSI</t>
  </si>
  <si>
    <t>Model of instrument used to measure this parameter</t>
  </si>
  <si>
    <t>6050020 Pro20</t>
  </si>
  <si>
    <t>Serial number of the instrument used to measure this parameter, if applicable</t>
  </si>
  <si>
    <t>20413527</t>
  </si>
  <si>
    <t>Accuracy of the instrument used to measure this parameter (can be found on manufacturer website), this must be entered in plain text without symbols</t>
  </si>
  <si>
    <t>Plus or minus 2 degrees C</t>
  </si>
  <si>
    <t>Range of the instrument used to measure this parameter (can be found on manufacturer website)</t>
  </si>
  <si>
    <t>-5 to 70 degrees C (23 to 158 degrees F)</t>
  </si>
  <si>
    <t>Resolution of the instrument used to measure this parameter (can be found on manufacturer website)</t>
  </si>
  <si>
    <t>0.1 degrees C</t>
  </si>
  <si>
    <t>Calibration Notes:</t>
  </si>
  <si>
    <t>If applicable: How is this instrument calibrated? How frequently is this performed?</t>
  </si>
  <si>
    <t>Calibrated monthly using a standard solution, a calibration log is available on request</t>
  </si>
  <si>
    <t>The time zone used to record time of measurements, either local time at site, or the time zone that your instrument uses</t>
  </si>
  <si>
    <t>PST</t>
  </si>
  <si>
    <t>Notes on Methods:</t>
  </si>
  <si>
    <t>Details regarding methods used to measure this parameter</t>
  </si>
  <si>
    <t>Temperature measurements were taken 30cm from water's edge at a depth of 10cm</t>
  </si>
  <si>
    <t>Measurement Intervals</t>
  </si>
  <si>
    <t>Parameter Selection Choices</t>
  </si>
  <si>
    <t>Unit Choices</t>
  </si>
  <si>
    <t>Instrument Types</t>
  </si>
  <si>
    <t>Time Zones</t>
  </si>
  <si>
    <t>Coordinate Systems</t>
  </si>
  <si>
    <t>Fifteen Minutes</t>
  </si>
  <si>
    <t>air_temperature</t>
  </si>
  <si>
    <t>atm</t>
  </si>
  <si>
    <t>Analog Thermometer</t>
  </si>
  <si>
    <t>GMT</t>
  </si>
  <si>
    <t>Thirty Minutes</t>
  </si>
  <si>
    <t>alkalinity</t>
  </si>
  <si>
    <t>centimetres</t>
  </si>
  <si>
    <t>Bench Meter</t>
  </si>
  <si>
    <t>GMT-6</t>
  </si>
  <si>
    <t>NAD27</t>
  </si>
  <si>
    <t>Hourly</t>
  </si>
  <si>
    <t>atmospheric_pressure</t>
  </si>
  <si>
    <t>CFU per 100 mL</t>
  </si>
  <si>
    <t>Climate Station</t>
  </si>
  <si>
    <t>GMT-7</t>
  </si>
  <si>
    <t>NAD83</t>
  </si>
  <si>
    <t>Four Hours</t>
  </si>
  <si>
    <t>average_air_temperature</t>
  </si>
  <si>
    <t>GMT-8</t>
  </si>
  <si>
    <t>AMSMA</t>
  </si>
  <si>
    <t>Six Hours</t>
  </si>
  <si>
    <t>average_water_temperature</t>
  </si>
  <si>
    <t>degrees Fahrenheit</t>
  </si>
  <si>
    <t>Observation</t>
  </si>
  <si>
    <t>MDT</t>
  </si>
  <si>
    <t>ASTRO</t>
  </si>
  <si>
    <t>Twelve Hours</t>
  </si>
  <si>
    <t>chlorine</t>
  </si>
  <si>
    <t>hectopascal</t>
  </si>
  <si>
    <t>Portable Meter</t>
  </si>
  <si>
    <t>MST</t>
  </si>
  <si>
    <t>GUAM</t>
  </si>
  <si>
    <t>Daily</t>
  </si>
  <si>
    <t>clarity</t>
  </si>
  <si>
    <t>Portable Multiparameter Meter</t>
  </si>
  <si>
    <t>HARN</t>
  </si>
  <si>
    <t>Weekly</t>
  </si>
  <si>
    <t>conductivity</t>
  </si>
  <si>
    <t>metres above sea level</t>
  </si>
  <si>
    <t>Rain Gauge</t>
  </si>
  <si>
    <t>PDT</t>
  </si>
  <si>
    <t>JHNSN</t>
  </si>
  <si>
    <t>depth</t>
  </si>
  <si>
    <t>metres below ground surface</t>
  </si>
  <si>
    <t>Secchi Disk</t>
  </si>
  <si>
    <t>Monthly</t>
  </si>
  <si>
    <t>discharge</t>
  </si>
  <si>
    <t>metres/second</t>
  </si>
  <si>
    <t>Unknown</t>
  </si>
  <si>
    <t>PT</t>
  </si>
  <si>
    <t>Single Point Measurement</t>
  </si>
  <si>
    <t>dissolved_oxygen</t>
  </si>
  <si>
    <t>metres3/second</t>
  </si>
  <si>
    <t>UTC</t>
  </si>
  <si>
    <t>OLDHI</t>
  </si>
  <si>
    <t>As Needed</t>
  </si>
  <si>
    <t>fecal_coliforms</t>
  </si>
  <si>
    <t>milligrams per litre</t>
  </si>
  <si>
    <t>UTC-6</t>
  </si>
  <si>
    <t>OTHER</t>
  </si>
  <si>
    <t>Varied</t>
  </si>
  <si>
    <t>hardness</t>
  </si>
  <si>
    <t>micromhos per centimetre</t>
  </si>
  <si>
    <t>UTC-7</t>
  </si>
  <si>
    <t>PR</t>
  </si>
  <si>
    <t>maximum_air_temperature</t>
  </si>
  <si>
    <t>microSiemens per centimetre</t>
  </si>
  <si>
    <t>UTC-8</t>
  </si>
  <si>
    <t>SGEOR</t>
  </si>
  <si>
    <t>maxiumum_water_temperature</t>
  </si>
  <si>
    <t>mmHg</t>
  </si>
  <si>
    <t>SLAWR</t>
  </si>
  <si>
    <t>minimum_air_temperature</t>
  </si>
  <si>
    <t>most probable number per 100 mL</t>
  </si>
  <si>
    <t>SPAUL</t>
  </si>
  <si>
    <t>minimum_water_temperature</t>
  </si>
  <si>
    <t>NTU</t>
  </si>
  <si>
    <t>UNKWN</t>
  </si>
  <si>
    <t>WAKE</t>
  </si>
  <si>
    <t>precipitation</t>
  </si>
  <si>
    <t>observation</t>
  </si>
  <si>
    <t>WGS72</t>
  </si>
  <si>
    <t>snow_density</t>
  </si>
  <si>
    <t>Pa</t>
  </si>
  <si>
    <t>snow_depth</t>
  </si>
  <si>
    <t>parts per million</t>
  </si>
  <si>
    <t>NAD83 / BC Albers</t>
  </si>
  <si>
    <t>snow_water_equivalent</t>
  </si>
  <si>
    <t>NAD83/ UTM Zone 11</t>
  </si>
  <si>
    <t>specific_conductivity</t>
  </si>
  <si>
    <t>µg/L</t>
  </si>
  <si>
    <t>NAD83/ UTM Zone 12</t>
  </si>
  <si>
    <t>total_coliforms</t>
  </si>
  <si>
    <t>unknown</t>
  </si>
  <si>
    <t>total_dissolved_solids</t>
  </si>
  <si>
    <t>total_suspended_solids</t>
  </si>
  <si>
    <t>trophic_status</t>
  </si>
  <si>
    <t>turbidity</t>
  </si>
  <si>
    <t>velocity</t>
  </si>
  <si>
    <t>water_hardness</t>
  </si>
  <si>
    <t>water_level</t>
  </si>
  <si>
    <t>Date of Modification</t>
  </si>
  <si>
    <t>Description of Modification</t>
  </si>
  <si>
    <t>Name of Person Modifying</t>
  </si>
  <si>
    <t>First upload</t>
  </si>
  <si>
    <t>Upload to new template, QA/QC</t>
  </si>
  <si>
    <t>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</si>
</sst>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yyyy&quot;-&quot;mm&quot;-&quot;dd&quot; &quot;hh&quot;:&quot;mm&quot;:&quot;ss"/>
    <numFmt numFmtId="165" formatCode="yyyy/mm/dd\ hh:mm:ss"/>
    <numFmt numFmtId="166" formatCode="#,##0.00000"/>
    <numFmt numFmtId="167" formatCode="yyyy&quot;-&quot;mm&quot;-&quot;dd"/>
    <numFmt numFmtId="168" formatCode="yyyy\-mm\-dd"/>
  </numFmts>
  <fonts count="11" x14ac:knownFonts="1">
    <font>
      <sz val="10"/>
      <color rgb="FF000000"/>
      <name val="Arial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theme="1"/>
      <name val="Arial"/>
      <family val="2"/>
    </font>
    <font>
      <b/>
      <sz val="12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i/>
      <sz val="11"/>
      <color theme="1"/>
      <name val="Calibri"/>
      <family val="2"/>
    </font>
    <font>
      <b/>
      <sz val="10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4CCCC"/>
        <bgColor rgb="FFF4CCCC"/>
      </patternFill>
    </fill>
    <fill>
      <patternFill patternType="solid">
        <fgColor theme="0"/>
        <bgColor theme="0"/>
      </patternFill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FFE599"/>
        <bgColor rgb="FFFFE599"/>
      </patternFill>
    </fill>
    <fill>
      <patternFill patternType="solid">
        <fgColor rgb="FFA7EB8A"/>
        <bgColor rgb="FFA7EB8A"/>
      </patternFill>
    </fill>
    <fill>
      <patternFill patternType="solid">
        <fgColor rgb="FFEA9999"/>
        <bgColor rgb="FFEA9999"/>
      </patternFill>
    </fill>
    <fill>
      <patternFill patternType="solid">
        <fgColor rgb="FFB4A7D6"/>
        <bgColor rgb="FFB4A7D6"/>
      </patternFill>
    </fill>
    <fill>
      <patternFill patternType="solid">
        <fgColor rgb="FFD5A6BD"/>
        <bgColor rgb="FFD5A6BD"/>
      </patternFill>
    </fill>
  </fills>
  <borders count="46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thin">
        <color rgb="FF3D85C6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medium">
        <color rgb="FF0B5394"/>
      </bottom>
      <diagonal/>
    </border>
    <border>
      <left/>
      <right/>
      <top/>
      <bottom style="thin">
        <color rgb="FF3D85C6"/>
      </bottom>
      <diagonal/>
    </border>
    <border>
      <left style="thin">
        <color rgb="FF3D85C6"/>
      </left>
      <right style="thin">
        <color rgb="FF3D85C6"/>
      </right>
      <top/>
      <bottom style="thin">
        <color rgb="FF3D85C6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3D85C6"/>
      </top>
      <bottom style="medium">
        <color rgb="FF0B5394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000000"/>
      </bottom>
      <diagonal/>
    </border>
    <border>
      <left style="thin">
        <color rgb="FFD9D9D9"/>
      </left>
      <right style="thin">
        <color rgb="FFD9D9D9"/>
      </right>
      <top/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D9D9D9"/>
      </left>
      <right/>
      <top style="thin">
        <color rgb="FFD9D9D9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D9D9D9"/>
      </left>
      <right/>
      <top style="thin">
        <color rgb="FFD9D9D9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120">
    <xf numFmtId="0" fontId="0" fillId="0" borderId="0" xfId="0" applyFont="1" applyAlignment="1"/>
    <xf numFmtId="164" fontId="1" fillId="2" borderId="1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4" fontId="1" fillId="2" borderId="2" xfId="0" applyNumberFormat="1" applyFont="1" applyFill="1" applyBorder="1" applyAlignment="1">
      <alignment horizontal="left"/>
    </xf>
    <xf numFmtId="0" fontId="2" fillId="2" borderId="3" xfId="0" applyFont="1" applyFill="1" applyBorder="1"/>
    <xf numFmtId="0" fontId="1" fillId="2" borderId="1" xfId="0" applyFont="1" applyFill="1" applyBorder="1" applyAlignment="1">
      <alignment horizontal="left"/>
    </xf>
    <xf numFmtId="0" fontId="1" fillId="3" borderId="4" xfId="0" applyFont="1" applyFill="1" applyBorder="1"/>
    <xf numFmtId="0" fontId="1" fillId="3" borderId="5" xfId="0" applyFont="1" applyFill="1" applyBorder="1"/>
    <xf numFmtId="165" fontId="0" fillId="4" borderId="6" xfId="0" applyNumberFormat="1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166" fontId="1" fillId="2" borderId="2" xfId="0" applyNumberFormat="1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0" fillId="4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165" fontId="1" fillId="4" borderId="6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165" fontId="1" fillId="4" borderId="9" xfId="0" applyNumberFormat="1" applyFont="1" applyFill="1" applyBorder="1" applyAlignment="1">
      <alignment horizontal="left"/>
    </xf>
    <xf numFmtId="165" fontId="1" fillId="4" borderId="2" xfId="0" applyNumberFormat="1" applyFont="1" applyFill="1" applyBorder="1" applyAlignment="1">
      <alignment horizontal="left"/>
    </xf>
    <xf numFmtId="4" fontId="3" fillId="0" borderId="0" xfId="0" applyNumberFormat="1" applyFont="1"/>
    <xf numFmtId="0" fontId="4" fillId="5" borderId="10" xfId="0" applyFont="1" applyFill="1" applyBorder="1"/>
    <xf numFmtId="0" fontId="4" fillId="6" borderId="10" xfId="0" applyFont="1" applyFill="1" applyBorder="1" applyAlignment="1">
      <alignment horizontal="left"/>
    </xf>
    <xf numFmtId="0" fontId="5" fillId="5" borderId="5" xfId="0" applyFont="1" applyFill="1" applyBorder="1"/>
    <xf numFmtId="0" fontId="5" fillId="0" borderId="5" xfId="0" applyFont="1" applyBorder="1"/>
    <xf numFmtId="0" fontId="1" fillId="5" borderId="10" xfId="0" applyFont="1" applyFill="1" applyBorder="1"/>
    <xf numFmtId="0" fontId="1" fillId="4" borderId="10" xfId="0" applyFont="1" applyFill="1" applyBorder="1" applyAlignment="1">
      <alignment horizontal="left"/>
    </xf>
    <xf numFmtId="166" fontId="1" fillId="4" borderId="10" xfId="0" applyNumberFormat="1" applyFont="1" applyFill="1" applyBorder="1" applyAlignment="1">
      <alignment horizontal="left"/>
    </xf>
    <xf numFmtId="0" fontId="1" fillId="5" borderId="11" xfId="0" applyFont="1" applyFill="1" applyBorder="1"/>
    <xf numFmtId="0" fontId="1" fillId="4" borderId="11" xfId="0" applyFont="1" applyFill="1" applyBorder="1" applyAlignment="1">
      <alignment horizontal="left"/>
    </xf>
    <xf numFmtId="0" fontId="1" fillId="5" borderId="12" xfId="0" applyFont="1" applyFill="1" applyBorder="1"/>
    <xf numFmtId="0" fontId="1" fillId="4" borderId="13" xfId="0" applyFont="1" applyFill="1" applyBorder="1" applyAlignment="1">
      <alignment horizontal="left"/>
    </xf>
    <xf numFmtId="0" fontId="1" fillId="5" borderId="14" xfId="0" applyFont="1" applyFill="1" applyBorder="1" applyAlignment="1">
      <alignment horizontal="left"/>
    </xf>
    <xf numFmtId="0" fontId="1" fillId="5" borderId="15" xfId="0" applyFont="1" applyFill="1" applyBorder="1" applyAlignment="1">
      <alignment horizontal="left"/>
    </xf>
    <xf numFmtId="0" fontId="1" fillId="5" borderId="16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5" xfId="0" applyFont="1" applyFill="1" applyBorder="1" applyAlignment="1">
      <alignment horizontal="left"/>
    </xf>
    <xf numFmtId="0" fontId="4" fillId="5" borderId="13" xfId="0" applyFont="1" applyFill="1" applyBorder="1"/>
    <xf numFmtId="0" fontId="4" fillId="6" borderId="13" xfId="0" applyFont="1" applyFill="1" applyBorder="1" applyAlignment="1">
      <alignment horizontal="left"/>
    </xf>
    <xf numFmtId="0" fontId="1" fillId="5" borderId="11" xfId="0" applyFont="1" applyFill="1" applyBorder="1" applyAlignment="1">
      <alignment vertical="top"/>
    </xf>
    <xf numFmtId="0" fontId="1" fillId="0" borderId="10" xfId="0" applyFont="1" applyBorder="1"/>
    <xf numFmtId="0" fontId="1" fillId="4" borderId="11" xfId="0" applyFont="1" applyFill="1" applyBorder="1" applyAlignment="1">
      <alignment horizontal="left" vertical="top"/>
    </xf>
    <xf numFmtId="0" fontId="1" fillId="5" borderId="15" xfId="0" applyFont="1" applyFill="1" applyBorder="1"/>
    <xf numFmtId="0" fontId="1" fillId="0" borderId="17" xfId="0" applyFont="1" applyBorder="1" applyAlignment="1">
      <alignment horizontal="left"/>
    </xf>
    <xf numFmtId="0" fontId="1" fillId="5" borderId="5" xfId="0" applyFont="1" applyFill="1" applyBorder="1"/>
    <xf numFmtId="0" fontId="1" fillId="0" borderId="5" xfId="0" applyFont="1" applyBorder="1" applyAlignment="1">
      <alignment horizontal="left"/>
    </xf>
    <xf numFmtId="0" fontId="1" fillId="5" borderId="3" xfId="0" applyFont="1" applyFill="1" applyBorder="1" applyAlignment="1">
      <alignment horizontal="left"/>
    </xf>
    <xf numFmtId="0" fontId="1" fillId="5" borderId="3" xfId="0" applyFont="1" applyFill="1" applyBorder="1"/>
    <xf numFmtId="0" fontId="1" fillId="0" borderId="0" xfId="0" applyFont="1" applyAlignment="1">
      <alignment horizontal="left"/>
    </xf>
    <xf numFmtId="0" fontId="6" fillId="0" borderId="0" xfId="0" applyFont="1" applyAlignment="1">
      <alignment vertical="top"/>
    </xf>
    <xf numFmtId="0" fontId="7" fillId="5" borderId="3" xfId="0" applyFont="1" applyFill="1" applyBorder="1" applyAlignment="1">
      <alignment vertical="top" wrapText="1"/>
    </xf>
    <xf numFmtId="0" fontId="7" fillId="0" borderId="0" xfId="0" applyFont="1" applyAlignment="1">
      <alignment vertical="top"/>
    </xf>
    <xf numFmtId="0" fontId="8" fillId="3" borderId="3" xfId="0" applyFont="1" applyFill="1" applyBorder="1"/>
    <xf numFmtId="0" fontId="1" fillId="3" borderId="3" xfId="0" applyFont="1" applyFill="1" applyBorder="1"/>
    <xf numFmtId="0" fontId="1" fillId="0" borderId="0" xfId="0" applyFont="1"/>
    <xf numFmtId="0" fontId="4" fillId="0" borderId="18" xfId="0" applyFont="1" applyBorder="1" applyAlignment="1">
      <alignment vertical="top"/>
    </xf>
    <xf numFmtId="0" fontId="4" fillId="5" borderId="19" xfId="0" applyFont="1" applyFill="1" applyBorder="1" applyAlignment="1">
      <alignment vertical="top" wrapText="1"/>
    </xf>
    <xf numFmtId="0" fontId="4" fillId="0" borderId="20" xfId="0" applyFont="1" applyBorder="1" applyAlignment="1">
      <alignment vertical="top"/>
    </xf>
    <xf numFmtId="0" fontId="8" fillId="3" borderId="4" xfId="0" applyFont="1" applyFill="1" applyBorder="1"/>
    <xf numFmtId="0" fontId="1" fillId="0" borderId="18" xfId="0" applyFont="1" applyBorder="1"/>
    <xf numFmtId="0" fontId="1" fillId="0" borderId="0" xfId="0" applyFont="1" applyAlignment="1">
      <alignment vertical="top"/>
    </xf>
    <xf numFmtId="0" fontId="1" fillId="5" borderId="3" xfId="0" applyFont="1" applyFill="1" applyBorder="1" applyAlignment="1">
      <alignment vertical="top" wrapText="1"/>
    </xf>
    <xf numFmtId="0" fontId="9" fillId="7" borderId="21" xfId="0" applyFont="1" applyFill="1" applyBorder="1" applyAlignment="1">
      <alignment horizontal="left" vertical="top"/>
    </xf>
    <xf numFmtId="49" fontId="1" fillId="0" borderId="0" xfId="0" applyNumberFormat="1" applyFont="1" applyAlignment="1">
      <alignment vertical="top"/>
    </xf>
    <xf numFmtId="0" fontId="9" fillId="7" borderId="22" xfId="0" applyFont="1" applyFill="1" applyBorder="1" applyAlignment="1">
      <alignment horizontal="left" vertical="top"/>
    </xf>
    <xf numFmtId="0" fontId="9" fillId="7" borderId="23" xfId="0" applyFont="1" applyFill="1" applyBorder="1" applyAlignment="1">
      <alignment horizontal="left" vertical="top"/>
    </xf>
    <xf numFmtId="0" fontId="1" fillId="5" borderId="24" xfId="0" applyFont="1" applyFill="1" applyBorder="1" applyAlignment="1">
      <alignment vertical="top"/>
    </xf>
    <xf numFmtId="0" fontId="1" fillId="5" borderId="24" xfId="0" applyFont="1" applyFill="1" applyBorder="1" applyAlignment="1">
      <alignment vertical="top" wrapText="1"/>
    </xf>
    <xf numFmtId="0" fontId="1" fillId="0" borderId="25" xfId="0" applyFont="1" applyBorder="1" applyAlignment="1">
      <alignment vertical="top"/>
    </xf>
    <xf numFmtId="0" fontId="9" fillId="7" borderId="21" xfId="0" applyFont="1" applyFill="1" applyBorder="1" applyAlignment="1">
      <alignment vertical="top"/>
    </xf>
    <xf numFmtId="0" fontId="1" fillId="0" borderId="25" xfId="0" applyFont="1" applyBorder="1"/>
    <xf numFmtId="0" fontId="1" fillId="5" borderId="19" xfId="0" applyFont="1" applyFill="1" applyBorder="1" applyAlignment="1">
      <alignment vertical="top"/>
    </xf>
    <xf numFmtId="0" fontId="1" fillId="5" borderId="19" xfId="0" applyFont="1" applyFill="1" applyBorder="1" applyAlignment="1">
      <alignment vertical="top" wrapText="1"/>
    </xf>
    <xf numFmtId="0" fontId="1" fillId="0" borderId="18" xfId="0" applyFont="1" applyBorder="1" applyAlignment="1">
      <alignment vertical="top"/>
    </xf>
    <xf numFmtId="0" fontId="9" fillId="7" borderId="23" xfId="0" applyFont="1" applyFill="1" applyBorder="1" applyAlignment="1">
      <alignment vertical="top"/>
    </xf>
    <xf numFmtId="0" fontId="1" fillId="5" borderId="3" xfId="0" applyFont="1" applyFill="1" applyBorder="1" applyAlignment="1">
      <alignment vertical="top"/>
    </xf>
    <xf numFmtId="0" fontId="9" fillId="7" borderId="22" xfId="0" applyFont="1" applyFill="1" applyBorder="1" applyAlignment="1">
      <alignment vertical="top"/>
    </xf>
    <xf numFmtId="0" fontId="8" fillId="0" borderId="0" xfId="0" applyFont="1" applyAlignment="1">
      <alignment vertical="top"/>
    </xf>
    <xf numFmtId="0" fontId="8" fillId="5" borderId="3" xfId="0" applyFont="1" applyFill="1" applyBorder="1" applyAlignment="1">
      <alignment vertical="top"/>
    </xf>
    <xf numFmtId="0" fontId="8" fillId="3" borderId="26" xfId="0" applyFont="1" applyFill="1" applyBorder="1"/>
    <xf numFmtId="0" fontId="7" fillId="8" borderId="3" xfId="0" applyFont="1" applyFill="1" applyBorder="1" applyAlignment="1">
      <alignment vertical="top"/>
    </xf>
    <xf numFmtId="0" fontId="7" fillId="9" borderId="3" xfId="0" applyFont="1" applyFill="1" applyBorder="1" applyAlignment="1">
      <alignment vertical="top"/>
    </xf>
    <xf numFmtId="0" fontId="7" fillId="6" borderId="3" xfId="0" applyFont="1" applyFill="1" applyBorder="1" applyAlignment="1">
      <alignment vertical="top"/>
    </xf>
    <xf numFmtId="0" fontId="7" fillId="10" borderId="3" xfId="0" applyFont="1" applyFill="1" applyBorder="1" applyAlignment="1">
      <alignment vertical="top"/>
    </xf>
    <xf numFmtId="0" fontId="7" fillId="11" borderId="3" xfId="0" applyFont="1" applyFill="1" applyBorder="1"/>
    <xf numFmtId="0" fontId="7" fillId="12" borderId="3" xfId="0" applyFont="1" applyFill="1" applyBorder="1"/>
    <xf numFmtId="0" fontId="8" fillId="5" borderId="27" xfId="0" applyFont="1" applyFill="1" applyBorder="1" applyAlignment="1">
      <alignment vertical="top"/>
    </xf>
    <xf numFmtId="0" fontId="8" fillId="0" borderId="28" xfId="0" applyFont="1" applyBorder="1" applyAlignment="1">
      <alignment vertical="top"/>
    </xf>
    <xf numFmtId="0" fontId="8" fillId="0" borderId="29" xfId="0" applyFont="1" applyBorder="1"/>
    <xf numFmtId="0" fontId="8" fillId="3" borderId="30" xfId="0" applyFont="1" applyFill="1" applyBorder="1"/>
    <xf numFmtId="0" fontId="8" fillId="0" borderId="27" xfId="0" applyFont="1" applyBorder="1" applyAlignment="1">
      <alignment vertical="top"/>
    </xf>
    <xf numFmtId="0" fontId="8" fillId="0" borderId="31" xfId="0" applyFont="1" applyBorder="1"/>
    <xf numFmtId="0" fontId="8" fillId="0" borderId="31" xfId="0" applyFont="1" applyBorder="1" applyAlignment="1">
      <alignment vertical="top"/>
    </xf>
    <xf numFmtId="0" fontId="8" fillId="0" borderId="32" xfId="0" applyFont="1" applyBorder="1"/>
    <xf numFmtId="0" fontId="8" fillId="0" borderId="33" xfId="0" applyFont="1" applyBorder="1" applyAlignment="1">
      <alignment vertical="top"/>
    </xf>
    <xf numFmtId="0" fontId="8" fillId="0" borderId="34" xfId="0" applyFont="1" applyBorder="1" applyAlignment="1">
      <alignment vertical="top"/>
    </xf>
    <xf numFmtId="0" fontId="8" fillId="0" borderId="35" xfId="0" applyFont="1" applyBorder="1" applyAlignment="1">
      <alignment vertical="top"/>
    </xf>
    <xf numFmtId="0" fontId="8" fillId="0" borderId="36" xfId="0" applyFont="1" applyBorder="1" applyAlignment="1">
      <alignment vertical="top"/>
    </xf>
    <xf numFmtId="0" fontId="8" fillId="0" borderId="37" xfId="0" applyFont="1" applyBorder="1" applyAlignment="1">
      <alignment vertical="top"/>
    </xf>
    <xf numFmtId="0" fontId="8" fillId="0" borderId="38" xfId="0" applyFont="1" applyBorder="1"/>
    <xf numFmtId="0" fontId="8" fillId="0" borderId="39" xfId="0" applyFont="1" applyBorder="1" applyAlignment="1">
      <alignment vertical="top"/>
    </xf>
    <xf numFmtId="0" fontId="8" fillId="3" borderId="40" xfId="0" applyFont="1" applyFill="1" applyBorder="1"/>
    <xf numFmtId="0" fontId="8" fillId="0" borderId="41" xfId="0" applyFont="1" applyBorder="1" applyAlignment="1">
      <alignment vertical="top"/>
    </xf>
    <xf numFmtId="0" fontId="8" fillId="3" borderId="42" xfId="0" applyFont="1" applyFill="1" applyBorder="1"/>
    <xf numFmtId="0" fontId="8" fillId="3" borderId="43" xfId="0" applyFont="1" applyFill="1" applyBorder="1"/>
    <xf numFmtId="0" fontId="8" fillId="0" borderId="44" xfId="0" applyFont="1" applyBorder="1" applyAlignment="1">
      <alignment vertical="top"/>
    </xf>
    <xf numFmtId="0" fontId="7" fillId="5" borderId="45" xfId="0" applyFont="1" applyFill="1" applyBorder="1" applyAlignment="1">
      <alignment vertical="top"/>
    </xf>
    <xf numFmtId="0" fontId="7" fillId="0" borderId="39" xfId="0" applyFont="1" applyBorder="1" applyAlignment="1">
      <alignment vertical="top"/>
    </xf>
    <xf numFmtId="0" fontId="8" fillId="0" borderId="5" xfId="0" applyFont="1" applyBorder="1" applyAlignment="1">
      <alignment vertical="top"/>
    </xf>
    <xf numFmtId="0" fontId="8" fillId="5" borderId="15" xfId="0" applyFont="1" applyFill="1" applyBorder="1" applyAlignment="1">
      <alignment vertical="top"/>
    </xf>
    <xf numFmtId="0" fontId="8" fillId="5" borderId="5" xfId="0" applyFont="1" applyFill="1" applyBorder="1" applyAlignment="1">
      <alignment vertical="top"/>
    </xf>
    <xf numFmtId="0" fontId="8" fillId="0" borderId="5" xfId="0" applyFont="1" applyBorder="1" applyAlignment="1">
      <alignment horizontal="left" vertical="top"/>
    </xf>
    <xf numFmtId="0" fontId="8" fillId="3" borderId="5" xfId="0" applyFont="1" applyFill="1" applyBorder="1"/>
    <xf numFmtId="167" fontId="10" fillId="0" borderId="0" xfId="0" applyNumberFormat="1" applyFont="1"/>
    <xf numFmtId="0" fontId="10" fillId="0" borderId="0" xfId="0" applyFont="1"/>
    <xf numFmtId="0" fontId="5" fillId="0" borderId="0" xfId="0" applyFont="1"/>
    <xf numFmtId="168" fontId="5" fillId="0" borderId="0" xfId="0" applyNumberFormat="1" applyFont="1"/>
    <xf numFmtId="14" fontId="0" fillId="0" borderId="0" xfId="0" applyNumberFormat="1" applyFont="1"/>
    <xf numFmtId="0" fontId="0" fillId="0" borderId="0" xfId="0" applyFont="1"/>
    <xf numFmtId="166" fontId="2" fillId="2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D9EEB"/>
    <outlinePr summaryBelow="0" summaryRight="0"/>
  </sheetPr>
  <dimension ref="A1:W1000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4" sqref="C4"/>
    </sheetView>
  </sheetViews>
  <sheetFormatPr baseColWidth="10" defaultColWidth="14.5" defaultRowHeight="15" customHeight="1" x14ac:dyDescent="0.15"/>
  <cols>
    <col min="1" max="1" width="17.5" customWidth="1"/>
    <col min="2" max="2" width="18.1640625" customWidth="1"/>
    <col min="3" max="3" width="14.5" customWidth="1"/>
    <col min="4" max="4" width="21.5" customWidth="1"/>
    <col min="5" max="5" width="17.33203125" customWidth="1"/>
    <col min="6" max="6" width="20.83203125" customWidth="1"/>
    <col min="7" max="7" width="24.33203125" customWidth="1"/>
    <col min="8" max="9" width="17.33203125" customWidth="1"/>
    <col min="10" max="10" width="25" customWidth="1"/>
    <col min="11" max="12" width="17.33203125" customWidth="1"/>
  </cols>
  <sheetData>
    <row r="1" spans="1:23" ht="15.75" customHeight="1" x14ac:dyDescent="0.2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4" t="str">
        <f>IF(ISBLANK('2. Metadata'!B13)=TRUE," ",'2. Metadata'!B13)</f>
        <v>water_temperature</v>
      </c>
      <c r="G1" s="2" t="str">
        <f>IF(ISBLANK('2. Metadata'!B13)=TRUE," ",'2. Metadata'!B13&amp;"_units")</f>
        <v>water_temperature_units</v>
      </c>
      <c r="H1" s="2" t="str">
        <f>IF(ISBLANK('2. Metadata'!B25)=TRUE," ",'2. Metadata'!B25)</f>
        <v>pH</v>
      </c>
      <c r="I1" s="4" t="str">
        <f>IF(ISBLANK('2. Metadata'!B25)=TRUE," ",'2. Metadata'!B25&amp;"_units")</f>
        <v>pH_units</v>
      </c>
      <c r="J1" s="5" t="str">
        <f>IF(ISBLANK('2. Metadata'!B37)=TRUE," ",'2. Metadata'!B37)</f>
        <v>water_clarity_secchi</v>
      </c>
      <c r="K1" s="4" t="str">
        <f>IF(ISBLANK('2. Metadata'!B37)=TRUE," ",'2. Metadata'!B37&amp;"_units")</f>
        <v>water_clarity_secchi_units</v>
      </c>
      <c r="L1" s="2" t="s">
        <v>5</v>
      </c>
      <c r="M1" s="6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3" ht="15.75" customHeight="1" x14ac:dyDescent="0.2">
      <c r="A2" s="8">
        <v>43638</v>
      </c>
      <c r="B2" s="9" t="s">
        <v>6</v>
      </c>
      <c r="C2" s="10">
        <f>IF(ISBLANK(B2)=TRUE," ",IF(B2='2. Metadata'!B$1,'2. Metadata'!B$5,IF(B2='2. Metadata'!C$1,'2. Metadata'!C$5,IF(B2='2. Metadata'!D$1,'2. Metadata'!D$5))))</f>
        <v>49.41825</v>
      </c>
      <c r="D2" s="119">
        <f>IF(ISBLANK(B2)=TRUE," ",IF(B2='2. Metadata'!B$1,'2. Metadata'!B$6,IF(B2='2. Metadata'!C$1,'2. Metadata'!C$6,IF(B2='2. Metadata'!D$1,'2. Metadata'!D$6))))</f>
        <v>-115.31233</v>
      </c>
      <c r="E2" s="11" t="s">
        <v>7</v>
      </c>
      <c r="F2" s="11">
        <v>21</v>
      </c>
      <c r="G2" s="2" t="str">
        <f>IF(ISBLANK(F2)=TRUE," ",'2. Metadata'!B$14)</f>
        <v>degrees Celsius</v>
      </c>
      <c r="H2" s="11">
        <v>8.75</v>
      </c>
      <c r="I2" s="12" t="str">
        <f>IF(ISBLANK(H2)=TRUE," ",'2. Metadata'!B$26)</f>
        <v>pH units</v>
      </c>
      <c r="J2" s="13">
        <v>2</v>
      </c>
      <c r="K2" s="14" t="str">
        <f>IF(ISBLANK(J2)=TRUE," ",'2. Metadata'!B$38)</f>
        <v>metres</v>
      </c>
      <c r="L2" s="2" t="s">
        <v>8</v>
      </c>
      <c r="M2" s="6"/>
      <c r="N2" s="7"/>
      <c r="O2" s="7"/>
      <c r="P2" s="7"/>
      <c r="Q2" s="7"/>
      <c r="R2" s="7"/>
      <c r="S2" s="7"/>
      <c r="T2" s="7"/>
      <c r="U2" s="7"/>
      <c r="V2" s="7"/>
      <c r="W2" s="7"/>
    </row>
    <row r="3" spans="1:23" ht="15.75" customHeight="1" x14ac:dyDescent="0.2">
      <c r="A3" s="8">
        <v>43638</v>
      </c>
      <c r="B3" s="9" t="s">
        <v>9</v>
      </c>
      <c r="C3" s="10">
        <f>IF(ISBLANK(B3)=TRUE," ",IF(B3='2. Metadata'!B$1,'2. Metadata'!B$5,IF(B3='2. Metadata'!C$1,'2. Metadata'!C$5,IF(B3='2. Metadata'!D$1,'2. Metadata'!D$5))))</f>
        <v>49.417059999999999</v>
      </c>
      <c r="D3" s="119">
        <f>IF(ISBLANK(B3)=TRUE," ",IF(B3='2. Metadata'!B$1,'2. Metadata'!B$6,IF(B3='2. Metadata'!C$1,'2. Metadata'!C$6,IF(B3='2. Metadata'!D$1,'2. Metadata'!D$6))))</f>
        <v>-115.31564</v>
      </c>
      <c r="E3" s="11" t="s">
        <v>10</v>
      </c>
      <c r="F3" s="11">
        <v>20.5</v>
      </c>
      <c r="G3" s="2" t="str">
        <f>IF(ISBLANK(F3)=TRUE," ",'2. Metadata'!B$14)</f>
        <v>degrees Celsius</v>
      </c>
      <c r="H3" s="11">
        <v>8.75</v>
      </c>
      <c r="I3" s="12" t="str">
        <f>IF(ISBLANK(H3)=TRUE," ",'2. Metadata'!B$26)</f>
        <v>pH units</v>
      </c>
      <c r="J3" s="13">
        <v>2</v>
      </c>
      <c r="K3" s="14" t="str">
        <f>IF(ISBLANK(J3)=TRUE," ",'2. Metadata'!B$38)</f>
        <v>metres</v>
      </c>
      <c r="L3" s="2" t="s">
        <v>8</v>
      </c>
      <c r="M3" s="6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3" ht="15.75" customHeight="1" x14ac:dyDescent="0.2">
      <c r="A4" s="8">
        <v>43638</v>
      </c>
      <c r="B4" s="9" t="s">
        <v>11</v>
      </c>
      <c r="C4" s="10">
        <f>IF(ISBLANK(B4)=TRUE," ",IF(B4='2. Metadata'!B$1,'2. Metadata'!B$5,IF(B4='2. Metadata'!C$1,'2. Metadata'!C$5,IF(B4='2. Metadata'!D$1,'2. Metadata'!D$5))))</f>
        <v>49.414425999999999</v>
      </c>
      <c r="D4" s="119">
        <f>IF(ISBLANK(B4)=TRUE," ",IF(B4='2. Metadata'!B$1,'2. Metadata'!B$6,IF(B4='2. Metadata'!C$1,'2. Metadata'!C$6,IF(B4='2. Metadata'!D$1,'2. Metadata'!D$6))))</f>
        <v>-115.30442499999999</v>
      </c>
      <c r="E4" s="11" t="s">
        <v>12</v>
      </c>
      <c r="F4" s="11">
        <v>20.399999999999999</v>
      </c>
      <c r="G4" s="2" t="str">
        <f>IF(ISBLANK(F4)=TRUE," ",'2. Metadata'!B$14)</f>
        <v>degrees Celsius</v>
      </c>
      <c r="H4" s="11">
        <v>8.75</v>
      </c>
      <c r="I4" s="12" t="str">
        <f>IF(ISBLANK(H4)=TRUE," ",'2. Metadata'!B$26)</f>
        <v>pH units</v>
      </c>
      <c r="J4" s="13">
        <v>3</v>
      </c>
      <c r="K4" s="14" t="str">
        <f>IF(ISBLANK(J4)=TRUE," ",'2. Metadata'!B$38)</f>
        <v>metres</v>
      </c>
      <c r="L4" s="2" t="s">
        <v>8</v>
      </c>
      <c r="M4" s="6"/>
      <c r="N4" s="7"/>
      <c r="O4" s="7"/>
      <c r="P4" s="7"/>
      <c r="Q4" s="7"/>
      <c r="R4" s="7"/>
      <c r="S4" s="7"/>
      <c r="T4" s="7"/>
      <c r="U4" s="7"/>
      <c r="V4" s="7"/>
      <c r="W4" s="7"/>
    </row>
    <row r="5" spans="1:23" ht="15.75" customHeight="1" x14ac:dyDescent="0.2">
      <c r="A5" s="8">
        <v>43985</v>
      </c>
      <c r="B5" s="9" t="s">
        <v>9</v>
      </c>
      <c r="C5" s="10">
        <f>IF(ISBLANK(B5)=TRUE," ",IF(B5='2. Metadata'!B$1,'2. Metadata'!B$5,IF(B5='2. Metadata'!C$1,'2. Metadata'!C$5,IF(B5='2. Metadata'!D$1,'2. Metadata'!D$5))))</f>
        <v>49.417059999999999</v>
      </c>
      <c r="D5" s="119">
        <f>IF(ISBLANK(B5)=TRUE," ",IF(B5='2. Metadata'!B$1,'2. Metadata'!B$6,IF(B5='2. Metadata'!C$1,'2. Metadata'!C$6,IF(B5='2. Metadata'!D$1,'2. Metadata'!D$6))))</f>
        <v>-115.31564</v>
      </c>
      <c r="E5" s="11" t="s">
        <v>12</v>
      </c>
      <c r="F5" s="11">
        <v>19.2</v>
      </c>
      <c r="G5" s="2" t="str">
        <f>IF(ISBLANK(F5)=TRUE," ",'2. Metadata'!B$14)</f>
        <v>degrees Celsius</v>
      </c>
      <c r="H5" s="11">
        <v>8.6999999999999993</v>
      </c>
      <c r="I5" s="12" t="str">
        <f>IF(ISBLANK(H5)=TRUE," ",'2. Metadata'!B$26)</f>
        <v>pH units</v>
      </c>
      <c r="J5" s="13">
        <v>0.5</v>
      </c>
      <c r="K5" s="14" t="str">
        <f>IF(ISBLANK(J5)=TRUE," ",'2. Metadata'!B$38)</f>
        <v>metres</v>
      </c>
      <c r="L5" s="2" t="s">
        <v>12</v>
      </c>
      <c r="M5" s="6"/>
      <c r="N5" s="7"/>
      <c r="O5" s="7"/>
      <c r="P5" s="7"/>
      <c r="Q5" s="7"/>
      <c r="R5" s="7"/>
      <c r="S5" s="7"/>
      <c r="T5" s="7"/>
      <c r="U5" s="7"/>
      <c r="V5" s="7"/>
      <c r="W5" s="7"/>
    </row>
    <row r="6" spans="1:23" ht="15.75" customHeight="1" x14ac:dyDescent="0.2">
      <c r="A6" s="8">
        <v>43985</v>
      </c>
      <c r="B6" s="9" t="s">
        <v>6</v>
      </c>
      <c r="C6" s="10">
        <f>IF(ISBLANK(B6)=TRUE," ",IF(B6='2. Metadata'!B$1,'2. Metadata'!B$5,IF(B6='2. Metadata'!C$1,'2. Metadata'!C$5,IF(B6='2. Metadata'!D$1,'2. Metadata'!D$5))))</f>
        <v>49.41825</v>
      </c>
      <c r="D6" s="119">
        <f>IF(ISBLANK(B6)=TRUE," ",IF(B6='2. Metadata'!B$1,'2. Metadata'!B$6,IF(B6='2. Metadata'!C$1,'2. Metadata'!C$6,IF(B6='2. Metadata'!D$1,'2. Metadata'!D$6))))</f>
        <v>-115.31233</v>
      </c>
      <c r="E6" s="11" t="s">
        <v>12</v>
      </c>
      <c r="F6" s="11">
        <v>18.8</v>
      </c>
      <c r="G6" s="2" t="str">
        <f>IF(ISBLANK(F6)=TRUE," ",'2. Metadata'!B$14)</f>
        <v>degrees Celsius</v>
      </c>
      <c r="H6" s="11">
        <v>8.1999999999999993</v>
      </c>
      <c r="I6" s="12" t="str">
        <f>IF(ISBLANK(H6)=TRUE," ",'2. Metadata'!B$26)</f>
        <v>pH units</v>
      </c>
      <c r="J6" s="13">
        <v>0.7</v>
      </c>
      <c r="K6" s="14" t="str">
        <f>IF(ISBLANK(J6)=TRUE," ",'2. Metadata'!B$38)</f>
        <v>metres</v>
      </c>
      <c r="L6" s="2" t="s">
        <v>12</v>
      </c>
      <c r="M6" s="6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15.75" customHeight="1" x14ac:dyDescent="0.2">
      <c r="A7" s="8">
        <v>44005</v>
      </c>
      <c r="B7" s="9" t="s">
        <v>9</v>
      </c>
      <c r="C7" s="10">
        <f>IF(ISBLANK(B7)=TRUE," ",IF(B7='2. Metadata'!B$1,'2. Metadata'!B$5,IF(B7='2. Metadata'!C$1,'2. Metadata'!C$5,IF(B7='2. Metadata'!D$1,'2. Metadata'!D$5))))</f>
        <v>49.417059999999999</v>
      </c>
      <c r="D7" s="119">
        <f>IF(ISBLANK(B7)=TRUE," ",IF(B7='2. Metadata'!B$1,'2. Metadata'!B$6,IF(B7='2. Metadata'!C$1,'2. Metadata'!C$6,IF(B7='2. Metadata'!D$1,'2. Metadata'!D$6))))</f>
        <v>-115.31564</v>
      </c>
      <c r="E7" s="11" t="s">
        <v>12</v>
      </c>
      <c r="F7" s="11">
        <v>22.5</v>
      </c>
      <c r="G7" s="2" t="str">
        <f>IF(ISBLANK(F7)=TRUE," ",'2. Metadata'!B$14)</f>
        <v>degrees Celsius</v>
      </c>
      <c r="H7" s="11">
        <v>8.1999999999999993</v>
      </c>
      <c r="I7" s="12" t="str">
        <f>IF(ISBLANK(H7)=TRUE," ",'2. Metadata'!B$26)</f>
        <v>pH units</v>
      </c>
      <c r="J7" s="13">
        <v>0.38</v>
      </c>
      <c r="K7" s="14" t="str">
        <f>IF(ISBLANK(J7)=TRUE," ",'2. Metadata'!B$38)</f>
        <v>metres</v>
      </c>
      <c r="L7" s="2" t="s">
        <v>12</v>
      </c>
      <c r="M7" s="6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3" ht="15.75" customHeight="1" x14ac:dyDescent="0.2">
      <c r="A8" s="8">
        <v>44005</v>
      </c>
      <c r="B8" s="9" t="s">
        <v>6</v>
      </c>
      <c r="C8" s="10">
        <f>IF(ISBLANK(B8)=TRUE," ",IF(B8='2. Metadata'!B$1,'2. Metadata'!B$5,IF(B8='2. Metadata'!C$1,'2. Metadata'!C$5,IF(B8='2. Metadata'!D$1,'2. Metadata'!D$5))))</f>
        <v>49.41825</v>
      </c>
      <c r="D8" s="119">
        <f>IF(ISBLANK(B8)=TRUE," ",IF(B8='2. Metadata'!B$1,'2. Metadata'!B$6,IF(B8='2. Metadata'!C$1,'2. Metadata'!C$6,IF(B8='2. Metadata'!D$1,'2. Metadata'!D$6))))</f>
        <v>-115.31233</v>
      </c>
      <c r="E8" s="11" t="s">
        <v>12</v>
      </c>
      <c r="F8" s="11">
        <v>22.5</v>
      </c>
      <c r="G8" s="2" t="str">
        <f>IF(ISBLANK(F8)=TRUE," ",'2. Metadata'!B$14)</f>
        <v>degrees Celsius</v>
      </c>
      <c r="H8" s="11">
        <v>8.5</v>
      </c>
      <c r="I8" s="12" t="str">
        <f>IF(ISBLANK(H8)=TRUE," ",'2. Metadata'!B$26)</f>
        <v>pH units</v>
      </c>
      <c r="J8" s="13">
        <v>0.75</v>
      </c>
      <c r="K8" s="14" t="str">
        <f>IF(ISBLANK(J8)=TRUE," ",'2. Metadata'!B$38)</f>
        <v>metres</v>
      </c>
      <c r="L8" s="2" t="s">
        <v>12</v>
      </c>
      <c r="M8" s="6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 ht="15.75" customHeight="1" x14ac:dyDescent="0.2">
      <c r="A9" s="8">
        <v>44021</v>
      </c>
      <c r="B9" s="9" t="s">
        <v>9</v>
      </c>
      <c r="C9" s="10">
        <f>IF(ISBLANK(B9)=TRUE," ",IF(B9='2. Metadata'!B$1,'2. Metadata'!B$5,IF(B9='2. Metadata'!C$1,'2. Metadata'!C$5,IF(B9='2. Metadata'!D$1,'2. Metadata'!D$5))))</f>
        <v>49.417059999999999</v>
      </c>
      <c r="D9" s="119">
        <f>IF(ISBLANK(B9)=TRUE," ",IF(B9='2. Metadata'!B$1,'2. Metadata'!B$6,IF(B9='2. Metadata'!C$1,'2. Metadata'!C$6,IF(B9='2. Metadata'!D$1,'2. Metadata'!D$6))))</f>
        <v>-115.31564</v>
      </c>
      <c r="E9" s="11" t="s">
        <v>12</v>
      </c>
      <c r="F9" s="11">
        <v>20.2</v>
      </c>
      <c r="G9" s="2" t="str">
        <f>IF(ISBLANK(F9)=TRUE," ",'2. Metadata'!B$14)</f>
        <v>degrees Celsius</v>
      </c>
      <c r="H9" s="11">
        <v>8.5</v>
      </c>
      <c r="I9" s="12" t="str">
        <f>IF(ISBLANK(H9)=TRUE," ",'2. Metadata'!B$26)</f>
        <v>pH units</v>
      </c>
      <c r="J9" s="13">
        <v>1</v>
      </c>
      <c r="K9" s="14" t="str">
        <f>IF(ISBLANK(J9)=TRUE," ",'2. Metadata'!B$38)</f>
        <v>metres</v>
      </c>
      <c r="L9" s="2" t="s">
        <v>12</v>
      </c>
      <c r="M9" s="6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ht="15.75" customHeight="1" x14ac:dyDescent="0.2">
      <c r="A10" s="8">
        <v>44021</v>
      </c>
      <c r="B10" s="9" t="s">
        <v>6</v>
      </c>
      <c r="C10" s="10">
        <f>IF(ISBLANK(B10)=TRUE," ",IF(B10='2. Metadata'!B$1,'2. Metadata'!B$5,IF(B10='2. Metadata'!C$1,'2. Metadata'!C$5,IF(B10='2. Metadata'!D$1,'2. Metadata'!D$5))))</f>
        <v>49.41825</v>
      </c>
      <c r="D10" s="119">
        <f>IF(ISBLANK(B10)=TRUE," ",IF(B10='2. Metadata'!B$1,'2. Metadata'!B$6,IF(B10='2. Metadata'!C$1,'2. Metadata'!C$6,IF(B10='2. Metadata'!D$1,'2. Metadata'!D$6))))</f>
        <v>-115.31233</v>
      </c>
      <c r="E10" s="11" t="s">
        <v>12</v>
      </c>
      <c r="F10" s="11">
        <v>19.899999999999999</v>
      </c>
      <c r="G10" s="2" t="str">
        <f>IF(ISBLANK(F10)=TRUE," ",'2. Metadata'!B$14)</f>
        <v>degrees Celsius</v>
      </c>
      <c r="H10" s="11">
        <v>8.5</v>
      </c>
      <c r="I10" s="12" t="str">
        <f>IF(ISBLANK(H10)=TRUE," ",'2. Metadata'!B$26)</f>
        <v>pH units</v>
      </c>
      <c r="J10" s="13">
        <v>1</v>
      </c>
      <c r="K10" s="14" t="str">
        <f>IF(ISBLANK(J10)=TRUE," ",'2. Metadata'!B$38)</f>
        <v>metres</v>
      </c>
      <c r="L10" s="2" t="s">
        <v>12</v>
      </c>
      <c r="M10" s="6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ht="15.75" customHeight="1" x14ac:dyDescent="0.2">
      <c r="A11" s="8">
        <v>44043</v>
      </c>
      <c r="B11" s="9" t="s">
        <v>9</v>
      </c>
      <c r="C11" s="10">
        <f>IF(ISBLANK(B11)=TRUE," ",IF(B11='2. Metadata'!B$1,'2. Metadata'!B$5,IF(B11='2. Metadata'!C$1,'2. Metadata'!C$5,IF(B11='2. Metadata'!D$1,'2. Metadata'!D$5))))</f>
        <v>49.417059999999999</v>
      </c>
      <c r="D11" s="119">
        <f>IF(ISBLANK(B11)=TRUE," ",IF(B11='2. Metadata'!B$1,'2. Metadata'!B$6,IF(B11='2. Metadata'!C$1,'2. Metadata'!C$6,IF(B11='2. Metadata'!D$1,'2. Metadata'!D$6))))</f>
        <v>-115.31564</v>
      </c>
      <c r="E11" s="11" t="s">
        <v>12</v>
      </c>
      <c r="F11" s="11">
        <v>24.7</v>
      </c>
      <c r="G11" s="2" t="str">
        <f>IF(ISBLANK(F11)=TRUE," ",'2. Metadata'!B$14)</f>
        <v>degrees Celsius</v>
      </c>
      <c r="H11" s="11">
        <v>8.4</v>
      </c>
      <c r="I11" s="12" t="str">
        <f>IF(ISBLANK(H11)=TRUE," ",'2. Metadata'!B$26)</f>
        <v>pH units</v>
      </c>
      <c r="J11" s="13">
        <v>1</v>
      </c>
      <c r="K11" s="14" t="str">
        <f>IF(ISBLANK(J11)=TRUE," ",'2. Metadata'!B$38)</f>
        <v>metres</v>
      </c>
      <c r="L11" s="2" t="s">
        <v>12</v>
      </c>
      <c r="M11" s="6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 ht="15.75" customHeight="1" x14ac:dyDescent="0.2">
      <c r="A12" s="8">
        <v>44043</v>
      </c>
      <c r="B12" s="9" t="s">
        <v>6</v>
      </c>
      <c r="C12" s="10">
        <f>IF(ISBLANK(B12)=TRUE," ",IF(B12='2. Metadata'!B$1,'2. Metadata'!B$5,IF(B12='2. Metadata'!C$1,'2. Metadata'!C$5,IF(B12='2. Metadata'!D$1,'2. Metadata'!D$5))))</f>
        <v>49.41825</v>
      </c>
      <c r="D12" s="119">
        <f>IF(ISBLANK(B12)=TRUE," ",IF(B12='2. Metadata'!B$1,'2. Metadata'!B$6,IF(B12='2. Metadata'!C$1,'2. Metadata'!C$6,IF(B12='2. Metadata'!D$1,'2. Metadata'!D$6))))</f>
        <v>-115.31233</v>
      </c>
      <c r="E12" s="11" t="s">
        <v>12</v>
      </c>
      <c r="F12" s="11">
        <v>24.2</v>
      </c>
      <c r="G12" s="2" t="str">
        <f>IF(ISBLANK(F12)=TRUE," ",'2. Metadata'!B$14)</f>
        <v>degrees Celsius</v>
      </c>
      <c r="H12" s="11">
        <v>8.5</v>
      </c>
      <c r="I12" s="12" t="str">
        <f>IF(ISBLANK(H12)=TRUE," ",'2. Metadata'!B$26)</f>
        <v>pH units</v>
      </c>
      <c r="J12" s="13">
        <v>1</v>
      </c>
      <c r="K12" s="14" t="str">
        <f>IF(ISBLANK(J12)=TRUE," ",'2. Metadata'!B$38)</f>
        <v>metres</v>
      </c>
      <c r="L12" s="2" t="s">
        <v>12</v>
      </c>
      <c r="M12" s="6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3" ht="15.75" customHeight="1" x14ac:dyDescent="0.2">
      <c r="A13" s="8">
        <v>44054</v>
      </c>
      <c r="B13" s="9" t="s">
        <v>9</v>
      </c>
      <c r="C13" s="10">
        <f>IF(ISBLANK(B13)=TRUE," ",IF(B13='2. Metadata'!B$1,'2. Metadata'!B$5,IF(B13='2. Metadata'!C$1,'2. Metadata'!C$5,IF(B13='2. Metadata'!D$1,'2. Metadata'!D$5))))</f>
        <v>49.417059999999999</v>
      </c>
      <c r="D13" s="119">
        <f>IF(ISBLANK(B13)=TRUE," ",IF(B13='2. Metadata'!B$1,'2. Metadata'!B$6,IF(B13='2. Metadata'!C$1,'2. Metadata'!C$6,IF(B13='2. Metadata'!D$1,'2. Metadata'!D$6))))</f>
        <v>-115.31564</v>
      </c>
      <c r="E13" s="11" t="s">
        <v>12</v>
      </c>
      <c r="F13" s="11">
        <v>20.8</v>
      </c>
      <c r="G13" s="2" t="str">
        <f>IF(ISBLANK(F13)=TRUE," ",'2. Metadata'!B$14)</f>
        <v>degrees Celsius</v>
      </c>
      <c r="H13" s="11">
        <v>8.5</v>
      </c>
      <c r="I13" s="12" t="str">
        <f>IF(ISBLANK(H13)=TRUE," ",'2. Metadata'!B$26)</f>
        <v>pH units</v>
      </c>
      <c r="J13" s="13">
        <v>1</v>
      </c>
      <c r="K13" s="14" t="str">
        <f>IF(ISBLANK(J13)=TRUE," ",'2. Metadata'!B$38)</f>
        <v>metres</v>
      </c>
      <c r="L13" s="2" t="s">
        <v>12</v>
      </c>
      <c r="M13" s="6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3" ht="15.75" customHeight="1" x14ac:dyDescent="0.2">
      <c r="A14" s="8">
        <v>44054</v>
      </c>
      <c r="B14" s="9" t="s">
        <v>6</v>
      </c>
      <c r="C14" s="10">
        <f>IF(ISBLANK(B14)=TRUE," ",IF(B14='2. Metadata'!B$1,'2. Metadata'!B$5,IF(B14='2. Metadata'!C$1,'2. Metadata'!C$5,IF(B14='2. Metadata'!D$1,'2. Metadata'!D$5))))</f>
        <v>49.41825</v>
      </c>
      <c r="D14" s="119">
        <f>IF(ISBLANK(B14)=TRUE," ",IF(B14='2. Metadata'!B$1,'2. Metadata'!B$6,IF(B14='2. Metadata'!C$1,'2. Metadata'!C$6,IF(B14='2. Metadata'!D$1,'2. Metadata'!D$6))))</f>
        <v>-115.31233</v>
      </c>
      <c r="E14" s="11" t="s">
        <v>12</v>
      </c>
      <c r="F14" s="11">
        <v>20.8</v>
      </c>
      <c r="G14" s="2" t="str">
        <f>IF(ISBLANK(F14)=TRUE," ",'2. Metadata'!B$14)</f>
        <v>degrees Celsius</v>
      </c>
      <c r="H14" s="11">
        <v>8.4</v>
      </c>
      <c r="I14" s="12" t="str">
        <f>IF(ISBLANK(H14)=TRUE," ",'2. Metadata'!B$26)</f>
        <v>pH units</v>
      </c>
      <c r="J14" s="13">
        <v>1</v>
      </c>
      <c r="K14" s="14" t="str">
        <f>IF(ISBLANK(J14)=TRUE," ",'2. Metadata'!B$38)</f>
        <v>metres</v>
      </c>
      <c r="L14" s="2" t="s">
        <v>12</v>
      </c>
      <c r="M14" s="6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 ht="15.75" customHeight="1" x14ac:dyDescent="0.2">
      <c r="A15" s="8">
        <v>44077</v>
      </c>
      <c r="B15" s="9" t="s">
        <v>9</v>
      </c>
      <c r="C15" s="10">
        <f>IF(ISBLANK(B15)=TRUE," ",IF(B15='2. Metadata'!B$1,'2. Metadata'!B$5,IF(B15='2. Metadata'!C$1,'2. Metadata'!C$5,IF(B15='2. Metadata'!D$1,'2. Metadata'!D$5))))</f>
        <v>49.417059999999999</v>
      </c>
      <c r="D15" s="119">
        <f>IF(ISBLANK(B15)=TRUE," ",IF(B15='2. Metadata'!B$1,'2. Metadata'!B$6,IF(B15='2. Metadata'!C$1,'2. Metadata'!C$6,IF(B15='2. Metadata'!D$1,'2. Metadata'!D$6))))</f>
        <v>-115.31564</v>
      </c>
      <c r="E15" s="11" t="s">
        <v>12</v>
      </c>
      <c r="F15" s="11">
        <v>17.7</v>
      </c>
      <c r="G15" s="2" t="str">
        <f>IF(ISBLANK(F15)=TRUE," ",'2. Metadata'!B$14)</f>
        <v>degrees Celsius</v>
      </c>
      <c r="H15" s="11">
        <v>8.4</v>
      </c>
      <c r="I15" s="12" t="str">
        <f>IF(ISBLANK(H15)=TRUE," ",'2. Metadata'!B$26)</f>
        <v>pH units</v>
      </c>
      <c r="J15" s="13">
        <v>1</v>
      </c>
      <c r="K15" s="14" t="str">
        <f>IF(ISBLANK(J15)=TRUE," ",'2. Metadata'!B$38)</f>
        <v>metres</v>
      </c>
      <c r="L15" s="2" t="s">
        <v>12</v>
      </c>
      <c r="M15" s="6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 ht="15.75" customHeight="1" x14ac:dyDescent="0.2">
      <c r="A16" s="15">
        <v>44077</v>
      </c>
      <c r="B16" s="9" t="s">
        <v>6</v>
      </c>
      <c r="C16" s="10">
        <f>IF(ISBLANK(B16)=TRUE," ",IF(B16='2. Metadata'!B$1,'2. Metadata'!B$5,IF(B16='2. Metadata'!C$1,'2. Metadata'!C$5,IF(B16='2. Metadata'!D$1,'2. Metadata'!D$5))))</f>
        <v>49.41825</v>
      </c>
      <c r="D16" s="119">
        <f>IF(ISBLANK(B16)=TRUE," ",IF(B16='2. Metadata'!B$1,'2. Metadata'!B$6,IF(B16='2. Metadata'!C$1,'2. Metadata'!C$6,IF(B16='2. Metadata'!D$1,'2. Metadata'!D$6))))</f>
        <v>-115.31233</v>
      </c>
      <c r="E16" s="11" t="s">
        <v>12</v>
      </c>
      <c r="F16" s="11">
        <v>18.3</v>
      </c>
      <c r="G16" s="2" t="str">
        <f>IF(ISBLANK(F16)=TRUE," ",'2. Metadata'!B$14)</f>
        <v>degrees Celsius</v>
      </c>
      <c r="H16" s="11">
        <v>8.4</v>
      </c>
      <c r="I16" s="16" t="str">
        <f>IF(ISBLANK(H16)=TRUE," ",'2. Metadata'!B$26)</f>
        <v>pH units</v>
      </c>
      <c r="J16" s="17">
        <v>1</v>
      </c>
      <c r="K16" s="16" t="str">
        <f>IF(ISBLANK(J16)=TRUE," ",'2. Metadata'!B$38)</f>
        <v>metres</v>
      </c>
      <c r="L16" s="2" t="s">
        <v>12</v>
      </c>
      <c r="M16" s="6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ht="15.75" customHeight="1" x14ac:dyDescent="0.2">
      <c r="A17" s="18">
        <v>44084</v>
      </c>
      <c r="B17" s="11" t="s">
        <v>6</v>
      </c>
      <c r="C17" s="10">
        <f>IF(ISBLANK(B17)=TRUE," ",IF(B17='2. Metadata'!B$1,'2. Metadata'!B$5,IF(B17='2. Metadata'!C$1,'2. Metadata'!C$5,IF(B17='2. Metadata'!D$1,'2. Metadata'!D$5))))</f>
        <v>49.41825</v>
      </c>
      <c r="D17" s="119">
        <f>IF(ISBLANK(B17)=TRUE," ",IF(B17='2. Metadata'!B$1,'2. Metadata'!B$6,IF(B17='2. Metadata'!C$1,'2. Metadata'!C$6,IF(B17='2. Metadata'!D$1,'2. Metadata'!D$6))))</f>
        <v>-115.31233</v>
      </c>
      <c r="E17" s="11" t="s">
        <v>12</v>
      </c>
      <c r="F17" s="11">
        <v>19</v>
      </c>
      <c r="G17" s="2" t="str">
        <f>IF(ISBLANK(F17)=TRUE," ",'2. Metadata'!B$14)</f>
        <v>degrees Celsius</v>
      </c>
      <c r="H17" s="11">
        <v>8.1</v>
      </c>
      <c r="I17" s="16" t="str">
        <f>IF(ISBLANK(H17)=TRUE," ",'2. Metadata'!B$26)</f>
        <v>pH units</v>
      </c>
      <c r="J17" s="11">
        <v>1</v>
      </c>
      <c r="K17" s="16" t="str">
        <f>IF(ISBLANK(J17)=TRUE," ",'2. Metadata'!B$38)</f>
        <v>metres</v>
      </c>
      <c r="L17" s="2" t="s">
        <v>12</v>
      </c>
      <c r="M17" s="6"/>
      <c r="N17" s="7"/>
      <c r="O17" s="7"/>
      <c r="P17" s="7"/>
      <c r="Q17" s="7"/>
      <c r="R17" s="7"/>
      <c r="S17" s="7"/>
      <c r="T17" s="7"/>
      <c r="U17" s="7"/>
      <c r="V17" s="7"/>
      <c r="W17" s="7"/>
    </row>
    <row r="18" spans="1:23" ht="15.75" customHeight="1" x14ac:dyDescent="0.2">
      <c r="A18" s="19">
        <v>44084</v>
      </c>
      <c r="B18" s="11" t="s">
        <v>9</v>
      </c>
      <c r="C18" s="10">
        <f>IF(ISBLANK(B18)=TRUE," ",IF(B18='2. Metadata'!B$1,'2. Metadata'!B$5,IF(B18='2. Metadata'!C$1,'2. Metadata'!C$5,IF(B18='2. Metadata'!D$1,'2. Metadata'!D$5))))</f>
        <v>49.417059999999999</v>
      </c>
      <c r="D18" s="119">
        <f>IF(ISBLANK(B18)=TRUE," ",IF(B18='2. Metadata'!B$1,'2. Metadata'!B$6,IF(B18='2. Metadata'!C$1,'2. Metadata'!C$6,IF(B18='2. Metadata'!D$1,'2. Metadata'!D$6))))</f>
        <v>-115.31564</v>
      </c>
      <c r="E18" s="11" t="s">
        <v>12</v>
      </c>
      <c r="F18" s="11">
        <v>18.399999999999999</v>
      </c>
      <c r="G18" s="2" t="str">
        <f>IF(ISBLANK(F18)=TRUE," ",'2. Metadata'!B$14)</f>
        <v>degrees Celsius</v>
      </c>
      <c r="H18" s="11">
        <v>8.3000000000000007</v>
      </c>
      <c r="I18" s="16" t="str">
        <f>IF(ISBLANK(H18)=TRUE," ",'2. Metadata'!B$26)</f>
        <v>pH units</v>
      </c>
      <c r="J18" s="11">
        <v>1</v>
      </c>
      <c r="K18" s="16" t="str">
        <f>IF(ISBLANK(J18)=TRUE," ",'2. Metadata'!B$38)</f>
        <v>metres</v>
      </c>
      <c r="L18" s="2" t="s">
        <v>12</v>
      </c>
      <c r="M18" s="6"/>
      <c r="N18" s="7"/>
      <c r="O18" s="7"/>
      <c r="P18" s="7"/>
      <c r="Q18" s="7"/>
      <c r="R18" s="7"/>
      <c r="S18" s="7"/>
      <c r="T18" s="7"/>
      <c r="U18" s="7"/>
      <c r="V18" s="7"/>
      <c r="W18" s="7"/>
    </row>
    <row r="19" spans="1:23" ht="15.75" customHeight="1" x14ac:dyDescent="0.2">
      <c r="A19" s="19">
        <v>44103</v>
      </c>
      <c r="B19" s="11" t="s">
        <v>9</v>
      </c>
      <c r="C19" s="10">
        <f>IF(ISBLANK(B19)=TRUE," ",IF(B19='2. Metadata'!B$1,'2. Metadata'!B$5,IF(B19='2. Metadata'!C$1,'2. Metadata'!C$5,IF(B19='2. Metadata'!D$1,'2. Metadata'!D$5))))</f>
        <v>49.417059999999999</v>
      </c>
      <c r="D19" s="119">
        <f>IF(ISBLANK(B19)=TRUE," ",IF(B19='2. Metadata'!B$1,'2. Metadata'!B$6,IF(B19='2. Metadata'!C$1,'2. Metadata'!C$6,IF(B19='2. Metadata'!D$1,'2. Metadata'!D$6))))</f>
        <v>-115.31564</v>
      </c>
      <c r="E19" s="11" t="s">
        <v>12</v>
      </c>
      <c r="F19" s="11">
        <v>13.2</v>
      </c>
      <c r="G19" s="2" t="str">
        <f>IF(ISBLANK(F19)=TRUE," ",'2. Metadata'!B$14)</f>
        <v>degrees Celsius</v>
      </c>
      <c r="H19" s="11">
        <v>8.1999999999999993</v>
      </c>
      <c r="I19" s="16" t="str">
        <f>IF(ISBLANK(H19)=TRUE," ",'2. Metadata'!B$26)</f>
        <v>pH units</v>
      </c>
      <c r="J19" s="11">
        <v>1</v>
      </c>
      <c r="K19" s="16" t="str">
        <f>IF(ISBLANK(J19)=TRUE," ",'2. Metadata'!B$38)</f>
        <v>metres</v>
      </c>
      <c r="L19" s="2" t="s">
        <v>12</v>
      </c>
      <c r="M19" s="6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ht="15.75" customHeight="1" x14ac:dyDescent="0.2">
      <c r="A20" s="19">
        <v>44103</v>
      </c>
      <c r="B20" s="11" t="s">
        <v>6</v>
      </c>
      <c r="C20" s="10">
        <f>IF(ISBLANK(B20)=TRUE," ",IF(B20='2. Metadata'!B$1,'2. Metadata'!B$5,IF(B20='2. Metadata'!C$1,'2. Metadata'!C$5,IF(B20='2. Metadata'!D$1,'2. Metadata'!D$5))))</f>
        <v>49.41825</v>
      </c>
      <c r="D20" s="119">
        <f>IF(ISBLANK(B20)=TRUE," ",IF(B20='2. Metadata'!B$1,'2. Metadata'!B$6,IF(B20='2. Metadata'!C$1,'2. Metadata'!C$6,IF(B20='2. Metadata'!D$1,'2. Metadata'!D$6))))</f>
        <v>-115.31233</v>
      </c>
      <c r="E20" s="11" t="s">
        <v>12</v>
      </c>
      <c r="F20" s="11">
        <v>12.9</v>
      </c>
      <c r="G20" s="2" t="str">
        <f>IF(ISBLANK(F20)=TRUE," ",'2. Metadata'!B$14)</f>
        <v>degrees Celsius</v>
      </c>
      <c r="H20" s="11">
        <v>8.6</v>
      </c>
      <c r="I20" s="16" t="str">
        <f>IF(ISBLANK(H20)=TRUE," ",'2. Metadata'!B$26)</f>
        <v>pH units</v>
      </c>
      <c r="J20" s="11">
        <v>1</v>
      </c>
      <c r="K20" s="16" t="str">
        <f>IF(ISBLANK(J20)=TRUE," ",'2. Metadata'!B$38)</f>
        <v>metres</v>
      </c>
      <c r="L20" s="2" t="s">
        <v>12</v>
      </c>
      <c r="M20" s="6"/>
      <c r="N20" s="7"/>
      <c r="O20" s="7"/>
      <c r="P20" s="7"/>
      <c r="Q20" s="7"/>
      <c r="R20" s="7"/>
      <c r="S20" s="7"/>
      <c r="T20" s="7"/>
      <c r="U20" s="7"/>
      <c r="V20" s="7"/>
      <c r="W20" s="7"/>
    </row>
    <row r="21" spans="1:23" ht="15.75" customHeight="1" x14ac:dyDescent="0.2">
      <c r="A21" s="19">
        <v>44361</v>
      </c>
      <c r="B21" s="11" t="s">
        <v>9</v>
      </c>
      <c r="C21" s="10">
        <f>IF(ISBLANK(B21)=TRUE," ",IF(B21='2. Metadata'!B$1,'2. Metadata'!B$5,IF(B21='2. Metadata'!C$1,'2. Metadata'!C$5,IF(B21='2. Metadata'!D$1,'2. Metadata'!D$5))))</f>
        <v>49.417059999999999</v>
      </c>
      <c r="D21" s="119">
        <f>IF(ISBLANK(B21)=TRUE," ",IF(B21='2. Metadata'!B$1,'2. Metadata'!B$6,IF(B21='2. Metadata'!C$1,'2. Metadata'!C$6,IF(B21='2. Metadata'!D$1,'2. Metadata'!D$6))))</f>
        <v>-115.31564</v>
      </c>
      <c r="E21" s="11" t="s">
        <v>12</v>
      </c>
      <c r="F21" s="11">
        <v>19.899999999999999</v>
      </c>
      <c r="G21" s="2" t="str">
        <f>IF(ISBLANK(F21)=TRUE," ",'2. Metadata'!B$14)</f>
        <v>degrees Celsius</v>
      </c>
      <c r="H21" s="11">
        <v>8.1999999999999993</v>
      </c>
      <c r="I21" s="16" t="str">
        <f>IF(ISBLANK(H21)=TRUE," ",'2. Metadata'!B$26)</f>
        <v>pH units</v>
      </c>
      <c r="J21" s="11">
        <v>1</v>
      </c>
      <c r="K21" s="16" t="str">
        <f>IF(ISBLANK(J21)=TRUE," ",'2. Metadata'!B$38)</f>
        <v>metres</v>
      </c>
      <c r="L21" s="2" t="s">
        <v>12</v>
      </c>
      <c r="M21" s="6"/>
      <c r="N21" s="7"/>
      <c r="O21" s="7"/>
      <c r="P21" s="7"/>
      <c r="Q21" s="7"/>
      <c r="R21" s="7"/>
      <c r="S21" s="7"/>
      <c r="T21" s="7"/>
      <c r="U21" s="7"/>
      <c r="V21" s="7"/>
      <c r="W21" s="7"/>
    </row>
    <row r="22" spans="1:23" ht="15.75" customHeight="1" x14ac:dyDescent="0.2">
      <c r="A22" s="19">
        <v>44361</v>
      </c>
      <c r="B22" s="11" t="s">
        <v>6</v>
      </c>
      <c r="C22" s="10">
        <f>IF(ISBLANK(B22)=TRUE," ",IF(B22='2. Metadata'!B$1,'2. Metadata'!B$5,IF(B22='2. Metadata'!C$1,'2. Metadata'!C$5,IF(B22='2. Metadata'!D$1,'2. Metadata'!D$5))))</f>
        <v>49.41825</v>
      </c>
      <c r="D22" s="119">
        <f>IF(ISBLANK(B22)=TRUE," ",IF(B22='2. Metadata'!B$1,'2. Metadata'!B$6,IF(B22='2. Metadata'!C$1,'2. Metadata'!C$6,IF(B22='2. Metadata'!D$1,'2. Metadata'!D$6))))</f>
        <v>-115.31233</v>
      </c>
      <c r="E22" s="11" t="s">
        <v>12</v>
      </c>
      <c r="F22" s="11">
        <v>19.600000000000001</v>
      </c>
      <c r="G22" s="2" t="str">
        <f>IF(ISBLANK(F22)=TRUE," ",'2. Metadata'!B$14)</f>
        <v>degrees Celsius</v>
      </c>
      <c r="H22" s="11">
        <v>8.1999999999999993</v>
      </c>
      <c r="I22" s="16" t="str">
        <f>IF(ISBLANK(H22)=TRUE," ",'2. Metadata'!B$26)</f>
        <v>pH units</v>
      </c>
      <c r="J22" s="11">
        <v>1</v>
      </c>
      <c r="K22" s="16" t="str">
        <f>IF(ISBLANK(J22)=TRUE," ",'2. Metadata'!B$38)</f>
        <v>metres</v>
      </c>
      <c r="L22" s="2" t="s">
        <v>12</v>
      </c>
      <c r="M22" s="6"/>
      <c r="N22" s="7"/>
      <c r="O22" s="7"/>
      <c r="P22" s="7"/>
      <c r="Q22" s="7"/>
      <c r="R22" s="7"/>
      <c r="S22" s="7"/>
      <c r="T22" s="7"/>
      <c r="U22" s="7"/>
      <c r="V22" s="7"/>
      <c r="W22" s="7"/>
    </row>
    <row r="23" spans="1:23" ht="15.75" customHeight="1" x14ac:dyDescent="0.2">
      <c r="A23" s="19">
        <v>44376</v>
      </c>
      <c r="B23" s="11" t="s">
        <v>9</v>
      </c>
      <c r="C23" s="10">
        <f>IF(ISBLANK(B23)=TRUE," ",IF(B23='2. Metadata'!B$1,'2. Metadata'!B$5,IF(B23='2. Metadata'!C$1,'2. Metadata'!C$5,IF(B23='2. Metadata'!D$1,'2. Metadata'!D$5))))</f>
        <v>49.417059999999999</v>
      </c>
      <c r="D23" s="119">
        <f>IF(ISBLANK(B23)=TRUE," ",IF(B23='2. Metadata'!B$1,'2. Metadata'!B$6,IF(B23='2. Metadata'!C$1,'2. Metadata'!C$6,IF(B23='2. Metadata'!D$1,'2. Metadata'!D$6))))</f>
        <v>-115.31564</v>
      </c>
      <c r="E23" s="11" t="s">
        <v>12</v>
      </c>
      <c r="F23" s="11">
        <v>27.4</v>
      </c>
      <c r="G23" s="2" t="str">
        <f>IF(ISBLANK(F23)=TRUE," ",'2. Metadata'!B$14)</f>
        <v>degrees Celsius</v>
      </c>
      <c r="H23" s="11">
        <v>7.78</v>
      </c>
      <c r="I23" s="16" t="str">
        <f>IF(ISBLANK(H23)=TRUE," ",'2. Metadata'!B$26)</f>
        <v>pH units</v>
      </c>
      <c r="J23" s="11">
        <v>1</v>
      </c>
      <c r="K23" s="16" t="str">
        <f>IF(ISBLANK(J23)=TRUE," ",'2. Metadata'!B$38)</f>
        <v>metres</v>
      </c>
      <c r="L23" s="2" t="s">
        <v>12</v>
      </c>
      <c r="M23" s="6"/>
      <c r="N23" s="7"/>
      <c r="O23" s="7"/>
      <c r="P23" s="7"/>
      <c r="Q23" s="7"/>
      <c r="R23" s="7"/>
      <c r="S23" s="7"/>
      <c r="T23" s="7"/>
      <c r="U23" s="7"/>
      <c r="V23" s="7"/>
      <c r="W23" s="7"/>
    </row>
    <row r="24" spans="1:23" ht="15.75" customHeight="1" x14ac:dyDescent="0.2">
      <c r="A24" s="19">
        <v>44376</v>
      </c>
      <c r="B24" s="11" t="s">
        <v>6</v>
      </c>
      <c r="C24" s="10">
        <f>IF(ISBLANK(B24)=TRUE," ",IF(B24='2. Metadata'!B$1,'2. Metadata'!B$5,IF(B24='2. Metadata'!C$1,'2. Metadata'!C$5,IF(B24='2. Metadata'!D$1,'2. Metadata'!D$5))))</f>
        <v>49.41825</v>
      </c>
      <c r="D24" s="119">
        <f>IF(ISBLANK(B24)=TRUE," ",IF(B24='2. Metadata'!B$1,'2. Metadata'!B$6,IF(B24='2. Metadata'!C$1,'2. Metadata'!C$6,IF(B24='2. Metadata'!D$1,'2. Metadata'!D$6))))</f>
        <v>-115.31233</v>
      </c>
      <c r="E24" s="11" t="s">
        <v>12</v>
      </c>
      <c r="F24" s="11">
        <v>27.8</v>
      </c>
      <c r="G24" s="2" t="str">
        <f>IF(ISBLANK(F24)=TRUE," ",'2. Metadata'!B$14)</f>
        <v>degrees Celsius</v>
      </c>
      <c r="H24" s="11">
        <v>7.75</v>
      </c>
      <c r="I24" s="16" t="str">
        <f>IF(ISBLANK(H24)=TRUE," ",'2. Metadata'!B$26)</f>
        <v>pH units</v>
      </c>
      <c r="J24" s="11">
        <v>1</v>
      </c>
      <c r="K24" s="16" t="str">
        <f>IF(ISBLANK(J24)=TRUE," ",'2. Metadata'!B$38)</f>
        <v>metres</v>
      </c>
      <c r="L24" s="2" t="s">
        <v>12</v>
      </c>
      <c r="M24" s="6"/>
      <c r="N24" s="7"/>
      <c r="O24" s="7"/>
      <c r="P24" s="7"/>
      <c r="Q24" s="7"/>
      <c r="R24" s="7"/>
      <c r="S24" s="7"/>
      <c r="T24" s="7"/>
      <c r="U24" s="7"/>
      <c r="V24" s="7"/>
      <c r="W24" s="7"/>
    </row>
    <row r="25" spans="1:23" ht="15.75" customHeight="1" x14ac:dyDescent="0.2">
      <c r="A25" s="19">
        <v>44392</v>
      </c>
      <c r="B25" s="11" t="s">
        <v>9</v>
      </c>
      <c r="C25" s="10">
        <f>IF(ISBLANK(B25)=TRUE," ",IF(B25='2. Metadata'!B$1,'2. Metadata'!B$5,IF(B25='2. Metadata'!C$1,'2. Metadata'!C$5,IF(B25='2. Metadata'!D$1,'2. Metadata'!D$5))))</f>
        <v>49.417059999999999</v>
      </c>
      <c r="D25" s="119">
        <f>IF(ISBLANK(B25)=TRUE," ",IF(B25='2. Metadata'!B$1,'2. Metadata'!B$6,IF(B25='2. Metadata'!C$1,'2. Metadata'!C$6,IF(B25='2. Metadata'!D$1,'2. Metadata'!D$6))))</f>
        <v>-115.31564</v>
      </c>
      <c r="E25" s="11" t="s">
        <v>12</v>
      </c>
      <c r="F25" s="11">
        <v>25.3</v>
      </c>
      <c r="G25" s="2" t="str">
        <f>IF(ISBLANK(F25)=TRUE," ",'2. Metadata'!B$14)</f>
        <v>degrees Celsius</v>
      </c>
      <c r="H25" s="11">
        <v>8.31</v>
      </c>
      <c r="I25" s="16" t="str">
        <f>IF(ISBLANK(H25)=TRUE," ",'2. Metadata'!B$26)</f>
        <v>pH units</v>
      </c>
      <c r="J25" s="11">
        <v>1</v>
      </c>
      <c r="K25" s="16" t="str">
        <f>IF(ISBLANK(J25)=TRUE," ",'2. Metadata'!B$38)</f>
        <v>metres</v>
      </c>
      <c r="L25" s="2" t="s">
        <v>12</v>
      </c>
      <c r="M25" s="6"/>
      <c r="N25" s="7"/>
      <c r="O25" s="7"/>
      <c r="P25" s="7"/>
      <c r="Q25" s="7"/>
      <c r="R25" s="7"/>
      <c r="S25" s="7"/>
      <c r="T25" s="7"/>
      <c r="U25" s="7"/>
      <c r="V25" s="7"/>
      <c r="W25" s="7"/>
    </row>
    <row r="26" spans="1:23" ht="15.75" customHeight="1" x14ac:dyDescent="0.2">
      <c r="A26" s="19">
        <v>44392</v>
      </c>
      <c r="B26" s="11" t="s">
        <v>6</v>
      </c>
      <c r="C26" s="10">
        <f>IF(ISBLANK(B26)=TRUE," ",IF(B26='2. Metadata'!B$1,'2. Metadata'!B$5,IF(B26='2. Metadata'!C$1,'2. Metadata'!C$5,IF(B26='2. Metadata'!D$1,'2. Metadata'!D$5))))</f>
        <v>49.41825</v>
      </c>
      <c r="D26" s="119">
        <f>IF(ISBLANK(B26)=TRUE," ",IF(B26='2. Metadata'!B$1,'2. Metadata'!B$6,IF(B26='2. Metadata'!C$1,'2. Metadata'!C$6,IF(B26='2. Metadata'!D$1,'2. Metadata'!D$6))))</f>
        <v>-115.31233</v>
      </c>
      <c r="E26" s="11" t="s">
        <v>12</v>
      </c>
      <c r="F26" s="11">
        <v>25.5</v>
      </c>
      <c r="G26" s="2" t="str">
        <f>IF(ISBLANK(F26)=TRUE," ",'2. Metadata'!B$14)</f>
        <v>degrees Celsius</v>
      </c>
      <c r="H26" s="11">
        <v>8.3699999999999992</v>
      </c>
      <c r="I26" s="16" t="str">
        <f>IF(ISBLANK(H26)=TRUE," ",'2. Metadata'!B$26)</f>
        <v>pH units</v>
      </c>
      <c r="J26" s="11">
        <v>1</v>
      </c>
      <c r="K26" s="16" t="str">
        <f>IF(ISBLANK(J26)=TRUE," ",'2. Metadata'!B$38)</f>
        <v>metres</v>
      </c>
      <c r="L26" s="2" t="s">
        <v>12</v>
      </c>
      <c r="M26" s="6"/>
      <c r="N26" s="7"/>
      <c r="O26" s="7"/>
      <c r="P26" s="7"/>
      <c r="Q26" s="7"/>
      <c r="R26" s="7"/>
      <c r="S26" s="7"/>
      <c r="T26" s="7"/>
      <c r="U26" s="7"/>
      <c r="V26" s="7"/>
      <c r="W26" s="7"/>
    </row>
    <row r="27" spans="1:23" ht="15.75" customHeight="1" x14ac:dyDescent="0.2">
      <c r="A27" s="19">
        <v>44412</v>
      </c>
      <c r="B27" s="11" t="s">
        <v>9</v>
      </c>
      <c r="C27" s="10">
        <f>IF(ISBLANK(B27)=TRUE," ",IF(B27='2. Metadata'!B$1,'2. Metadata'!B$5,IF(B27='2. Metadata'!C$1,'2. Metadata'!C$5,IF(B27='2. Metadata'!D$1,'2. Metadata'!D$5))))</f>
        <v>49.417059999999999</v>
      </c>
      <c r="D27" s="119">
        <f>IF(ISBLANK(B27)=TRUE," ",IF(B27='2. Metadata'!B$1,'2. Metadata'!B$6,IF(B27='2. Metadata'!C$1,'2. Metadata'!C$6,IF(B27='2. Metadata'!D$1,'2. Metadata'!D$6))))</f>
        <v>-115.31564</v>
      </c>
      <c r="E27" s="11" t="s">
        <v>12</v>
      </c>
      <c r="F27" s="11">
        <v>23.8</v>
      </c>
      <c r="G27" s="2" t="str">
        <f>IF(ISBLANK(F27)=TRUE," ",'2. Metadata'!B$14)</f>
        <v>degrees Celsius</v>
      </c>
      <c r="H27" s="11">
        <v>8.3000000000000007</v>
      </c>
      <c r="I27" s="16" t="str">
        <f>IF(ISBLANK(H27)=TRUE," ",'2. Metadata'!B$26)</f>
        <v>pH units</v>
      </c>
      <c r="J27" s="11">
        <v>1</v>
      </c>
      <c r="K27" s="16" t="str">
        <f>IF(ISBLANK(J27)=TRUE," ",'2. Metadata'!B$38)</f>
        <v>metres</v>
      </c>
      <c r="L27" s="2" t="s">
        <v>12</v>
      </c>
      <c r="M27" s="6"/>
      <c r="N27" s="7"/>
      <c r="O27" s="7"/>
      <c r="P27" s="7"/>
      <c r="Q27" s="7"/>
      <c r="R27" s="7"/>
      <c r="S27" s="7"/>
      <c r="T27" s="7"/>
      <c r="U27" s="7"/>
      <c r="V27" s="7"/>
      <c r="W27" s="7"/>
    </row>
    <row r="28" spans="1:23" ht="15.75" customHeight="1" x14ac:dyDescent="0.2">
      <c r="A28" s="19">
        <v>44412</v>
      </c>
      <c r="B28" s="11" t="s">
        <v>6</v>
      </c>
      <c r="C28" s="10">
        <f>IF(ISBLANK(B28)=TRUE," ",IF(B28='2. Metadata'!B$1,'2. Metadata'!B$5,IF(B28='2. Metadata'!C$1,'2. Metadata'!C$5,IF(B28='2. Metadata'!D$1,'2. Metadata'!D$5))))</f>
        <v>49.41825</v>
      </c>
      <c r="D28" s="119">
        <f>IF(ISBLANK(B28)=TRUE," ",IF(B28='2. Metadata'!B$1,'2. Metadata'!B$6,IF(B28='2. Metadata'!C$1,'2. Metadata'!C$6,IF(B28='2. Metadata'!D$1,'2. Metadata'!D$6))))</f>
        <v>-115.31233</v>
      </c>
      <c r="E28" s="11" t="s">
        <v>12</v>
      </c>
      <c r="F28" s="11">
        <v>24.1</v>
      </c>
      <c r="G28" s="2" t="str">
        <f>IF(ISBLANK(F28)=TRUE," ",'2. Metadata'!B$14)</f>
        <v>degrees Celsius</v>
      </c>
      <c r="H28" s="11">
        <v>8.4</v>
      </c>
      <c r="I28" s="16" t="str">
        <f>IF(ISBLANK(H28)=TRUE," ",'2. Metadata'!B$26)</f>
        <v>pH units</v>
      </c>
      <c r="J28" s="11">
        <v>1</v>
      </c>
      <c r="K28" s="16" t="str">
        <f>IF(ISBLANK(J28)=TRUE," ",'2. Metadata'!B$38)</f>
        <v>metres</v>
      </c>
      <c r="L28" s="2" t="s">
        <v>12</v>
      </c>
      <c r="M28" s="6"/>
      <c r="N28" s="7"/>
      <c r="O28" s="7"/>
      <c r="P28" s="7"/>
      <c r="Q28" s="7"/>
      <c r="R28" s="7"/>
      <c r="S28" s="7"/>
      <c r="T28" s="7"/>
      <c r="U28" s="7"/>
      <c r="V28" s="7"/>
      <c r="W28" s="7"/>
    </row>
    <row r="29" spans="1:23" ht="15.75" customHeight="1" x14ac:dyDescent="0.2">
      <c r="A29" s="19">
        <v>44427</v>
      </c>
      <c r="B29" s="11" t="s">
        <v>9</v>
      </c>
      <c r="C29" s="10">
        <f>IF(ISBLANK(B29)=TRUE," ",IF(B29='2. Metadata'!B$1,'2. Metadata'!B$5,IF(B29='2. Metadata'!C$1,'2. Metadata'!C$5,IF(B29='2. Metadata'!D$1,'2. Metadata'!D$5))))</f>
        <v>49.417059999999999</v>
      </c>
      <c r="D29" s="119">
        <f>IF(ISBLANK(B29)=TRUE," ",IF(B29='2. Metadata'!B$1,'2. Metadata'!B$6,IF(B29='2. Metadata'!C$1,'2. Metadata'!C$6,IF(B29='2. Metadata'!D$1,'2. Metadata'!D$6))))</f>
        <v>-115.31564</v>
      </c>
      <c r="E29" s="11" t="s">
        <v>12</v>
      </c>
      <c r="F29" s="11">
        <v>19.399999999999999</v>
      </c>
      <c r="G29" s="2" t="str">
        <f>IF(ISBLANK(F29)=TRUE," ",'2. Metadata'!B$14)</f>
        <v>degrees Celsius</v>
      </c>
      <c r="H29" s="11">
        <v>7.64</v>
      </c>
      <c r="I29" s="16" t="str">
        <f>IF(ISBLANK(H29)=TRUE," ",'2. Metadata'!B$26)</f>
        <v>pH units</v>
      </c>
      <c r="J29" s="11">
        <v>1</v>
      </c>
      <c r="K29" s="16" t="str">
        <f>IF(ISBLANK(J29)=TRUE," ",'2. Metadata'!B$38)</f>
        <v>metres</v>
      </c>
      <c r="L29" s="2" t="s">
        <v>12</v>
      </c>
      <c r="M29" s="6"/>
      <c r="N29" s="7"/>
      <c r="O29" s="7"/>
      <c r="P29" s="7"/>
      <c r="Q29" s="7"/>
      <c r="R29" s="7"/>
      <c r="S29" s="7"/>
      <c r="T29" s="7"/>
      <c r="U29" s="7"/>
      <c r="V29" s="7"/>
      <c r="W29" s="7"/>
    </row>
    <row r="30" spans="1:23" ht="15.75" customHeight="1" x14ac:dyDescent="0.2">
      <c r="A30" s="19">
        <v>44427</v>
      </c>
      <c r="B30" s="11" t="s">
        <v>6</v>
      </c>
      <c r="C30" s="10">
        <f>IF(ISBLANK(B30)=TRUE," ",IF(B30='2. Metadata'!B$1,'2. Metadata'!B$5,IF(B30='2. Metadata'!C$1,'2. Metadata'!C$5,IF(B30='2. Metadata'!D$1,'2. Metadata'!D$5))))</f>
        <v>49.41825</v>
      </c>
      <c r="D30" s="119">
        <f>IF(ISBLANK(B30)=TRUE," ",IF(B30='2. Metadata'!B$1,'2. Metadata'!B$6,IF(B30='2. Metadata'!C$1,'2. Metadata'!C$6,IF(B30='2. Metadata'!D$1,'2. Metadata'!D$6))))</f>
        <v>-115.31233</v>
      </c>
      <c r="E30" s="11" t="s">
        <v>12</v>
      </c>
      <c r="F30" s="11">
        <v>19.7</v>
      </c>
      <c r="G30" s="2" t="str">
        <f>IF(ISBLANK(F30)=TRUE," ",'2. Metadata'!B$14)</f>
        <v>degrees Celsius</v>
      </c>
      <c r="H30" s="11">
        <v>7.73</v>
      </c>
      <c r="I30" s="16" t="str">
        <f>IF(ISBLANK(H30)=TRUE," ",'2. Metadata'!B$26)</f>
        <v>pH units</v>
      </c>
      <c r="J30" s="11">
        <v>1</v>
      </c>
      <c r="K30" s="16" t="str">
        <f>IF(ISBLANK(J30)=TRUE," ",'2. Metadata'!B$38)</f>
        <v>metres</v>
      </c>
      <c r="L30" s="2" t="s">
        <v>12</v>
      </c>
      <c r="M30" s="6"/>
      <c r="N30" s="7"/>
      <c r="O30" s="7"/>
      <c r="P30" s="7"/>
      <c r="Q30" s="7"/>
      <c r="R30" s="7"/>
      <c r="S30" s="7"/>
      <c r="T30" s="7"/>
      <c r="U30" s="7"/>
      <c r="V30" s="7"/>
      <c r="W30" s="7"/>
    </row>
    <row r="31" spans="1:23" ht="15.75" customHeight="1" x14ac:dyDescent="0.2">
      <c r="A31" s="19">
        <v>44446</v>
      </c>
      <c r="B31" s="11" t="s">
        <v>9</v>
      </c>
      <c r="C31" s="10">
        <f>IF(ISBLANK(B31)=TRUE," ",IF(B31='2. Metadata'!B$1,'2. Metadata'!B$5,IF(B31='2. Metadata'!C$1,'2. Metadata'!C$5,IF(B31='2. Metadata'!D$1,'2. Metadata'!D$5))))</f>
        <v>49.417059999999999</v>
      </c>
      <c r="D31" s="119">
        <f>IF(ISBLANK(B31)=TRUE," ",IF(B31='2. Metadata'!B$1,'2. Metadata'!B$6,IF(B31='2. Metadata'!C$1,'2. Metadata'!C$6,IF(B31='2. Metadata'!D$1,'2. Metadata'!D$6))))</f>
        <v>-115.31564</v>
      </c>
      <c r="E31" s="11" t="s">
        <v>12</v>
      </c>
      <c r="F31" s="11">
        <v>21.5</v>
      </c>
      <c r="G31" s="2" t="str">
        <f>IF(ISBLANK(F31)=TRUE," ",'2. Metadata'!B$14)</f>
        <v>degrees Celsius</v>
      </c>
      <c r="H31" s="11">
        <v>8.2200000000000006</v>
      </c>
      <c r="I31" s="16" t="str">
        <f>IF(ISBLANK(H31)=TRUE," ",'2. Metadata'!B$26)</f>
        <v>pH units</v>
      </c>
      <c r="J31" s="11">
        <v>1</v>
      </c>
      <c r="K31" s="16" t="str">
        <f>IF(ISBLANK(J31)=TRUE," ",'2. Metadata'!B$38)</f>
        <v>metres</v>
      </c>
      <c r="L31" s="2" t="s">
        <v>12</v>
      </c>
      <c r="M31" s="6"/>
      <c r="N31" s="7"/>
      <c r="O31" s="7"/>
      <c r="P31" s="7"/>
      <c r="Q31" s="7"/>
      <c r="R31" s="7"/>
      <c r="S31" s="7"/>
      <c r="T31" s="7"/>
      <c r="U31" s="7"/>
      <c r="V31" s="7"/>
      <c r="W31" s="7"/>
    </row>
    <row r="32" spans="1:23" ht="15.75" customHeight="1" x14ac:dyDescent="0.2">
      <c r="A32" s="19">
        <v>44446</v>
      </c>
      <c r="B32" s="11" t="s">
        <v>6</v>
      </c>
      <c r="C32" s="10">
        <f>IF(ISBLANK(B32)=TRUE," ",IF(B32='2. Metadata'!B$1,'2. Metadata'!B$5,IF(B32='2. Metadata'!C$1,'2. Metadata'!C$5,IF(B32='2. Metadata'!D$1,'2. Metadata'!D$5))))</f>
        <v>49.41825</v>
      </c>
      <c r="D32" s="119">
        <f>IF(ISBLANK(B32)=TRUE," ",IF(B32='2. Metadata'!B$1,'2. Metadata'!B$6,IF(B32='2. Metadata'!C$1,'2. Metadata'!C$6,IF(B32='2. Metadata'!D$1,'2. Metadata'!D$6))))</f>
        <v>-115.31233</v>
      </c>
      <c r="E32" s="11" t="s">
        <v>12</v>
      </c>
      <c r="F32" s="11">
        <v>20.6</v>
      </c>
      <c r="G32" s="2" t="str">
        <f>IF(ISBLANK(F32)=TRUE," ",'2. Metadata'!B$14)</f>
        <v>degrees Celsius</v>
      </c>
      <c r="H32" s="11">
        <v>8.3000000000000007</v>
      </c>
      <c r="I32" s="16" t="str">
        <f>IF(ISBLANK(H32)=TRUE," ",'2. Metadata'!B$26)</f>
        <v>pH units</v>
      </c>
      <c r="J32" s="11">
        <v>1</v>
      </c>
      <c r="K32" s="16" t="str">
        <f>IF(ISBLANK(J32)=TRUE," ",'2. Metadata'!B$38)</f>
        <v>metres</v>
      </c>
      <c r="L32" s="2" t="s">
        <v>12</v>
      </c>
      <c r="M32" s="6"/>
      <c r="N32" s="7"/>
      <c r="O32" s="7"/>
      <c r="P32" s="7"/>
      <c r="Q32" s="7"/>
      <c r="R32" s="7"/>
      <c r="S32" s="7"/>
      <c r="T32" s="7"/>
      <c r="U32" s="7"/>
      <c r="V32" s="7"/>
      <c r="W32" s="7"/>
    </row>
    <row r="33" spans="1:23" ht="15.75" customHeight="1" x14ac:dyDescent="0.2">
      <c r="A33" s="19">
        <v>44459</v>
      </c>
      <c r="B33" s="11" t="s">
        <v>9</v>
      </c>
      <c r="C33" s="10">
        <f>IF(ISBLANK(B33)=TRUE," ",IF(B33='2. Metadata'!B$1,'2. Metadata'!B$5,IF(B33='2. Metadata'!C$1,'2. Metadata'!C$5,IF(B33='2. Metadata'!D$1,'2. Metadata'!D$5))))</f>
        <v>49.417059999999999</v>
      </c>
      <c r="D33" s="119">
        <f>IF(ISBLANK(B33)=TRUE," ",IF(B33='2. Metadata'!B$1,'2. Metadata'!B$6,IF(B33='2. Metadata'!C$1,'2. Metadata'!C$6,IF(B33='2. Metadata'!D$1,'2. Metadata'!D$6))))</f>
        <v>-115.31564</v>
      </c>
      <c r="E33" s="11" t="s">
        <v>12</v>
      </c>
      <c r="F33" s="11">
        <v>11.4</v>
      </c>
      <c r="G33" s="2" t="str">
        <f>IF(ISBLANK(F33)=TRUE," ",'2. Metadata'!B$14)</f>
        <v>degrees Celsius</v>
      </c>
      <c r="H33" s="11">
        <v>7.85</v>
      </c>
      <c r="I33" s="16" t="str">
        <f>IF(ISBLANK(H33)=TRUE," ",'2. Metadata'!B$26)</f>
        <v>pH units</v>
      </c>
      <c r="J33" s="11">
        <v>1</v>
      </c>
      <c r="K33" s="16" t="str">
        <f>IF(ISBLANK(J33)=TRUE," ",'2. Metadata'!B$38)</f>
        <v>metres</v>
      </c>
      <c r="L33" s="2" t="s">
        <v>12</v>
      </c>
      <c r="M33" s="6"/>
      <c r="N33" s="7"/>
      <c r="O33" s="7"/>
      <c r="P33" s="7"/>
      <c r="Q33" s="7"/>
      <c r="R33" s="7"/>
      <c r="S33" s="7"/>
      <c r="T33" s="7"/>
      <c r="U33" s="7"/>
      <c r="V33" s="7"/>
      <c r="W33" s="7"/>
    </row>
    <row r="34" spans="1:23" ht="15.75" customHeight="1" x14ac:dyDescent="0.2">
      <c r="A34" s="19">
        <v>44459</v>
      </c>
      <c r="B34" s="11" t="s">
        <v>6</v>
      </c>
      <c r="C34" s="10">
        <f>IF(ISBLANK(B34)=TRUE," ",IF(B34='2. Metadata'!B$1,'2. Metadata'!B$5,IF(B34='2. Metadata'!C$1,'2. Metadata'!C$5,IF(B34='2. Metadata'!D$1,'2. Metadata'!D$5))))</f>
        <v>49.41825</v>
      </c>
      <c r="D34" s="119">
        <f>IF(ISBLANK(B34)=TRUE," ",IF(B34='2. Metadata'!B$1,'2. Metadata'!B$6,IF(B34='2. Metadata'!C$1,'2. Metadata'!C$6,IF(B34='2. Metadata'!D$1,'2. Metadata'!D$6))))</f>
        <v>-115.31233</v>
      </c>
      <c r="E34" s="11" t="s">
        <v>12</v>
      </c>
      <c r="F34" s="11">
        <v>13.3</v>
      </c>
      <c r="G34" s="2" t="str">
        <f>IF(ISBLANK(F34)=TRUE," ",'2. Metadata'!B$14)</f>
        <v>degrees Celsius</v>
      </c>
      <c r="H34" s="11">
        <v>8</v>
      </c>
      <c r="I34" s="16" t="str">
        <f>IF(ISBLANK(H34)=TRUE," ",'2. Metadata'!B$26)</f>
        <v>pH units</v>
      </c>
      <c r="J34" s="11">
        <v>1</v>
      </c>
      <c r="K34" s="16" t="str">
        <f>IF(ISBLANK(J34)=TRUE," ",'2. Metadata'!B$38)</f>
        <v>metres</v>
      </c>
      <c r="L34" s="2" t="s">
        <v>12</v>
      </c>
      <c r="M34" s="6"/>
      <c r="N34" s="7"/>
      <c r="O34" s="7"/>
      <c r="P34" s="7"/>
      <c r="Q34" s="7"/>
      <c r="R34" s="7"/>
      <c r="S34" s="7"/>
      <c r="T34" s="7"/>
      <c r="U34" s="7"/>
      <c r="V34" s="7"/>
      <c r="W34" s="7"/>
    </row>
    <row r="35" spans="1:23" ht="15.75" customHeight="1" x14ac:dyDescent="0.15">
      <c r="C35" s="20"/>
      <c r="D35" s="20"/>
    </row>
    <row r="36" spans="1:23" ht="15.75" customHeight="1" x14ac:dyDescent="0.15">
      <c r="C36" s="20"/>
      <c r="D36" s="20"/>
    </row>
    <row r="37" spans="1:23" ht="15.75" customHeight="1" x14ac:dyDescent="0.15">
      <c r="C37" s="20"/>
      <c r="D37" s="20"/>
    </row>
    <row r="38" spans="1:23" ht="15.75" customHeight="1" x14ac:dyDescent="0.15">
      <c r="C38" s="20"/>
      <c r="D38" s="20"/>
    </row>
    <row r="39" spans="1:23" ht="15.75" customHeight="1" x14ac:dyDescent="0.15">
      <c r="C39" s="20"/>
      <c r="D39" s="20"/>
    </row>
    <row r="40" spans="1:23" ht="15.75" customHeight="1" x14ac:dyDescent="0.15">
      <c r="C40" s="20"/>
      <c r="D40" s="20"/>
    </row>
    <row r="41" spans="1:23" ht="15.75" customHeight="1" x14ac:dyDescent="0.15">
      <c r="C41" s="20"/>
      <c r="D41" s="20"/>
    </row>
    <row r="42" spans="1:23" ht="15.75" customHeight="1" x14ac:dyDescent="0.15">
      <c r="C42" s="20"/>
      <c r="D42" s="20"/>
    </row>
    <row r="43" spans="1:23" ht="15.75" customHeight="1" x14ac:dyDescent="0.15">
      <c r="C43" s="20"/>
      <c r="D43" s="20"/>
    </row>
    <row r="44" spans="1:23" ht="15.75" customHeight="1" x14ac:dyDescent="0.15">
      <c r="C44" s="20"/>
      <c r="D44" s="20"/>
    </row>
    <row r="45" spans="1:23" ht="15.75" customHeight="1" x14ac:dyDescent="0.15">
      <c r="C45" s="20"/>
      <c r="D45" s="20"/>
    </row>
    <row r="46" spans="1:23" ht="15.75" customHeight="1" x14ac:dyDescent="0.15">
      <c r="C46" s="20"/>
      <c r="D46" s="20"/>
    </row>
    <row r="47" spans="1:23" ht="15.75" customHeight="1" x14ac:dyDescent="0.15">
      <c r="C47" s="20"/>
      <c r="D47" s="20"/>
    </row>
    <row r="48" spans="1:23" ht="15.75" customHeight="1" x14ac:dyDescent="0.15">
      <c r="C48" s="20"/>
      <c r="D48" s="20"/>
    </row>
    <row r="49" spans="3:4" ht="15.75" customHeight="1" x14ac:dyDescent="0.15">
      <c r="C49" s="20"/>
      <c r="D49" s="20"/>
    </row>
    <row r="50" spans="3:4" ht="15.75" customHeight="1" x14ac:dyDescent="0.15">
      <c r="C50" s="20"/>
      <c r="D50" s="20"/>
    </row>
    <row r="51" spans="3:4" ht="15.75" customHeight="1" x14ac:dyDescent="0.15">
      <c r="C51" s="20"/>
      <c r="D51" s="20"/>
    </row>
    <row r="52" spans="3:4" ht="15.75" customHeight="1" x14ac:dyDescent="0.15">
      <c r="C52" s="20"/>
      <c r="D52" s="20"/>
    </row>
    <row r="53" spans="3:4" ht="15.75" customHeight="1" x14ac:dyDescent="0.15">
      <c r="C53" s="20"/>
      <c r="D53" s="20"/>
    </row>
    <row r="54" spans="3:4" ht="15.75" customHeight="1" x14ac:dyDescent="0.15">
      <c r="C54" s="20"/>
      <c r="D54" s="20"/>
    </row>
    <row r="55" spans="3:4" ht="15.75" customHeight="1" x14ac:dyDescent="0.15">
      <c r="C55" s="20"/>
      <c r="D55" s="20"/>
    </row>
    <row r="56" spans="3:4" ht="15.75" customHeight="1" x14ac:dyDescent="0.15">
      <c r="C56" s="20"/>
      <c r="D56" s="20"/>
    </row>
    <row r="57" spans="3:4" ht="15.75" customHeight="1" x14ac:dyDescent="0.15">
      <c r="C57" s="20"/>
      <c r="D57" s="20"/>
    </row>
    <row r="58" spans="3:4" ht="15.75" customHeight="1" x14ac:dyDescent="0.15">
      <c r="C58" s="20"/>
      <c r="D58" s="20"/>
    </row>
    <row r="59" spans="3:4" ht="15.75" customHeight="1" x14ac:dyDescent="0.15">
      <c r="C59" s="20"/>
      <c r="D59" s="20"/>
    </row>
    <row r="60" spans="3:4" ht="15.75" customHeight="1" x14ac:dyDescent="0.15">
      <c r="C60" s="20"/>
      <c r="D60" s="20"/>
    </row>
    <row r="61" spans="3:4" ht="15.75" customHeight="1" x14ac:dyDescent="0.15">
      <c r="C61" s="20"/>
      <c r="D61" s="20"/>
    </row>
    <row r="62" spans="3:4" ht="15.75" customHeight="1" x14ac:dyDescent="0.15">
      <c r="C62" s="20"/>
      <c r="D62" s="20"/>
    </row>
    <row r="63" spans="3:4" ht="15.75" customHeight="1" x14ac:dyDescent="0.15">
      <c r="C63" s="20"/>
      <c r="D63" s="20"/>
    </row>
    <row r="64" spans="3:4" ht="15.75" customHeight="1" x14ac:dyDescent="0.15">
      <c r="C64" s="20"/>
      <c r="D64" s="20"/>
    </row>
    <row r="65" spans="3:4" ht="15.75" customHeight="1" x14ac:dyDescent="0.15">
      <c r="C65" s="20"/>
      <c r="D65" s="20"/>
    </row>
    <row r="66" spans="3:4" ht="15.75" customHeight="1" x14ac:dyDescent="0.15">
      <c r="C66" s="20"/>
      <c r="D66" s="20"/>
    </row>
    <row r="67" spans="3:4" ht="15.75" customHeight="1" x14ac:dyDescent="0.15">
      <c r="C67" s="20"/>
      <c r="D67" s="20"/>
    </row>
    <row r="68" spans="3:4" ht="15.75" customHeight="1" x14ac:dyDescent="0.15">
      <c r="C68" s="20"/>
      <c r="D68" s="20"/>
    </row>
    <row r="69" spans="3:4" ht="15.75" customHeight="1" x14ac:dyDescent="0.15">
      <c r="C69" s="20"/>
      <c r="D69" s="20"/>
    </row>
    <row r="70" spans="3:4" ht="15.75" customHeight="1" x14ac:dyDescent="0.15">
      <c r="C70" s="20"/>
      <c r="D70" s="20"/>
    </row>
    <row r="71" spans="3:4" ht="15.75" customHeight="1" x14ac:dyDescent="0.15">
      <c r="C71" s="20"/>
      <c r="D71" s="20"/>
    </row>
    <row r="72" spans="3:4" ht="15.75" customHeight="1" x14ac:dyDescent="0.15">
      <c r="C72" s="20"/>
      <c r="D72" s="20"/>
    </row>
    <row r="73" spans="3:4" ht="15.75" customHeight="1" x14ac:dyDescent="0.15">
      <c r="C73" s="20"/>
      <c r="D73" s="20"/>
    </row>
    <row r="74" spans="3:4" ht="15.75" customHeight="1" x14ac:dyDescent="0.15">
      <c r="C74" s="20"/>
      <c r="D74" s="20"/>
    </row>
    <row r="75" spans="3:4" ht="15.75" customHeight="1" x14ac:dyDescent="0.15">
      <c r="C75" s="20"/>
      <c r="D75" s="20"/>
    </row>
    <row r="76" spans="3:4" ht="15.75" customHeight="1" x14ac:dyDescent="0.15">
      <c r="C76" s="20"/>
      <c r="D76" s="20"/>
    </row>
    <row r="77" spans="3:4" ht="15.75" customHeight="1" x14ac:dyDescent="0.15">
      <c r="C77" s="20"/>
      <c r="D77" s="20"/>
    </row>
    <row r="78" spans="3:4" ht="15.75" customHeight="1" x14ac:dyDescent="0.15">
      <c r="C78" s="20"/>
      <c r="D78" s="20"/>
    </row>
    <row r="79" spans="3:4" ht="15.75" customHeight="1" x14ac:dyDescent="0.15">
      <c r="C79" s="20"/>
      <c r="D79" s="20"/>
    </row>
    <row r="80" spans="3:4" ht="15.75" customHeight="1" x14ac:dyDescent="0.15">
      <c r="C80" s="20"/>
      <c r="D80" s="20"/>
    </row>
    <row r="81" spans="3:4" ht="15.75" customHeight="1" x14ac:dyDescent="0.15">
      <c r="C81" s="20"/>
      <c r="D81" s="20"/>
    </row>
    <row r="82" spans="3:4" ht="15.75" customHeight="1" x14ac:dyDescent="0.15">
      <c r="C82" s="20"/>
      <c r="D82" s="20"/>
    </row>
    <row r="83" spans="3:4" ht="15.75" customHeight="1" x14ac:dyDescent="0.15">
      <c r="C83" s="20"/>
      <c r="D83" s="20"/>
    </row>
    <row r="84" spans="3:4" ht="15.75" customHeight="1" x14ac:dyDescent="0.15">
      <c r="C84" s="20"/>
      <c r="D84" s="20"/>
    </row>
    <row r="85" spans="3:4" ht="15.75" customHeight="1" x14ac:dyDescent="0.15">
      <c r="C85" s="20"/>
      <c r="D85" s="20"/>
    </row>
    <row r="86" spans="3:4" ht="15.75" customHeight="1" x14ac:dyDescent="0.15">
      <c r="C86" s="20"/>
      <c r="D86" s="20"/>
    </row>
    <row r="87" spans="3:4" ht="15.75" customHeight="1" x14ac:dyDescent="0.15">
      <c r="C87" s="20"/>
      <c r="D87" s="20"/>
    </row>
    <row r="88" spans="3:4" ht="15.75" customHeight="1" x14ac:dyDescent="0.15">
      <c r="C88" s="20"/>
      <c r="D88" s="20"/>
    </row>
    <row r="89" spans="3:4" ht="15.75" customHeight="1" x14ac:dyDescent="0.15">
      <c r="C89" s="20"/>
      <c r="D89" s="20"/>
    </row>
    <row r="90" spans="3:4" ht="15.75" customHeight="1" x14ac:dyDescent="0.15">
      <c r="C90" s="20"/>
      <c r="D90" s="20"/>
    </row>
    <row r="91" spans="3:4" ht="15.75" customHeight="1" x14ac:dyDescent="0.15">
      <c r="C91" s="20"/>
      <c r="D91" s="20"/>
    </row>
    <row r="92" spans="3:4" ht="15.75" customHeight="1" x14ac:dyDescent="0.15">
      <c r="C92" s="20"/>
      <c r="D92" s="20"/>
    </row>
    <row r="93" spans="3:4" ht="15.75" customHeight="1" x14ac:dyDescent="0.15">
      <c r="C93" s="20"/>
      <c r="D93" s="20"/>
    </row>
    <row r="94" spans="3:4" ht="15.75" customHeight="1" x14ac:dyDescent="0.15">
      <c r="C94" s="20"/>
      <c r="D94" s="20"/>
    </row>
    <row r="95" spans="3:4" ht="15.75" customHeight="1" x14ac:dyDescent="0.15">
      <c r="C95" s="20"/>
      <c r="D95" s="20"/>
    </row>
    <row r="96" spans="3:4" ht="15.75" customHeight="1" x14ac:dyDescent="0.15">
      <c r="C96" s="20"/>
      <c r="D96" s="20"/>
    </row>
    <row r="97" spans="3:4" ht="15.75" customHeight="1" x14ac:dyDescent="0.15">
      <c r="C97" s="20"/>
      <c r="D97" s="20"/>
    </row>
    <row r="98" spans="3:4" ht="15.75" customHeight="1" x14ac:dyDescent="0.15">
      <c r="C98" s="20"/>
      <c r="D98" s="20"/>
    </row>
    <row r="99" spans="3:4" ht="15.75" customHeight="1" x14ac:dyDescent="0.15">
      <c r="C99" s="20"/>
      <c r="D99" s="20"/>
    </row>
    <row r="100" spans="3:4" ht="15.75" customHeight="1" x14ac:dyDescent="0.15">
      <c r="C100" s="20"/>
      <c r="D100" s="20"/>
    </row>
    <row r="101" spans="3:4" ht="15.75" customHeight="1" x14ac:dyDescent="0.15">
      <c r="C101" s="20"/>
      <c r="D101" s="20"/>
    </row>
    <row r="102" spans="3:4" ht="15.75" customHeight="1" x14ac:dyDescent="0.15">
      <c r="C102" s="20"/>
      <c r="D102" s="20"/>
    </row>
    <row r="103" spans="3:4" ht="15.75" customHeight="1" x14ac:dyDescent="0.15">
      <c r="C103" s="20"/>
      <c r="D103" s="20"/>
    </row>
    <row r="104" spans="3:4" ht="15.75" customHeight="1" x14ac:dyDescent="0.15">
      <c r="C104" s="20"/>
      <c r="D104" s="20"/>
    </row>
    <row r="105" spans="3:4" ht="15.75" customHeight="1" x14ac:dyDescent="0.15">
      <c r="C105" s="20"/>
      <c r="D105" s="20"/>
    </row>
    <row r="106" spans="3:4" ht="15.75" customHeight="1" x14ac:dyDescent="0.15">
      <c r="C106" s="20"/>
      <c r="D106" s="20"/>
    </row>
    <row r="107" spans="3:4" ht="15.75" customHeight="1" x14ac:dyDescent="0.15">
      <c r="C107" s="20"/>
      <c r="D107" s="20"/>
    </row>
    <row r="108" spans="3:4" ht="15.75" customHeight="1" x14ac:dyDescent="0.15">
      <c r="C108" s="20"/>
      <c r="D108" s="20"/>
    </row>
    <row r="109" spans="3:4" ht="15.75" customHeight="1" x14ac:dyDescent="0.15">
      <c r="C109" s="20"/>
      <c r="D109" s="20"/>
    </row>
    <row r="110" spans="3:4" ht="15.75" customHeight="1" x14ac:dyDescent="0.15">
      <c r="C110" s="20"/>
      <c r="D110" s="20"/>
    </row>
    <row r="111" spans="3:4" ht="15.75" customHeight="1" x14ac:dyDescent="0.15">
      <c r="C111" s="20"/>
      <c r="D111" s="20"/>
    </row>
    <row r="112" spans="3:4" ht="15.75" customHeight="1" x14ac:dyDescent="0.15">
      <c r="C112" s="20"/>
      <c r="D112" s="20"/>
    </row>
    <row r="113" spans="3:4" ht="15.75" customHeight="1" x14ac:dyDescent="0.15">
      <c r="C113" s="20"/>
      <c r="D113" s="20"/>
    </row>
    <row r="114" spans="3:4" ht="15.75" customHeight="1" x14ac:dyDescent="0.15">
      <c r="C114" s="20"/>
      <c r="D114" s="20"/>
    </row>
    <row r="115" spans="3:4" ht="15.75" customHeight="1" x14ac:dyDescent="0.15">
      <c r="C115" s="20"/>
      <c r="D115" s="20"/>
    </row>
    <row r="116" spans="3:4" ht="15.75" customHeight="1" x14ac:dyDescent="0.15">
      <c r="C116" s="20"/>
      <c r="D116" s="20"/>
    </row>
    <row r="117" spans="3:4" ht="15.75" customHeight="1" x14ac:dyDescent="0.15">
      <c r="C117" s="20"/>
      <c r="D117" s="20"/>
    </row>
    <row r="118" spans="3:4" ht="15.75" customHeight="1" x14ac:dyDescent="0.15">
      <c r="C118" s="20"/>
      <c r="D118" s="20"/>
    </row>
    <row r="119" spans="3:4" ht="15.75" customHeight="1" x14ac:dyDescent="0.15">
      <c r="C119" s="20"/>
      <c r="D119" s="20"/>
    </row>
    <row r="120" spans="3:4" ht="15.75" customHeight="1" x14ac:dyDescent="0.15">
      <c r="C120" s="20"/>
      <c r="D120" s="20"/>
    </row>
    <row r="121" spans="3:4" ht="15.75" customHeight="1" x14ac:dyDescent="0.15">
      <c r="C121" s="20"/>
      <c r="D121" s="20"/>
    </row>
    <row r="122" spans="3:4" ht="15.75" customHeight="1" x14ac:dyDescent="0.15">
      <c r="C122" s="20"/>
      <c r="D122" s="20"/>
    </row>
    <row r="123" spans="3:4" ht="15.75" customHeight="1" x14ac:dyDescent="0.15">
      <c r="C123" s="20"/>
      <c r="D123" s="20"/>
    </row>
    <row r="124" spans="3:4" ht="15.75" customHeight="1" x14ac:dyDescent="0.15">
      <c r="C124" s="20"/>
      <c r="D124" s="20"/>
    </row>
    <row r="125" spans="3:4" ht="15.75" customHeight="1" x14ac:dyDescent="0.15">
      <c r="C125" s="20"/>
      <c r="D125" s="20"/>
    </row>
    <row r="126" spans="3:4" ht="15.75" customHeight="1" x14ac:dyDescent="0.15">
      <c r="C126" s="20"/>
      <c r="D126" s="20"/>
    </row>
    <row r="127" spans="3:4" ht="15.75" customHeight="1" x14ac:dyDescent="0.15">
      <c r="C127" s="20"/>
      <c r="D127" s="20"/>
    </row>
    <row r="128" spans="3:4" ht="15.75" customHeight="1" x14ac:dyDescent="0.15">
      <c r="C128" s="20"/>
      <c r="D128" s="20"/>
    </row>
    <row r="129" spans="3:4" ht="15.75" customHeight="1" x14ac:dyDescent="0.15">
      <c r="C129" s="20"/>
      <c r="D129" s="20"/>
    </row>
    <row r="130" spans="3:4" ht="15.75" customHeight="1" x14ac:dyDescent="0.15">
      <c r="C130" s="20"/>
      <c r="D130" s="20"/>
    </row>
    <row r="131" spans="3:4" ht="15.75" customHeight="1" x14ac:dyDescent="0.15">
      <c r="C131" s="20"/>
      <c r="D131" s="20"/>
    </row>
    <row r="132" spans="3:4" ht="15.75" customHeight="1" x14ac:dyDescent="0.15">
      <c r="C132" s="20"/>
      <c r="D132" s="20"/>
    </row>
    <row r="133" spans="3:4" ht="15.75" customHeight="1" x14ac:dyDescent="0.15">
      <c r="C133" s="20"/>
      <c r="D133" s="20"/>
    </row>
    <row r="134" spans="3:4" ht="15.75" customHeight="1" x14ac:dyDescent="0.15">
      <c r="C134" s="20"/>
      <c r="D134" s="20"/>
    </row>
    <row r="135" spans="3:4" ht="15.75" customHeight="1" x14ac:dyDescent="0.15">
      <c r="C135" s="20"/>
      <c r="D135" s="20"/>
    </row>
    <row r="136" spans="3:4" ht="15.75" customHeight="1" x14ac:dyDescent="0.15">
      <c r="C136" s="20"/>
      <c r="D136" s="20"/>
    </row>
    <row r="137" spans="3:4" ht="15.75" customHeight="1" x14ac:dyDescent="0.15">
      <c r="C137" s="20"/>
      <c r="D137" s="20"/>
    </row>
    <row r="138" spans="3:4" ht="15.75" customHeight="1" x14ac:dyDescent="0.15">
      <c r="C138" s="20"/>
      <c r="D138" s="20"/>
    </row>
    <row r="139" spans="3:4" ht="15.75" customHeight="1" x14ac:dyDescent="0.15">
      <c r="C139" s="20"/>
      <c r="D139" s="20"/>
    </row>
    <row r="140" spans="3:4" ht="15.75" customHeight="1" x14ac:dyDescent="0.15">
      <c r="C140" s="20"/>
      <c r="D140" s="20"/>
    </row>
    <row r="141" spans="3:4" ht="15.75" customHeight="1" x14ac:dyDescent="0.15">
      <c r="C141" s="20"/>
      <c r="D141" s="20"/>
    </row>
    <row r="142" spans="3:4" ht="15.75" customHeight="1" x14ac:dyDescent="0.15">
      <c r="C142" s="20"/>
      <c r="D142" s="20"/>
    </row>
    <row r="143" spans="3:4" ht="15.75" customHeight="1" x14ac:dyDescent="0.15">
      <c r="C143" s="20"/>
      <c r="D143" s="20"/>
    </row>
    <row r="144" spans="3:4" ht="15.75" customHeight="1" x14ac:dyDescent="0.15">
      <c r="C144" s="20"/>
      <c r="D144" s="20"/>
    </row>
    <row r="145" spans="3:4" ht="15.75" customHeight="1" x14ac:dyDescent="0.15">
      <c r="C145" s="20"/>
      <c r="D145" s="20"/>
    </row>
    <row r="146" spans="3:4" ht="15.75" customHeight="1" x14ac:dyDescent="0.15">
      <c r="C146" s="20"/>
      <c r="D146" s="20"/>
    </row>
    <row r="147" spans="3:4" ht="15.75" customHeight="1" x14ac:dyDescent="0.15">
      <c r="C147" s="20"/>
      <c r="D147" s="20"/>
    </row>
    <row r="148" spans="3:4" ht="15.75" customHeight="1" x14ac:dyDescent="0.15">
      <c r="C148" s="20"/>
      <c r="D148" s="20"/>
    </row>
    <row r="149" spans="3:4" ht="15.75" customHeight="1" x14ac:dyDescent="0.15">
      <c r="C149" s="20"/>
      <c r="D149" s="20"/>
    </row>
    <row r="150" spans="3:4" ht="15.75" customHeight="1" x14ac:dyDescent="0.15">
      <c r="C150" s="20"/>
      <c r="D150" s="20"/>
    </row>
    <row r="151" spans="3:4" ht="15.75" customHeight="1" x14ac:dyDescent="0.15">
      <c r="C151" s="20"/>
      <c r="D151" s="20"/>
    </row>
    <row r="152" spans="3:4" ht="15.75" customHeight="1" x14ac:dyDescent="0.15">
      <c r="C152" s="20"/>
      <c r="D152" s="20"/>
    </row>
    <row r="153" spans="3:4" ht="15.75" customHeight="1" x14ac:dyDescent="0.15">
      <c r="C153" s="20"/>
      <c r="D153" s="20"/>
    </row>
    <row r="154" spans="3:4" ht="15.75" customHeight="1" x14ac:dyDescent="0.15">
      <c r="C154" s="20"/>
      <c r="D154" s="20"/>
    </row>
    <row r="155" spans="3:4" ht="15.75" customHeight="1" x14ac:dyDescent="0.15">
      <c r="C155" s="20"/>
      <c r="D155" s="20"/>
    </row>
    <row r="156" spans="3:4" ht="15.75" customHeight="1" x14ac:dyDescent="0.15">
      <c r="C156" s="20"/>
      <c r="D156" s="20"/>
    </row>
    <row r="157" spans="3:4" ht="15.75" customHeight="1" x14ac:dyDescent="0.15">
      <c r="C157" s="20"/>
      <c r="D157" s="20"/>
    </row>
    <row r="158" spans="3:4" ht="15.75" customHeight="1" x14ac:dyDescent="0.15">
      <c r="C158" s="20"/>
      <c r="D158" s="20"/>
    </row>
    <row r="159" spans="3:4" ht="15.75" customHeight="1" x14ac:dyDescent="0.15">
      <c r="C159" s="20"/>
      <c r="D159" s="20"/>
    </row>
    <row r="160" spans="3:4" ht="15.75" customHeight="1" x14ac:dyDescent="0.15">
      <c r="C160" s="20"/>
      <c r="D160" s="20"/>
    </row>
    <row r="161" spans="3:4" ht="15.75" customHeight="1" x14ac:dyDescent="0.15">
      <c r="C161" s="20"/>
      <c r="D161" s="20"/>
    </row>
    <row r="162" spans="3:4" ht="15.75" customHeight="1" x14ac:dyDescent="0.15">
      <c r="C162" s="20"/>
      <c r="D162" s="20"/>
    </row>
    <row r="163" spans="3:4" ht="15.75" customHeight="1" x14ac:dyDescent="0.15">
      <c r="C163" s="20"/>
      <c r="D163" s="20"/>
    </row>
    <row r="164" spans="3:4" ht="15.75" customHeight="1" x14ac:dyDescent="0.15">
      <c r="C164" s="20"/>
      <c r="D164" s="20"/>
    </row>
    <row r="165" spans="3:4" ht="15.75" customHeight="1" x14ac:dyDescent="0.15">
      <c r="C165" s="20"/>
      <c r="D165" s="20"/>
    </row>
    <row r="166" spans="3:4" ht="15.75" customHeight="1" x14ac:dyDescent="0.15">
      <c r="C166" s="20"/>
      <c r="D166" s="20"/>
    </row>
    <row r="167" spans="3:4" ht="15.75" customHeight="1" x14ac:dyDescent="0.15">
      <c r="C167" s="20"/>
      <c r="D167" s="20"/>
    </row>
    <row r="168" spans="3:4" ht="15.75" customHeight="1" x14ac:dyDescent="0.15">
      <c r="C168" s="20"/>
      <c r="D168" s="20"/>
    </row>
    <row r="169" spans="3:4" ht="15.75" customHeight="1" x14ac:dyDescent="0.15">
      <c r="C169" s="20"/>
      <c r="D169" s="20"/>
    </row>
    <row r="170" spans="3:4" ht="15.75" customHeight="1" x14ac:dyDescent="0.15">
      <c r="C170" s="20"/>
      <c r="D170" s="20"/>
    </row>
    <row r="171" spans="3:4" ht="15.75" customHeight="1" x14ac:dyDescent="0.15">
      <c r="C171" s="20"/>
      <c r="D171" s="20"/>
    </row>
    <row r="172" spans="3:4" ht="15.75" customHeight="1" x14ac:dyDescent="0.15">
      <c r="C172" s="20"/>
      <c r="D172" s="20"/>
    </row>
    <row r="173" spans="3:4" ht="15.75" customHeight="1" x14ac:dyDescent="0.15">
      <c r="C173" s="20"/>
      <c r="D173" s="20"/>
    </row>
    <row r="174" spans="3:4" ht="15.75" customHeight="1" x14ac:dyDescent="0.15">
      <c r="C174" s="20"/>
      <c r="D174" s="20"/>
    </row>
    <row r="175" spans="3:4" ht="15.75" customHeight="1" x14ac:dyDescent="0.15">
      <c r="C175" s="20"/>
      <c r="D175" s="20"/>
    </row>
    <row r="176" spans="3:4" ht="15.75" customHeight="1" x14ac:dyDescent="0.15">
      <c r="C176" s="20"/>
      <c r="D176" s="20"/>
    </row>
    <row r="177" spans="3:4" ht="15.75" customHeight="1" x14ac:dyDescent="0.15">
      <c r="C177" s="20"/>
      <c r="D177" s="20"/>
    </row>
    <row r="178" spans="3:4" ht="15.75" customHeight="1" x14ac:dyDescent="0.15">
      <c r="C178" s="20"/>
      <c r="D178" s="20"/>
    </row>
    <row r="179" spans="3:4" ht="15.75" customHeight="1" x14ac:dyDescent="0.15">
      <c r="C179" s="20"/>
      <c r="D179" s="20"/>
    </row>
    <row r="180" spans="3:4" ht="15.75" customHeight="1" x14ac:dyDescent="0.15">
      <c r="C180" s="20"/>
      <c r="D180" s="20"/>
    </row>
    <row r="181" spans="3:4" ht="15.75" customHeight="1" x14ac:dyDescent="0.15">
      <c r="C181" s="20"/>
      <c r="D181" s="20"/>
    </row>
    <row r="182" spans="3:4" ht="15.75" customHeight="1" x14ac:dyDescent="0.15">
      <c r="C182" s="20"/>
      <c r="D182" s="20"/>
    </row>
    <row r="183" spans="3:4" ht="15.75" customHeight="1" x14ac:dyDescent="0.15">
      <c r="C183" s="20"/>
      <c r="D183" s="20"/>
    </row>
    <row r="184" spans="3:4" ht="15.75" customHeight="1" x14ac:dyDescent="0.15">
      <c r="C184" s="20"/>
      <c r="D184" s="20"/>
    </row>
    <row r="185" spans="3:4" ht="15.75" customHeight="1" x14ac:dyDescent="0.15">
      <c r="C185" s="20"/>
      <c r="D185" s="20"/>
    </row>
    <row r="186" spans="3:4" ht="15.75" customHeight="1" x14ac:dyDescent="0.15">
      <c r="C186" s="20"/>
      <c r="D186" s="20"/>
    </row>
    <row r="187" spans="3:4" ht="15.75" customHeight="1" x14ac:dyDescent="0.15">
      <c r="C187" s="20"/>
      <c r="D187" s="20"/>
    </row>
    <row r="188" spans="3:4" ht="15.75" customHeight="1" x14ac:dyDescent="0.15">
      <c r="C188" s="20"/>
      <c r="D188" s="20"/>
    </row>
    <row r="189" spans="3:4" ht="15.75" customHeight="1" x14ac:dyDescent="0.15">
      <c r="C189" s="20"/>
      <c r="D189" s="20"/>
    </row>
    <row r="190" spans="3:4" ht="15.75" customHeight="1" x14ac:dyDescent="0.15">
      <c r="C190" s="20"/>
      <c r="D190" s="20"/>
    </row>
    <row r="191" spans="3:4" ht="15.75" customHeight="1" x14ac:dyDescent="0.15">
      <c r="C191" s="20"/>
      <c r="D191" s="20"/>
    </row>
    <row r="192" spans="3:4" ht="15.75" customHeight="1" x14ac:dyDescent="0.15">
      <c r="C192" s="20"/>
      <c r="D192" s="20"/>
    </row>
    <row r="193" spans="3:4" ht="15.75" customHeight="1" x14ac:dyDescent="0.15">
      <c r="C193" s="20"/>
      <c r="D193" s="20"/>
    </row>
    <row r="194" spans="3:4" ht="15.75" customHeight="1" x14ac:dyDescent="0.15">
      <c r="C194" s="20"/>
      <c r="D194" s="20"/>
    </row>
    <row r="195" spans="3:4" ht="15.75" customHeight="1" x14ac:dyDescent="0.15">
      <c r="C195" s="20"/>
      <c r="D195" s="20"/>
    </row>
    <row r="196" spans="3:4" ht="15.75" customHeight="1" x14ac:dyDescent="0.15">
      <c r="C196" s="20"/>
      <c r="D196" s="20"/>
    </row>
    <row r="197" spans="3:4" ht="15.75" customHeight="1" x14ac:dyDescent="0.15">
      <c r="C197" s="20"/>
      <c r="D197" s="20"/>
    </row>
    <row r="198" spans="3:4" ht="15.75" customHeight="1" x14ac:dyDescent="0.15">
      <c r="C198" s="20"/>
      <c r="D198" s="20"/>
    </row>
    <row r="199" spans="3:4" ht="15.75" customHeight="1" x14ac:dyDescent="0.15">
      <c r="C199" s="20"/>
      <c r="D199" s="20"/>
    </row>
    <row r="200" spans="3:4" ht="15.75" customHeight="1" x14ac:dyDescent="0.15">
      <c r="C200" s="20"/>
      <c r="D200" s="20"/>
    </row>
    <row r="201" spans="3:4" ht="15.75" customHeight="1" x14ac:dyDescent="0.15">
      <c r="C201" s="20"/>
      <c r="D201" s="20"/>
    </row>
    <row r="202" spans="3:4" ht="15.75" customHeight="1" x14ac:dyDescent="0.15">
      <c r="C202" s="20"/>
      <c r="D202" s="20"/>
    </row>
    <row r="203" spans="3:4" ht="15.75" customHeight="1" x14ac:dyDescent="0.15">
      <c r="C203" s="20"/>
      <c r="D203" s="20"/>
    </row>
    <row r="204" spans="3:4" ht="15.75" customHeight="1" x14ac:dyDescent="0.15">
      <c r="C204" s="20"/>
      <c r="D204" s="20"/>
    </row>
    <row r="205" spans="3:4" ht="15.75" customHeight="1" x14ac:dyDescent="0.15">
      <c r="C205" s="20"/>
      <c r="D205" s="20"/>
    </row>
    <row r="206" spans="3:4" ht="15.75" customHeight="1" x14ac:dyDescent="0.15">
      <c r="C206" s="20"/>
      <c r="D206" s="20"/>
    </row>
    <row r="207" spans="3:4" ht="15.75" customHeight="1" x14ac:dyDescent="0.15">
      <c r="C207" s="20"/>
      <c r="D207" s="20"/>
    </row>
    <row r="208" spans="3:4" ht="15.75" customHeight="1" x14ac:dyDescent="0.15">
      <c r="C208" s="20"/>
      <c r="D208" s="20"/>
    </row>
    <row r="209" spans="3:4" ht="15.75" customHeight="1" x14ac:dyDescent="0.15">
      <c r="C209" s="20"/>
      <c r="D209" s="20"/>
    </row>
    <row r="210" spans="3:4" ht="15.75" customHeight="1" x14ac:dyDescent="0.15">
      <c r="C210" s="20"/>
      <c r="D210" s="20"/>
    </row>
    <row r="211" spans="3:4" ht="15.75" customHeight="1" x14ac:dyDescent="0.15">
      <c r="C211" s="20"/>
      <c r="D211" s="20"/>
    </row>
    <row r="212" spans="3:4" ht="15.75" customHeight="1" x14ac:dyDescent="0.15">
      <c r="C212" s="20"/>
      <c r="D212" s="20"/>
    </row>
    <row r="213" spans="3:4" ht="15.75" customHeight="1" x14ac:dyDescent="0.15">
      <c r="C213" s="20"/>
      <c r="D213" s="20"/>
    </row>
    <row r="214" spans="3:4" ht="15.75" customHeight="1" x14ac:dyDescent="0.15">
      <c r="C214" s="20"/>
      <c r="D214" s="20"/>
    </row>
    <row r="215" spans="3:4" ht="15.75" customHeight="1" x14ac:dyDescent="0.15">
      <c r="C215" s="20"/>
      <c r="D215" s="20"/>
    </row>
    <row r="216" spans="3:4" ht="15.75" customHeight="1" x14ac:dyDescent="0.15">
      <c r="C216" s="20"/>
      <c r="D216" s="20"/>
    </row>
    <row r="217" spans="3:4" ht="15.75" customHeight="1" x14ac:dyDescent="0.15">
      <c r="C217" s="20"/>
      <c r="D217" s="20"/>
    </row>
    <row r="218" spans="3:4" ht="15.75" customHeight="1" x14ac:dyDescent="0.15">
      <c r="C218" s="20"/>
      <c r="D218" s="20"/>
    </row>
    <row r="219" spans="3:4" ht="15.75" customHeight="1" x14ac:dyDescent="0.15">
      <c r="C219" s="20"/>
      <c r="D219" s="20"/>
    </row>
    <row r="220" spans="3:4" ht="15.75" customHeight="1" x14ac:dyDescent="0.15">
      <c r="C220" s="20"/>
      <c r="D220" s="20"/>
    </row>
    <row r="221" spans="3:4" ht="15.75" customHeight="1" x14ac:dyDescent="0.15">
      <c r="C221" s="20"/>
      <c r="D221" s="20"/>
    </row>
    <row r="222" spans="3:4" ht="15.75" customHeight="1" x14ac:dyDescent="0.15">
      <c r="C222" s="20"/>
      <c r="D222" s="20"/>
    </row>
    <row r="223" spans="3:4" ht="15.75" customHeight="1" x14ac:dyDescent="0.15">
      <c r="C223" s="20"/>
      <c r="D223" s="20"/>
    </row>
    <row r="224" spans="3:4" ht="15.75" customHeight="1" x14ac:dyDescent="0.15">
      <c r="C224" s="20"/>
      <c r="D224" s="20"/>
    </row>
    <row r="225" spans="3:4" ht="15.75" customHeight="1" x14ac:dyDescent="0.15">
      <c r="C225" s="20"/>
      <c r="D225" s="20"/>
    </row>
    <row r="226" spans="3:4" ht="15.75" customHeight="1" x14ac:dyDescent="0.15">
      <c r="C226" s="20"/>
      <c r="D226" s="20"/>
    </row>
    <row r="227" spans="3:4" ht="15.75" customHeight="1" x14ac:dyDescent="0.15">
      <c r="C227" s="20"/>
      <c r="D227" s="20"/>
    </row>
    <row r="228" spans="3:4" ht="15.75" customHeight="1" x14ac:dyDescent="0.15">
      <c r="C228" s="20"/>
      <c r="D228" s="20"/>
    </row>
    <row r="229" spans="3:4" ht="15.75" customHeight="1" x14ac:dyDescent="0.15">
      <c r="C229" s="20"/>
      <c r="D229" s="20"/>
    </row>
    <row r="230" spans="3:4" ht="15.75" customHeight="1" x14ac:dyDescent="0.15">
      <c r="C230" s="20"/>
      <c r="D230" s="20"/>
    </row>
    <row r="231" spans="3:4" ht="15.75" customHeight="1" x14ac:dyDescent="0.15">
      <c r="C231" s="20"/>
      <c r="D231" s="20"/>
    </row>
    <row r="232" spans="3:4" ht="15.75" customHeight="1" x14ac:dyDescent="0.15">
      <c r="C232" s="20"/>
      <c r="D232" s="20"/>
    </row>
    <row r="233" spans="3:4" ht="15.75" customHeight="1" x14ac:dyDescent="0.15">
      <c r="C233" s="20"/>
      <c r="D233" s="20"/>
    </row>
    <row r="234" spans="3:4" ht="15.75" customHeight="1" x14ac:dyDescent="0.15">
      <c r="C234" s="20"/>
      <c r="D234" s="20"/>
    </row>
    <row r="235" spans="3:4" ht="15.75" customHeight="1" x14ac:dyDescent="0.15">
      <c r="C235" s="20"/>
      <c r="D235" s="20"/>
    </row>
    <row r="236" spans="3:4" ht="15.75" customHeight="1" x14ac:dyDescent="0.15">
      <c r="C236" s="20"/>
      <c r="D236" s="20"/>
    </row>
    <row r="237" spans="3:4" ht="15.75" customHeight="1" x14ac:dyDescent="0.15">
      <c r="C237" s="20"/>
      <c r="D237" s="20"/>
    </row>
    <row r="238" spans="3:4" ht="15.75" customHeight="1" x14ac:dyDescent="0.15">
      <c r="C238" s="20"/>
      <c r="D238" s="20"/>
    </row>
    <row r="239" spans="3:4" ht="15.75" customHeight="1" x14ac:dyDescent="0.15">
      <c r="C239" s="20"/>
      <c r="D239" s="20"/>
    </row>
    <row r="240" spans="3:4" ht="15.75" customHeight="1" x14ac:dyDescent="0.15">
      <c r="C240" s="20"/>
      <c r="D240" s="20"/>
    </row>
    <row r="241" spans="3:4" ht="15.75" customHeight="1" x14ac:dyDescent="0.15">
      <c r="C241" s="20"/>
      <c r="D241" s="20"/>
    </row>
    <row r="242" spans="3:4" ht="15.75" customHeight="1" x14ac:dyDescent="0.15">
      <c r="C242" s="20"/>
      <c r="D242" s="20"/>
    </row>
    <row r="243" spans="3:4" ht="15.75" customHeight="1" x14ac:dyDescent="0.15">
      <c r="C243" s="20"/>
      <c r="D243" s="20"/>
    </row>
    <row r="244" spans="3:4" ht="15.75" customHeight="1" x14ac:dyDescent="0.15">
      <c r="C244" s="20"/>
      <c r="D244" s="20"/>
    </row>
    <row r="245" spans="3:4" ht="15.75" customHeight="1" x14ac:dyDescent="0.15">
      <c r="C245" s="20"/>
      <c r="D245" s="20"/>
    </row>
    <row r="246" spans="3:4" ht="15.75" customHeight="1" x14ac:dyDescent="0.15">
      <c r="C246" s="20"/>
      <c r="D246" s="20"/>
    </row>
    <row r="247" spans="3:4" ht="15.75" customHeight="1" x14ac:dyDescent="0.15">
      <c r="C247" s="20"/>
      <c r="D247" s="20"/>
    </row>
    <row r="248" spans="3:4" ht="15.75" customHeight="1" x14ac:dyDescent="0.15">
      <c r="C248" s="20"/>
      <c r="D248" s="20"/>
    </row>
    <row r="249" spans="3:4" ht="15.75" customHeight="1" x14ac:dyDescent="0.15">
      <c r="C249" s="20"/>
      <c r="D249" s="20"/>
    </row>
    <row r="250" spans="3:4" ht="15.75" customHeight="1" x14ac:dyDescent="0.15">
      <c r="C250" s="20"/>
      <c r="D250" s="20"/>
    </row>
    <row r="251" spans="3:4" ht="15.75" customHeight="1" x14ac:dyDescent="0.15">
      <c r="C251" s="20"/>
      <c r="D251" s="20"/>
    </row>
    <row r="252" spans="3:4" ht="15.75" customHeight="1" x14ac:dyDescent="0.15">
      <c r="C252" s="20"/>
      <c r="D252" s="20"/>
    </row>
    <row r="253" spans="3:4" ht="15.75" customHeight="1" x14ac:dyDescent="0.15">
      <c r="C253" s="20"/>
      <c r="D253" s="20"/>
    </row>
    <row r="254" spans="3:4" ht="15.75" customHeight="1" x14ac:dyDescent="0.15">
      <c r="C254" s="20"/>
      <c r="D254" s="20"/>
    </row>
    <row r="255" spans="3:4" ht="15.75" customHeight="1" x14ac:dyDescent="0.15">
      <c r="C255" s="20"/>
      <c r="D255" s="20"/>
    </row>
    <row r="256" spans="3:4" ht="15.75" customHeight="1" x14ac:dyDescent="0.15">
      <c r="C256" s="20"/>
      <c r="D256" s="20"/>
    </row>
    <row r="257" spans="3:4" ht="15.75" customHeight="1" x14ac:dyDescent="0.15">
      <c r="C257" s="20"/>
      <c r="D257" s="20"/>
    </row>
    <row r="258" spans="3:4" ht="15.75" customHeight="1" x14ac:dyDescent="0.15">
      <c r="C258" s="20"/>
      <c r="D258" s="20"/>
    </row>
    <row r="259" spans="3:4" ht="15.75" customHeight="1" x14ac:dyDescent="0.15">
      <c r="C259" s="20"/>
      <c r="D259" s="20"/>
    </row>
    <row r="260" spans="3:4" ht="15.75" customHeight="1" x14ac:dyDescent="0.15">
      <c r="C260" s="20"/>
      <c r="D260" s="20"/>
    </row>
    <row r="261" spans="3:4" ht="15.75" customHeight="1" x14ac:dyDescent="0.15">
      <c r="C261" s="20"/>
      <c r="D261" s="20"/>
    </row>
    <row r="262" spans="3:4" ht="15.75" customHeight="1" x14ac:dyDescent="0.15">
      <c r="C262" s="20"/>
      <c r="D262" s="20"/>
    </row>
    <row r="263" spans="3:4" ht="15.75" customHeight="1" x14ac:dyDescent="0.15">
      <c r="C263" s="20"/>
      <c r="D263" s="20"/>
    </row>
    <row r="264" spans="3:4" ht="15.75" customHeight="1" x14ac:dyDescent="0.15">
      <c r="C264" s="20"/>
      <c r="D264" s="20"/>
    </row>
    <row r="265" spans="3:4" ht="15.75" customHeight="1" x14ac:dyDescent="0.15">
      <c r="C265" s="20"/>
      <c r="D265" s="20"/>
    </row>
    <row r="266" spans="3:4" ht="15.75" customHeight="1" x14ac:dyDescent="0.15">
      <c r="C266" s="20"/>
      <c r="D266" s="20"/>
    </row>
    <row r="267" spans="3:4" ht="15.75" customHeight="1" x14ac:dyDescent="0.15">
      <c r="C267" s="20"/>
      <c r="D267" s="20"/>
    </row>
    <row r="268" spans="3:4" ht="15.75" customHeight="1" x14ac:dyDescent="0.15">
      <c r="C268" s="20"/>
      <c r="D268" s="20"/>
    </row>
    <row r="269" spans="3:4" ht="15.75" customHeight="1" x14ac:dyDescent="0.15">
      <c r="C269" s="20"/>
      <c r="D269" s="20"/>
    </row>
    <row r="270" spans="3:4" ht="15.75" customHeight="1" x14ac:dyDescent="0.15">
      <c r="C270" s="20"/>
      <c r="D270" s="20"/>
    </row>
    <row r="271" spans="3:4" ht="15.75" customHeight="1" x14ac:dyDescent="0.15">
      <c r="C271" s="20"/>
      <c r="D271" s="20"/>
    </row>
    <row r="272" spans="3:4" ht="15.75" customHeight="1" x14ac:dyDescent="0.15">
      <c r="C272" s="20"/>
      <c r="D272" s="20"/>
    </row>
    <row r="273" spans="3:4" ht="15.75" customHeight="1" x14ac:dyDescent="0.15">
      <c r="C273" s="20"/>
      <c r="D273" s="20"/>
    </row>
    <row r="274" spans="3:4" ht="15.75" customHeight="1" x14ac:dyDescent="0.15">
      <c r="C274" s="20"/>
      <c r="D274" s="20"/>
    </row>
    <row r="275" spans="3:4" ht="15.75" customHeight="1" x14ac:dyDescent="0.15">
      <c r="C275" s="20"/>
      <c r="D275" s="20"/>
    </row>
    <row r="276" spans="3:4" ht="15.75" customHeight="1" x14ac:dyDescent="0.15">
      <c r="C276" s="20"/>
      <c r="D276" s="20"/>
    </row>
    <row r="277" spans="3:4" ht="15.75" customHeight="1" x14ac:dyDescent="0.15">
      <c r="C277" s="20"/>
      <c r="D277" s="20"/>
    </row>
    <row r="278" spans="3:4" ht="15.75" customHeight="1" x14ac:dyDescent="0.15">
      <c r="C278" s="20"/>
      <c r="D278" s="20"/>
    </row>
    <row r="279" spans="3:4" ht="15.75" customHeight="1" x14ac:dyDescent="0.15">
      <c r="C279" s="20"/>
      <c r="D279" s="20"/>
    </row>
    <row r="280" spans="3:4" ht="15.75" customHeight="1" x14ac:dyDescent="0.15">
      <c r="C280" s="20"/>
      <c r="D280" s="20"/>
    </row>
    <row r="281" spans="3:4" ht="15.75" customHeight="1" x14ac:dyDescent="0.15">
      <c r="C281" s="20"/>
      <c r="D281" s="20"/>
    </row>
    <row r="282" spans="3:4" ht="15.75" customHeight="1" x14ac:dyDescent="0.15">
      <c r="C282" s="20"/>
      <c r="D282" s="20"/>
    </row>
    <row r="283" spans="3:4" ht="15.75" customHeight="1" x14ac:dyDescent="0.15">
      <c r="C283" s="20"/>
      <c r="D283" s="20"/>
    </row>
    <row r="284" spans="3:4" ht="15.75" customHeight="1" x14ac:dyDescent="0.15">
      <c r="C284" s="20"/>
      <c r="D284" s="20"/>
    </row>
    <row r="285" spans="3:4" ht="15.75" customHeight="1" x14ac:dyDescent="0.15">
      <c r="C285" s="20"/>
      <c r="D285" s="20"/>
    </row>
    <row r="286" spans="3:4" ht="15.75" customHeight="1" x14ac:dyDescent="0.15">
      <c r="C286" s="20"/>
      <c r="D286" s="20"/>
    </row>
    <row r="287" spans="3:4" ht="15.75" customHeight="1" x14ac:dyDescent="0.15">
      <c r="C287" s="20"/>
      <c r="D287" s="20"/>
    </row>
    <row r="288" spans="3:4" ht="15.75" customHeight="1" x14ac:dyDescent="0.15">
      <c r="C288" s="20"/>
      <c r="D288" s="20"/>
    </row>
    <row r="289" spans="3:4" ht="15.75" customHeight="1" x14ac:dyDescent="0.15">
      <c r="C289" s="20"/>
      <c r="D289" s="20"/>
    </row>
    <row r="290" spans="3:4" ht="15.75" customHeight="1" x14ac:dyDescent="0.15">
      <c r="C290" s="20"/>
      <c r="D290" s="20"/>
    </row>
    <row r="291" spans="3:4" ht="15.75" customHeight="1" x14ac:dyDescent="0.15">
      <c r="C291" s="20"/>
      <c r="D291" s="20"/>
    </row>
    <row r="292" spans="3:4" ht="15.75" customHeight="1" x14ac:dyDescent="0.15">
      <c r="C292" s="20"/>
      <c r="D292" s="20"/>
    </row>
    <row r="293" spans="3:4" ht="15.75" customHeight="1" x14ac:dyDescent="0.15">
      <c r="C293" s="20"/>
      <c r="D293" s="20"/>
    </row>
    <row r="294" spans="3:4" ht="15.75" customHeight="1" x14ac:dyDescent="0.15">
      <c r="C294" s="20"/>
      <c r="D294" s="20"/>
    </row>
    <row r="295" spans="3:4" ht="15.75" customHeight="1" x14ac:dyDescent="0.15">
      <c r="C295" s="20"/>
      <c r="D295" s="20"/>
    </row>
    <row r="296" spans="3:4" ht="15.75" customHeight="1" x14ac:dyDescent="0.15">
      <c r="C296" s="20"/>
      <c r="D296" s="20"/>
    </row>
    <row r="297" spans="3:4" ht="15.75" customHeight="1" x14ac:dyDescent="0.15">
      <c r="C297" s="20"/>
      <c r="D297" s="20"/>
    </row>
    <row r="298" spans="3:4" ht="15.75" customHeight="1" x14ac:dyDescent="0.15">
      <c r="C298" s="20"/>
      <c r="D298" s="20"/>
    </row>
    <row r="299" spans="3:4" ht="15.75" customHeight="1" x14ac:dyDescent="0.15">
      <c r="C299" s="20"/>
      <c r="D299" s="20"/>
    </row>
    <row r="300" spans="3:4" ht="15.75" customHeight="1" x14ac:dyDescent="0.15">
      <c r="C300" s="20"/>
      <c r="D300" s="20"/>
    </row>
    <row r="301" spans="3:4" ht="15.75" customHeight="1" x14ac:dyDescent="0.15">
      <c r="C301" s="20"/>
      <c r="D301" s="20"/>
    </row>
    <row r="302" spans="3:4" ht="15.75" customHeight="1" x14ac:dyDescent="0.15">
      <c r="C302" s="20"/>
      <c r="D302" s="20"/>
    </row>
    <row r="303" spans="3:4" ht="15.75" customHeight="1" x14ac:dyDescent="0.15">
      <c r="C303" s="20"/>
      <c r="D303" s="20"/>
    </row>
    <row r="304" spans="3:4" ht="15.75" customHeight="1" x14ac:dyDescent="0.15">
      <c r="C304" s="20"/>
      <c r="D304" s="20"/>
    </row>
    <row r="305" spans="3:4" ht="15.75" customHeight="1" x14ac:dyDescent="0.15">
      <c r="C305" s="20"/>
      <c r="D305" s="20"/>
    </row>
    <row r="306" spans="3:4" ht="15.75" customHeight="1" x14ac:dyDescent="0.15">
      <c r="C306" s="20"/>
      <c r="D306" s="20"/>
    </row>
    <row r="307" spans="3:4" ht="15.75" customHeight="1" x14ac:dyDescent="0.15">
      <c r="C307" s="20"/>
      <c r="D307" s="20"/>
    </row>
    <row r="308" spans="3:4" ht="15.75" customHeight="1" x14ac:dyDescent="0.15">
      <c r="C308" s="20"/>
      <c r="D308" s="20"/>
    </row>
    <row r="309" spans="3:4" ht="15.75" customHeight="1" x14ac:dyDescent="0.15">
      <c r="C309" s="20"/>
      <c r="D309" s="20"/>
    </row>
    <row r="310" spans="3:4" ht="15.75" customHeight="1" x14ac:dyDescent="0.15">
      <c r="C310" s="20"/>
      <c r="D310" s="20"/>
    </row>
    <row r="311" spans="3:4" ht="15.75" customHeight="1" x14ac:dyDescent="0.15">
      <c r="C311" s="20"/>
      <c r="D311" s="20"/>
    </row>
    <row r="312" spans="3:4" ht="15.75" customHeight="1" x14ac:dyDescent="0.15">
      <c r="C312" s="20"/>
      <c r="D312" s="20"/>
    </row>
    <row r="313" spans="3:4" ht="15.75" customHeight="1" x14ac:dyDescent="0.15">
      <c r="C313" s="20"/>
      <c r="D313" s="20"/>
    </row>
    <row r="314" spans="3:4" ht="15.75" customHeight="1" x14ac:dyDescent="0.15">
      <c r="C314" s="20"/>
      <c r="D314" s="20"/>
    </row>
    <row r="315" spans="3:4" ht="15.75" customHeight="1" x14ac:dyDescent="0.15">
      <c r="C315" s="20"/>
      <c r="D315" s="20"/>
    </row>
    <row r="316" spans="3:4" ht="15.75" customHeight="1" x14ac:dyDescent="0.15">
      <c r="C316" s="20"/>
      <c r="D316" s="20"/>
    </row>
    <row r="317" spans="3:4" ht="15.75" customHeight="1" x14ac:dyDescent="0.15">
      <c r="C317" s="20"/>
      <c r="D317" s="20"/>
    </row>
    <row r="318" spans="3:4" ht="15.75" customHeight="1" x14ac:dyDescent="0.15">
      <c r="C318" s="20"/>
      <c r="D318" s="20"/>
    </row>
    <row r="319" spans="3:4" ht="15.75" customHeight="1" x14ac:dyDescent="0.15">
      <c r="C319" s="20"/>
      <c r="D319" s="20"/>
    </row>
    <row r="320" spans="3:4" ht="15.75" customHeight="1" x14ac:dyDescent="0.15">
      <c r="C320" s="20"/>
      <c r="D320" s="20"/>
    </row>
    <row r="321" spans="3:4" ht="15.75" customHeight="1" x14ac:dyDescent="0.15">
      <c r="C321" s="20"/>
      <c r="D321" s="20"/>
    </row>
    <row r="322" spans="3:4" ht="15.75" customHeight="1" x14ac:dyDescent="0.15">
      <c r="C322" s="20"/>
      <c r="D322" s="20"/>
    </row>
    <row r="323" spans="3:4" ht="15.75" customHeight="1" x14ac:dyDescent="0.15">
      <c r="C323" s="20"/>
      <c r="D323" s="20"/>
    </row>
    <row r="324" spans="3:4" ht="15.75" customHeight="1" x14ac:dyDescent="0.15">
      <c r="C324" s="20"/>
      <c r="D324" s="20"/>
    </row>
    <row r="325" spans="3:4" ht="15.75" customHeight="1" x14ac:dyDescent="0.15">
      <c r="C325" s="20"/>
      <c r="D325" s="20"/>
    </row>
    <row r="326" spans="3:4" ht="15.75" customHeight="1" x14ac:dyDescent="0.15">
      <c r="C326" s="20"/>
      <c r="D326" s="20"/>
    </row>
    <row r="327" spans="3:4" ht="15.75" customHeight="1" x14ac:dyDescent="0.15">
      <c r="C327" s="20"/>
      <c r="D327" s="20"/>
    </row>
    <row r="328" spans="3:4" ht="15.75" customHeight="1" x14ac:dyDescent="0.15">
      <c r="C328" s="20"/>
      <c r="D328" s="20"/>
    </row>
    <row r="329" spans="3:4" ht="15.75" customHeight="1" x14ac:dyDescent="0.15">
      <c r="C329" s="20"/>
      <c r="D329" s="20"/>
    </row>
    <row r="330" spans="3:4" ht="15.75" customHeight="1" x14ac:dyDescent="0.15">
      <c r="C330" s="20"/>
      <c r="D330" s="20"/>
    </row>
    <row r="331" spans="3:4" ht="15.75" customHeight="1" x14ac:dyDescent="0.15">
      <c r="C331" s="20"/>
      <c r="D331" s="20"/>
    </row>
    <row r="332" spans="3:4" ht="15.75" customHeight="1" x14ac:dyDescent="0.15">
      <c r="C332" s="20"/>
      <c r="D332" s="20"/>
    </row>
    <row r="333" spans="3:4" ht="15.75" customHeight="1" x14ac:dyDescent="0.15">
      <c r="C333" s="20"/>
      <c r="D333" s="20"/>
    </row>
    <row r="334" spans="3:4" ht="15.75" customHeight="1" x14ac:dyDescent="0.15">
      <c r="C334" s="20"/>
      <c r="D334" s="20"/>
    </row>
    <row r="335" spans="3:4" ht="15.75" customHeight="1" x14ac:dyDescent="0.15">
      <c r="C335" s="20"/>
      <c r="D335" s="20"/>
    </row>
    <row r="336" spans="3:4" ht="15.75" customHeight="1" x14ac:dyDescent="0.15">
      <c r="C336" s="20"/>
      <c r="D336" s="20"/>
    </row>
    <row r="337" spans="3:4" ht="15.75" customHeight="1" x14ac:dyDescent="0.15">
      <c r="C337" s="20"/>
      <c r="D337" s="20"/>
    </row>
    <row r="338" spans="3:4" ht="15.75" customHeight="1" x14ac:dyDescent="0.15">
      <c r="C338" s="20"/>
      <c r="D338" s="20"/>
    </row>
    <row r="339" spans="3:4" ht="15.75" customHeight="1" x14ac:dyDescent="0.15">
      <c r="C339" s="20"/>
      <c r="D339" s="20"/>
    </row>
    <row r="340" spans="3:4" ht="15.75" customHeight="1" x14ac:dyDescent="0.15">
      <c r="C340" s="20"/>
      <c r="D340" s="20"/>
    </row>
    <row r="341" spans="3:4" ht="15.75" customHeight="1" x14ac:dyDescent="0.15">
      <c r="C341" s="20"/>
      <c r="D341" s="20"/>
    </row>
    <row r="342" spans="3:4" ht="15.75" customHeight="1" x14ac:dyDescent="0.15">
      <c r="C342" s="20"/>
      <c r="D342" s="20"/>
    </row>
    <row r="343" spans="3:4" ht="15.75" customHeight="1" x14ac:dyDescent="0.15">
      <c r="C343" s="20"/>
      <c r="D343" s="20"/>
    </row>
    <row r="344" spans="3:4" ht="15.75" customHeight="1" x14ac:dyDescent="0.15">
      <c r="C344" s="20"/>
      <c r="D344" s="20"/>
    </row>
    <row r="345" spans="3:4" ht="15.75" customHeight="1" x14ac:dyDescent="0.15">
      <c r="C345" s="20"/>
      <c r="D345" s="20"/>
    </row>
    <row r="346" spans="3:4" ht="15.75" customHeight="1" x14ac:dyDescent="0.15">
      <c r="C346" s="20"/>
      <c r="D346" s="20"/>
    </row>
    <row r="347" spans="3:4" ht="15.75" customHeight="1" x14ac:dyDescent="0.15">
      <c r="C347" s="20"/>
      <c r="D347" s="20"/>
    </row>
    <row r="348" spans="3:4" ht="15.75" customHeight="1" x14ac:dyDescent="0.15">
      <c r="C348" s="20"/>
      <c r="D348" s="20"/>
    </row>
    <row r="349" spans="3:4" ht="15.75" customHeight="1" x14ac:dyDescent="0.15">
      <c r="C349" s="20"/>
      <c r="D349" s="20"/>
    </row>
    <row r="350" spans="3:4" ht="15.75" customHeight="1" x14ac:dyDescent="0.15">
      <c r="C350" s="20"/>
      <c r="D350" s="20"/>
    </row>
    <row r="351" spans="3:4" ht="15.75" customHeight="1" x14ac:dyDescent="0.15">
      <c r="C351" s="20"/>
      <c r="D351" s="20"/>
    </row>
    <row r="352" spans="3:4" ht="15.75" customHeight="1" x14ac:dyDescent="0.15">
      <c r="C352" s="20"/>
      <c r="D352" s="20"/>
    </row>
    <row r="353" spans="3:4" ht="15.75" customHeight="1" x14ac:dyDescent="0.15">
      <c r="C353" s="20"/>
      <c r="D353" s="20"/>
    </row>
    <row r="354" spans="3:4" ht="15.75" customHeight="1" x14ac:dyDescent="0.15">
      <c r="C354" s="20"/>
      <c r="D354" s="20"/>
    </row>
    <row r="355" spans="3:4" ht="15.75" customHeight="1" x14ac:dyDescent="0.15">
      <c r="C355" s="20"/>
      <c r="D355" s="20"/>
    </row>
    <row r="356" spans="3:4" ht="15.75" customHeight="1" x14ac:dyDescent="0.15">
      <c r="C356" s="20"/>
      <c r="D356" s="20"/>
    </row>
    <row r="357" spans="3:4" ht="15.75" customHeight="1" x14ac:dyDescent="0.15">
      <c r="C357" s="20"/>
      <c r="D357" s="20"/>
    </row>
    <row r="358" spans="3:4" ht="15.75" customHeight="1" x14ac:dyDescent="0.15">
      <c r="C358" s="20"/>
      <c r="D358" s="20"/>
    </row>
    <row r="359" spans="3:4" ht="15.75" customHeight="1" x14ac:dyDescent="0.15">
      <c r="C359" s="20"/>
      <c r="D359" s="20"/>
    </row>
    <row r="360" spans="3:4" ht="15.75" customHeight="1" x14ac:dyDescent="0.15">
      <c r="C360" s="20"/>
      <c r="D360" s="20"/>
    </row>
    <row r="361" spans="3:4" ht="15.75" customHeight="1" x14ac:dyDescent="0.15">
      <c r="C361" s="20"/>
      <c r="D361" s="20"/>
    </row>
    <row r="362" spans="3:4" ht="15.75" customHeight="1" x14ac:dyDescent="0.15">
      <c r="C362" s="20"/>
      <c r="D362" s="20"/>
    </row>
    <row r="363" spans="3:4" ht="15.75" customHeight="1" x14ac:dyDescent="0.15">
      <c r="C363" s="20"/>
      <c r="D363" s="20"/>
    </row>
    <row r="364" spans="3:4" ht="15.75" customHeight="1" x14ac:dyDescent="0.15">
      <c r="C364" s="20"/>
      <c r="D364" s="20"/>
    </row>
    <row r="365" spans="3:4" ht="15.75" customHeight="1" x14ac:dyDescent="0.15">
      <c r="C365" s="20"/>
      <c r="D365" s="20"/>
    </row>
    <row r="366" spans="3:4" ht="15.75" customHeight="1" x14ac:dyDescent="0.15">
      <c r="C366" s="20"/>
      <c r="D366" s="20"/>
    </row>
    <row r="367" spans="3:4" ht="15.75" customHeight="1" x14ac:dyDescent="0.15">
      <c r="C367" s="20"/>
      <c r="D367" s="20"/>
    </row>
    <row r="368" spans="3:4" ht="15.75" customHeight="1" x14ac:dyDescent="0.15">
      <c r="C368" s="20"/>
      <c r="D368" s="20"/>
    </row>
    <row r="369" spans="3:4" ht="15.75" customHeight="1" x14ac:dyDescent="0.15">
      <c r="C369" s="20"/>
      <c r="D369" s="20"/>
    </row>
    <row r="370" spans="3:4" ht="15.75" customHeight="1" x14ac:dyDescent="0.15">
      <c r="C370" s="20"/>
      <c r="D370" s="20"/>
    </row>
    <row r="371" spans="3:4" ht="15.75" customHeight="1" x14ac:dyDescent="0.15">
      <c r="C371" s="20"/>
      <c r="D371" s="20"/>
    </row>
    <row r="372" spans="3:4" ht="15.75" customHeight="1" x14ac:dyDescent="0.15">
      <c r="C372" s="20"/>
      <c r="D372" s="20"/>
    </row>
    <row r="373" spans="3:4" ht="15.75" customHeight="1" x14ac:dyDescent="0.15">
      <c r="C373" s="20"/>
      <c r="D373" s="20"/>
    </row>
    <row r="374" spans="3:4" ht="15.75" customHeight="1" x14ac:dyDescent="0.15">
      <c r="C374" s="20"/>
      <c r="D374" s="20"/>
    </row>
    <row r="375" spans="3:4" ht="15.75" customHeight="1" x14ac:dyDescent="0.15">
      <c r="C375" s="20"/>
      <c r="D375" s="20"/>
    </row>
    <row r="376" spans="3:4" ht="15.75" customHeight="1" x14ac:dyDescent="0.15">
      <c r="C376" s="20"/>
      <c r="D376" s="20"/>
    </row>
    <row r="377" spans="3:4" ht="15.75" customHeight="1" x14ac:dyDescent="0.15">
      <c r="C377" s="20"/>
      <c r="D377" s="20"/>
    </row>
    <row r="378" spans="3:4" ht="15.75" customHeight="1" x14ac:dyDescent="0.15">
      <c r="C378" s="20"/>
      <c r="D378" s="20"/>
    </row>
    <row r="379" spans="3:4" ht="15.75" customHeight="1" x14ac:dyDescent="0.15">
      <c r="C379" s="20"/>
      <c r="D379" s="20"/>
    </row>
    <row r="380" spans="3:4" ht="15.75" customHeight="1" x14ac:dyDescent="0.15">
      <c r="C380" s="20"/>
      <c r="D380" s="20"/>
    </row>
    <row r="381" spans="3:4" ht="15.75" customHeight="1" x14ac:dyDescent="0.15">
      <c r="C381" s="20"/>
      <c r="D381" s="20"/>
    </row>
    <row r="382" spans="3:4" ht="15.75" customHeight="1" x14ac:dyDescent="0.15">
      <c r="C382" s="20"/>
      <c r="D382" s="20"/>
    </row>
    <row r="383" spans="3:4" ht="15.75" customHeight="1" x14ac:dyDescent="0.15">
      <c r="C383" s="20"/>
      <c r="D383" s="20"/>
    </row>
    <row r="384" spans="3:4" ht="15.75" customHeight="1" x14ac:dyDescent="0.15">
      <c r="C384" s="20"/>
      <c r="D384" s="20"/>
    </row>
    <row r="385" spans="3:4" ht="15.75" customHeight="1" x14ac:dyDescent="0.15">
      <c r="C385" s="20"/>
      <c r="D385" s="20"/>
    </row>
    <row r="386" spans="3:4" ht="15.75" customHeight="1" x14ac:dyDescent="0.15">
      <c r="C386" s="20"/>
      <c r="D386" s="20"/>
    </row>
    <row r="387" spans="3:4" ht="15.75" customHeight="1" x14ac:dyDescent="0.15">
      <c r="C387" s="20"/>
      <c r="D387" s="20"/>
    </row>
    <row r="388" spans="3:4" ht="15.75" customHeight="1" x14ac:dyDescent="0.15">
      <c r="C388" s="20"/>
      <c r="D388" s="20"/>
    </row>
    <row r="389" spans="3:4" ht="15.75" customHeight="1" x14ac:dyDescent="0.15">
      <c r="C389" s="20"/>
      <c r="D389" s="20"/>
    </row>
    <row r="390" spans="3:4" ht="15.75" customHeight="1" x14ac:dyDescent="0.15">
      <c r="C390" s="20"/>
      <c r="D390" s="20"/>
    </row>
    <row r="391" spans="3:4" ht="15.75" customHeight="1" x14ac:dyDescent="0.15">
      <c r="C391" s="20"/>
      <c r="D391" s="20"/>
    </row>
    <row r="392" spans="3:4" ht="15.75" customHeight="1" x14ac:dyDescent="0.15">
      <c r="C392" s="20"/>
      <c r="D392" s="20"/>
    </row>
    <row r="393" spans="3:4" ht="15.75" customHeight="1" x14ac:dyDescent="0.15">
      <c r="C393" s="20"/>
      <c r="D393" s="20"/>
    </row>
    <row r="394" spans="3:4" ht="15.75" customHeight="1" x14ac:dyDescent="0.15">
      <c r="C394" s="20"/>
      <c r="D394" s="20"/>
    </row>
    <row r="395" spans="3:4" ht="15.75" customHeight="1" x14ac:dyDescent="0.15">
      <c r="C395" s="20"/>
      <c r="D395" s="20"/>
    </row>
    <row r="396" spans="3:4" ht="15.75" customHeight="1" x14ac:dyDescent="0.15">
      <c r="C396" s="20"/>
      <c r="D396" s="20"/>
    </row>
    <row r="397" spans="3:4" ht="15.75" customHeight="1" x14ac:dyDescent="0.15">
      <c r="C397" s="20"/>
      <c r="D397" s="20"/>
    </row>
    <row r="398" spans="3:4" ht="15.75" customHeight="1" x14ac:dyDescent="0.15">
      <c r="C398" s="20"/>
      <c r="D398" s="20"/>
    </row>
    <row r="399" spans="3:4" ht="15.75" customHeight="1" x14ac:dyDescent="0.15">
      <c r="C399" s="20"/>
      <c r="D399" s="20"/>
    </row>
    <row r="400" spans="3:4" ht="15.75" customHeight="1" x14ac:dyDescent="0.15">
      <c r="C400" s="20"/>
      <c r="D400" s="20"/>
    </row>
    <row r="401" spans="3:4" ht="15.75" customHeight="1" x14ac:dyDescent="0.15">
      <c r="C401" s="20"/>
      <c r="D401" s="20"/>
    </row>
    <row r="402" spans="3:4" ht="15.75" customHeight="1" x14ac:dyDescent="0.15">
      <c r="C402" s="20"/>
      <c r="D402" s="20"/>
    </row>
    <row r="403" spans="3:4" ht="15.75" customHeight="1" x14ac:dyDescent="0.15">
      <c r="C403" s="20"/>
      <c r="D403" s="20"/>
    </row>
    <row r="404" spans="3:4" ht="15.75" customHeight="1" x14ac:dyDescent="0.15">
      <c r="C404" s="20"/>
      <c r="D404" s="20"/>
    </row>
    <row r="405" spans="3:4" ht="15.75" customHeight="1" x14ac:dyDescent="0.15">
      <c r="C405" s="20"/>
      <c r="D405" s="20"/>
    </row>
    <row r="406" spans="3:4" ht="15.75" customHeight="1" x14ac:dyDescent="0.15">
      <c r="C406" s="20"/>
      <c r="D406" s="20"/>
    </row>
    <row r="407" spans="3:4" ht="15.75" customHeight="1" x14ac:dyDescent="0.15">
      <c r="C407" s="20"/>
      <c r="D407" s="20"/>
    </row>
    <row r="408" spans="3:4" ht="15.75" customHeight="1" x14ac:dyDescent="0.15">
      <c r="C408" s="20"/>
      <c r="D408" s="20"/>
    </row>
    <row r="409" spans="3:4" ht="15.75" customHeight="1" x14ac:dyDescent="0.15">
      <c r="C409" s="20"/>
      <c r="D409" s="20"/>
    </row>
    <row r="410" spans="3:4" ht="15.75" customHeight="1" x14ac:dyDescent="0.15">
      <c r="C410" s="20"/>
      <c r="D410" s="20"/>
    </row>
    <row r="411" spans="3:4" ht="15.75" customHeight="1" x14ac:dyDescent="0.15">
      <c r="C411" s="20"/>
      <c r="D411" s="20"/>
    </row>
    <row r="412" spans="3:4" ht="15.75" customHeight="1" x14ac:dyDescent="0.15">
      <c r="C412" s="20"/>
      <c r="D412" s="20"/>
    </row>
    <row r="413" spans="3:4" ht="15.75" customHeight="1" x14ac:dyDescent="0.15">
      <c r="C413" s="20"/>
      <c r="D413" s="20"/>
    </row>
    <row r="414" spans="3:4" ht="15.75" customHeight="1" x14ac:dyDescent="0.15">
      <c r="C414" s="20"/>
      <c r="D414" s="20"/>
    </row>
    <row r="415" spans="3:4" ht="15.75" customHeight="1" x14ac:dyDescent="0.15">
      <c r="C415" s="20"/>
      <c r="D415" s="20"/>
    </row>
    <row r="416" spans="3:4" ht="15.75" customHeight="1" x14ac:dyDescent="0.15">
      <c r="C416" s="20"/>
      <c r="D416" s="20"/>
    </row>
    <row r="417" spans="3:4" ht="15.75" customHeight="1" x14ac:dyDescent="0.15">
      <c r="C417" s="20"/>
      <c r="D417" s="20"/>
    </row>
    <row r="418" spans="3:4" ht="15.75" customHeight="1" x14ac:dyDescent="0.15">
      <c r="C418" s="20"/>
      <c r="D418" s="20"/>
    </row>
    <row r="419" spans="3:4" ht="15.75" customHeight="1" x14ac:dyDescent="0.15">
      <c r="C419" s="20"/>
      <c r="D419" s="20"/>
    </row>
    <row r="420" spans="3:4" ht="15.75" customHeight="1" x14ac:dyDescent="0.15">
      <c r="C420" s="20"/>
      <c r="D420" s="20"/>
    </row>
    <row r="421" spans="3:4" ht="15.75" customHeight="1" x14ac:dyDescent="0.15">
      <c r="C421" s="20"/>
      <c r="D421" s="20"/>
    </row>
    <row r="422" spans="3:4" ht="15.75" customHeight="1" x14ac:dyDescent="0.15">
      <c r="C422" s="20"/>
      <c r="D422" s="20"/>
    </row>
    <row r="423" spans="3:4" ht="15.75" customHeight="1" x14ac:dyDescent="0.15">
      <c r="C423" s="20"/>
      <c r="D423" s="20"/>
    </row>
    <row r="424" spans="3:4" ht="15.75" customHeight="1" x14ac:dyDescent="0.15">
      <c r="C424" s="20"/>
      <c r="D424" s="20"/>
    </row>
    <row r="425" spans="3:4" ht="15.75" customHeight="1" x14ac:dyDescent="0.15">
      <c r="C425" s="20"/>
      <c r="D425" s="20"/>
    </row>
    <row r="426" spans="3:4" ht="15.75" customHeight="1" x14ac:dyDescent="0.15">
      <c r="C426" s="20"/>
      <c r="D426" s="20"/>
    </row>
    <row r="427" spans="3:4" ht="15.75" customHeight="1" x14ac:dyDescent="0.15">
      <c r="C427" s="20"/>
      <c r="D427" s="20"/>
    </row>
    <row r="428" spans="3:4" ht="15.75" customHeight="1" x14ac:dyDescent="0.15">
      <c r="C428" s="20"/>
      <c r="D428" s="20"/>
    </row>
    <row r="429" spans="3:4" ht="15.75" customHeight="1" x14ac:dyDescent="0.15">
      <c r="C429" s="20"/>
      <c r="D429" s="20"/>
    </row>
    <row r="430" spans="3:4" ht="15.75" customHeight="1" x14ac:dyDescent="0.15">
      <c r="C430" s="20"/>
      <c r="D430" s="20"/>
    </row>
    <row r="431" spans="3:4" ht="15.75" customHeight="1" x14ac:dyDescent="0.15">
      <c r="C431" s="20"/>
      <c r="D431" s="20"/>
    </row>
    <row r="432" spans="3:4" ht="15.75" customHeight="1" x14ac:dyDescent="0.15">
      <c r="C432" s="20"/>
      <c r="D432" s="20"/>
    </row>
    <row r="433" spans="3:4" ht="15.75" customHeight="1" x14ac:dyDescent="0.15">
      <c r="C433" s="20"/>
      <c r="D433" s="20"/>
    </row>
    <row r="434" spans="3:4" ht="15.75" customHeight="1" x14ac:dyDescent="0.15">
      <c r="C434" s="20"/>
      <c r="D434" s="20"/>
    </row>
    <row r="435" spans="3:4" ht="15.75" customHeight="1" x14ac:dyDescent="0.15">
      <c r="C435" s="20"/>
      <c r="D435" s="20"/>
    </row>
    <row r="436" spans="3:4" ht="15.75" customHeight="1" x14ac:dyDescent="0.15">
      <c r="C436" s="20"/>
      <c r="D436" s="20"/>
    </row>
    <row r="437" spans="3:4" ht="15.75" customHeight="1" x14ac:dyDescent="0.15">
      <c r="C437" s="20"/>
      <c r="D437" s="20"/>
    </row>
    <row r="438" spans="3:4" ht="15.75" customHeight="1" x14ac:dyDescent="0.15">
      <c r="C438" s="20"/>
      <c r="D438" s="20"/>
    </row>
    <row r="439" spans="3:4" ht="15.75" customHeight="1" x14ac:dyDescent="0.15">
      <c r="C439" s="20"/>
      <c r="D439" s="20"/>
    </row>
    <row r="440" spans="3:4" ht="15.75" customHeight="1" x14ac:dyDescent="0.15">
      <c r="C440" s="20"/>
      <c r="D440" s="20"/>
    </row>
    <row r="441" spans="3:4" ht="15.75" customHeight="1" x14ac:dyDescent="0.15">
      <c r="C441" s="20"/>
      <c r="D441" s="20"/>
    </row>
    <row r="442" spans="3:4" ht="15.75" customHeight="1" x14ac:dyDescent="0.15">
      <c r="C442" s="20"/>
      <c r="D442" s="20"/>
    </row>
    <row r="443" spans="3:4" ht="15.75" customHeight="1" x14ac:dyDescent="0.15">
      <c r="C443" s="20"/>
      <c r="D443" s="20"/>
    </row>
    <row r="444" spans="3:4" ht="15.75" customHeight="1" x14ac:dyDescent="0.15">
      <c r="C444" s="20"/>
      <c r="D444" s="20"/>
    </row>
    <row r="445" spans="3:4" ht="15.75" customHeight="1" x14ac:dyDescent="0.15">
      <c r="C445" s="20"/>
      <c r="D445" s="20"/>
    </row>
    <row r="446" spans="3:4" ht="15.75" customHeight="1" x14ac:dyDescent="0.15">
      <c r="C446" s="20"/>
      <c r="D446" s="20"/>
    </row>
    <row r="447" spans="3:4" ht="15.75" customHeight="1" x14ac:dyDescent="0.15">
      <c r="C447" s="20"/>
      <c r="D447" s="20"/>
    </row>
    <row r="448" spans="3:4" ht="15.75" customHeight="1" x14ac:dyDescent="0.15">
      <c r="C448" s="20"/>
      <c r="D448" s="20"/>
    </row>
    <row r="449" spans="3:4" ht="15.75" customHeight="1" x14ac:dyDescent="0.15">
      <c r="C449" s="20"/>
      <c r="D449" s="20"/>
    </row>
    <row r="450" spans="3:4" ht="15.75" customHeight="1" x14ac:dyDescent="0.15">
      <c r="C450" s="20"/>
      <c r="D450" s="20"/>
    </row>
    <row r="451" spans="3:4" ht="15.75" customHeight="1" x14ac:dyDescent="0.15">
      <c r="C451" s="20"/>
      <c r="D451" s="20"/>
    </row>
    <row r="452" spans="3:4" ht="15.75" customHeight="1" x14ac:dyDescent="0.15">
      <c r="C452" s="20"/>
      <c r="D452" s="20"/>
    </row>
    <row r="453" spans="3:4" ht="15.75" customHeight="1" x14ac:dyDescent="0.15">
      <c r="C453" s="20"/>
      <c r="D453" s="20"/>
    </row>
    <row r="454" spans="3:4" ht="15.75" customHeight="1" x14ac:dyDescent="0.15">
      <c r="C454" s="20"/>
      <c r="D454" s="20"/>
    </row>
    <row r="455" spans="3:4" ht="15.75" customHeight="1" x14ac:dyDescent="0.15">
      <c r="C455" s="20"/>
      <c r="D455" s="20"/>
    </row>
    <row r="456" spans="3:4" ht="15.75" customHeight="1" x14ac:dyDescent="0.15">
      <c r="C456" s="20"/>
      <c r="D456" s="20"/>
    </row>
    <row r="457" spans="3:4" ht="15.75" customHeight="1" x14ac:dyDescent="0.15">
      <c r="C457" s="20"/>
      <c r="D457" s="20"/>
    </row>
    <row r="458" spans="3:4" ht="15.75" customHeight="1" x14ac:dyDescent="0.15">
      <c r="C458" s="20"/>
      <c r="D458" s="20"/>
    </row>
    <row r="459" spans="3:4" ht="15.75" customHeight="1" x14ac:dyDescent="0.15">
      <c r="C459" s="20"/>
      <c r="D459" s="20"/>
    </row>
    <row r="460" spans="3:4" ht="15.75" customHeight="1" x14ac:dyDescent="0.15">
      <c r="C460" s="20"/>
      <c r="D460" s="20"/>
    </row>
    <row r="461" spans="3:4" ht="15.75" customHeight="1" x14ac:dyDescent="0.15">
      <c r="C461" s="20"/>
      <c r="D461" s="20"/>
    </row>
    <row r="462" spans="3:4" ht="15.75" customHeight="1" x14ac:dyDescent="0.15">
      <c r="C462" s="20"/>
      <c r="D462" s="20"/>
    </row>
    <row r="463" spans="3:4" ht="15.75" customHeight="1" x14ac:dyDescent="0.15">
      <c r="C463" s="20"/>
      <c r="D463" s="20"/>
    </row>
    <row r="464" spans="3:4" ht="15.75" customHeight="1" x14ac:dyDescent="0.15">
      <c r="C464" s="20"/>
      <c r="D464" s="20"/>
    </row>
    <row r="465" spans="3:4" ht="15.75" customHeight="1" x14ac:dyDescent="0.15">
      <c r="C465" s="20"/>
      <c r="D465" s="20"/>
    </row>
    <row r="466" spans="3:4" ht="15.75" customHeight="1" x14ac:dyDescent="0.15">
      <c r="C466" s="20"/>
      <c r="D466" s="20"/>
    </row>
    <row r="467" spans="3:4" ht="15.75" customHeight="1" x14ac:dyDescent="0.15">
      <c r="C467" s="20"/>
      <c r="D467" s="20"/>
    </row>
    <row r="468" spans="3:4" ht="15.75" customHeight="1" x14ac:dyDescent="0.15">
      <c r="C468" s="20"/>
      <c r="D468" s="20"/>
    </row>
    <row r="469" spans="3:4" ht="15.75" customHeight="1" x14ac:dyDescent="0.15">
      <c r="C469" s="20"/>
      <c r="D469" s="20"/>
    </row>
    <row r="470" spans="3:4" ht="15.75" customHeight="1" x14ac:dyDescent="0.15">
      <c r="C470" s="20"/>
      <c r="D470" s="20"/>
    </row>
    <row r="471" spans="3:4" ht="15.75" customHeight="1" x14ac:dyDescent="0.15">
      <c r="C471" s="20"/>
      <c r="D471" s="20"/>
    </row>
    <row r="472" spans="3:4" ht="15.75" customHeight="1" x14ac:dyDescent="0.15">
      <c r="C472" s="20"/>
      <c r="D472" s="20"/>
    </row>
    <row r="473" spans="3:4" ht="15.75" customHeight="1" x14ac:dyDescent="0.15">
      <c r="C473" s="20"/>
      <c r="D473" s="20"/>
    </row>
    <row r="474" spans="3:4" ht="15.75" customHeight="1" x14ac:dyDescent="0.15">
      <c r="C474" s="20"/>
      <c r="D474" s="20"/>
    </row>
    <row r="475" spans="3:4" ht="15.75" customHeight="1" x14ac:dyDescent="0.15">
      <c r="C475" s="20"/>
      <c r="D475" s="20"/>
    </row>
    <row r="476" spans="3:4" ht="15.75" customHeight="1" x14ac:dyDescent="0.15">
      <c r="C476" s="20"/>
      <c r="D476" s="20"/>
    </row>
    <row r="477" spans="3:4" ht="15.75" customHeight="1" x14ac:dyDescent="0.15">
      <c r="C477" s="20"/>
      <c r="D477" s="20"/>
    </row>
    <row r="478" spans="3:4" ht="15.75" customHeight="1" x14ac:dyDescent="0.15">
      <c r="C478" s="20"/>
      <c r="D478" s="20"/>
    </row>
    <row r="479" spans="3:4" ht="15.75" customHeight="1" x14ac:dyDescent="0.15">
      <c r="C479" s="20"/>
      <c r="D479" s="20"/>
    </row>
    <row r="480" spans="3:4" ht="15.75" customHeight="1" x14ac:dyDescent="0.15">
      <c r="C480" s="20"/>
      <c r="D480" s="20"/>
    </row>
    <row r="481" spans="3:4" ht="15.75" customHeight="1" x14ac:dyDescent="0.15">
      <c r="C481" s="20"/>
      <c r="D481" s="20"/>
    </row>
    <row r="482" spans="3:4" ht="15.75" customHeight="1" x14ac:dyDescent="0.15">
      <c r="C482" s="20"/>
      <c r="D482" s="20"/>
    </row>
    <row r="483" spans="3:4" ht="15.75" customHeight="1" x14ac:dyDescent="0.15">
      <c r="C483" s="20"/>
      <c r="D483" s="20"/>
    </row>
    <row r="484" spans="3:4" ht="15.75" customHeight="1" x14ac:dyDescent="0.15">
      <c r="C484" s="20"/>
      <c r="D484" s="20"/>
    </row>
    <row r="485" spans="3:4" ht="15.75" customHeight="1" x14ac:dyDescent="0.15">
      <c r="C485" s="20"/>
      <c r="D485" s="20"/>
    </row>
    <row r="486" spans="3:4" ht="15.75" customHeight="1" x14ac:dyDescent="0.15">
      <c r="C486" s="20"/>
      <c r="D486" s="20"/>
    </row>
    <row r="487" spans="3:4" ht="15.75" customHeight="1" x14ac:dyDescent="0.15">
      <c r="C487" s="20"/>
      <c r="D487" s="20"/>
    </row>
    <row r="488" spans="3:4" ht="15.75" customHeight="1" x14ac:dyDescent="0.15">
      <c r="C488" s="20"/>
      <c r="D488" s="20"/>
    </row>
    <row r="489" spans="3:4" ht="15.75" customHeight="1" x14ac:dyDescent="0.15">
      <c r="C489" s="20"/>
      <c r="D489" s="20"/>
    </row>
    <row r="490" spans="3:4" ht="15.75" customHeight="1" x14ac:dyDescent="0.15">
      <c r="C490" s="20"/>
      <c r="D490" s="20"/>
    </row>
    <row r="491" spans="3:4" ht="15.75" customHeight="1" x14ac:dyDescent="0.15">
      <c r="C491" s="20"/>
      <c r="D491" s="20"/>
    </row>
    <row r="492" spans="3:4" ht="15.75" customHeight="1" x14ac:dyDescent="0.15">
      <c r="C492" s="20"/>
      <c r="D492" s="20"/>
    </row>
    <row r="493" spans="3:4" ht="15.75" customHeight="1" x14ac:dyDescent="0.15">
      <c r="C493" s="20"/>
      <c r="D493" s="20"/>
    </row>
    <row r="494" spans="3:4" ht="15.75" customHeight="1" x14ac:dyDescent="0.15">
      <c r="C494" s="20"/>
      <c r="D494" s="20"/>
    </row>
    <row r="495" spans="3:4" ht="15.75" customHeight="1" x14ac:dyDescent="0.15">
      <c r="C495" s="20"/>
      <c r="D495" s="20"/>
    </row>
    <row r="496" spans="3:4" ht="15.75" customHeight="1" x14ac:dyDescent="0.15">
      <c r="C496" s="20"/>
      <c r="D496" s="20"/>
    </row>
    <row r="497" spans="3:4" ht="15.75" customHeight="1" x14ac:dyDescent="0.15">
      <c r="C497" s="20"/>
      <c r="D497" s="20"/>
    </row>
    <row r="498" spans="3:4" ht="15.75" customHeight="1" x14ac:dyDescent="0.15">
      <c r="C498" s="20"/>
      <c r="D498" s="20"/>
    </row>
    <row r="499" spans="3:4" ht="15.75" customHeight="1" x14ac:dyDescent="0.15">
      <c r="C499" s="20"/>
      <c r="D499" s="20"/>
    </row>
    <row r="500" spans="3:4" ht="15.75" customHeight="1" x14ac:dyDescent="0.15">
      <c r="C500" s="20"/>
      <c r="D500" s="20"/>
    </row>
    <row r="501" spans="3:4" ht="15.75" customHeight="1" x14ac:dyDescent="0.15">
      <c r="C501" s="20"/>
      <c r="D501" s="20"/>
    </row>
    <row r="502" spans="3:4" ht="15.75" customHeight="1" x14ac:dyDescent="0.15">
      <c r="C502" s="20"/>
      <c r="D502" s="20"/>
    </row>
    <row r="503" spans="3:4" ht="15.75" customHeight="1" x14ac:dyDescent="0.15">
      <c r="C503" s="20"/>
      <c r="D503" s="20"/>
    </row>
    <row r="504" spans="3:4" ht="15.75" customHeight="1" x14ac:dyDescent="0.15">
      <c r="C504" s="20"/>
      <c r="D504" s="20"/>
    </row>
    <row r="505" spans="3:4" ht="15.75" customHeight="1" x14ac:dyDescent="0.15">
      <c r="C505" s="20"/>
      <c r="D505" s="20"/>
    </row>
    <row r="506" spans="3:4" ht="15.75" customHeight="1" x14ac:dyDescent="0.15">
      <c r="C506" s="20"/>
      <c r="D506" s="20"/>
    </row>
    <row r="507" spans="3:4" ht="15.75" customHeight="1" x14ac:dyDescent="0.15">
      <c r="C507" s="20"/>
      <c r="D507" s="20"/>
    </row>
    <row r="508" spans="3:4" ht="15.75" customHeight="1" x14ac:dyDescent="0.15">
      <c r="C508" s="20"/>
      <c r="D508" s="20"/>
    </row>
    <row r="509" spans="3:4" ht="15.75" customHeight="1" x14ac:dyDescent="0.15">
      <c r="C509" s="20"/>
      <c r="D509" s="20"/>
    </row>
    <row r="510" spans="3:4" ht="15.75" customHeight="1" x14ac:dyDescent="0.15">
      <c r="C510" s="20"/>
      <c r="D510" s="20"/>
    </row>
    <row r="511" spans="3:4" ht="15.75" customHeight="1" x14ac:dyDescent="0.15">
      <c r="C511" s="20"/>
      <c r="D511" s="20"/>
    </row>
    <row r="512" spans="3:4" ht="15.75" customHeight="1" x14ac:dyDescent="0.15">
      <c r="C512" s="20"/>
      <c r="D512" s="20"/>
    </row>
    <row r="513" spans="3:4" ht="15.75" customHeight="1" x14ac:dyDescent="0.15">
      <c r="C513" s="20"/>
      <c r="D513" s="20"/>
    </row>
    <row r="514" spans="3:4" ht="15.75" customHeight="1" x14ac:dyDescent="0.15">
      <c r="C514" s="20"/>
      <c r="D514" s="20"/>
    </row>
    <row r="515" spans="3:4" ht="15.75" customHeight="1" x14ac:dyDescent="0.15">
      <c r="C515" s="20"/>
      <c r="D515" s="20"/>
    </row>
    <row r="516" spans="3:4" ht="15.75" customHeight="1" x14ac:dyDescent="0.15">
      <c r="C516" s="20"/>
      <c r="D516" s="20"/>
    </row>
    <row r="517" spans="3:4" ht="15.75" customHeight="1" x14ac:dyDescent="0.15">
      <c r="C517" s="20"/>
      <c r="D517" s="20"/>
    </row>
    <row r="518" spans="3:4" ht="15.75" customHeight="1" x14ac:dyDescent="0.15">
      <c r="C518" s="20"/>
      <c r="D518" s="20"/>
    </row>
    <row r="519" spans="3:4" ht="15.75" customHeight="1" x14ac:dyDescent="0.15">
      <c r="C519" s="20"/>
      <c r="D519" s="20"/>
    </row>
    <row r="520" spans="3:4" ht="15.75" customHeight="1" x14ac:dyDescent="0.15">
      <c r="C520" s="20"/>
      <c r="D520" s="20"/>
    </row>
    <row r="521" spans="3:4" ht="15.75" customHeight="1" x14ac:dyDescent="0.15">
      <c r="C521" s="20"/>
      <c r="D521" s="20"/>
    </row>
    <row r="522" spans="3:4" ht="15.75" customHeight="1" x14ac:dyDescent="0.15">
      <c r="C522" s="20"/>
      <c r="D522" s="20"/>
    </row>
    <row r="523" spans="3:4" ht="15.75" customHeight="1" x14ac:dyDescent="0.15">
      <c r="C523" s="20"/>
      <c r="D523" s="20"/>
    </row>
    <row r="524" spans="3:4" ht="15.75" customHeight="1" x14ac:dyDescent="0.15">
      <c r="C524" s="20"/>
      <c r="D524" s="20"/>
    </row>
    <row r="525" spans="3:4" ht="15.75" customHeight="1" x14ac:dyDescent="0.15">
      <c r="C525" s="20"/>
      <c r="D525" s="20"/>
    </row>
    <row r="526" spans="3:4" ht="15.75" customHeight="1" x14ac:dyDescent="0.15">
      <c r="C526" s="20"/>
      <c r="D526" s="20"/>
    </row>
    <row r="527" spans="3:4" ht="15.75" customHeight="1" x14ac:dyDescent="0.15">
      <c r="C527" s="20"/>
      <c r="D527" s="20"/>
    </row>
    <row r="528" spans="3:4" ht="15.75" customHeight="1" x14ac:dyDescent="0.15">
      <c r="C528" s="20"/>
      <c r="D528" s="20"/>
    </row>
    <row r="529" spans="3:4" ht="15.75" customHeight="1" x14ac:dyDescent="0.15">
      <c r="C529" s="20"/>
      <c r="D529" s="20"/>
    </row>
    <row r="530" spans="3:4" ht="15.75" customHeight="1" x14ac:dyDescent="0.15">
      <c r="C530" s="20"/>
      <c r="D530" s="20"/>
    </row>
    <row r="531" spans="3:4" ht="15.75" customHeight="1" x14ac:dyDescent="0.15">
      <c r="C531" s="20"/>
      <c r="D531" s="20"/>
    </row>
    <row r="532" spans="3:4" ht="15.75" customHeight="1" x14ac:dyDescent="0.15">
      <c r="C532" s="20"/>
      <c r="D532" s="20"/>
    </row>
    <row r="533" spans="3:4" ht="15.75" customHeight="1" x14ac:dyDescent="0.15">
      <c r="C533" s="20"/>
      <c r="D533" s="20"/>
    </row>
    <row r="534" spans="3:4" ht="15.75" customHeight="1" x14ac:dyDescent="0.15">
      <c r="C534" s="20"/>
      <c r="D534" s="20"/>
    </row>
    <row r="535" spans="3:4" ht="15.75" customHeight="1" x14ac:dyDescent="0.15">
      <c r="C535" s="20"/>
      <c r="D535" s="20"/>
    </row>
    <row r="536" spans="3:4" ht="15.75" customHeight="1" x14ac:dyDescent="0.15">
      <c r="C536" s="20"/>
      <c r="D536" s="20"/>
    </row>
    <row r="537" spans="3:4" ht="15.75" customHeight="1" x14ac:dyDescent="0.15">
      <c r="C537" s="20"/>
      <c r="D537" s="20"/>
    </row>
    <row r="538" spans="3:4" ht="15.75" customHeight="1" x14ac:dyDescent="0.15">
      <c r="C538" s="20"/>
      <c r="D538" s="20"/>
    </row>
    <row r="539" spans="3:4" ht="15.75" customHeight="1" x14ac:dyDescent="0.15">
      <c r="C539" s="20"/>
      <c r="D539" s="20"/>
    </row>
    <row r="540" spans="3:4" ht="15.75" customHeight="1" x14ac:dyDescent="0.15">
      <c r="C540" s="20"/>
      <c r="D540" s="20"/>
    </row>
    <row r="541" spans="3:4" ht="15.75" customHeight="1" x14ac:dyDescent="0.15">
      <c r="C541" s="20"/>
      <c r="D541" s="20"/>
    </row>
    <row r="542" spans="3:4" ht="15.75" customHeight="1" x14ac:dyDescent="0.15">
      <c r="C542" s="20"/>
      <c r="D542" s="20"/>
    </row>
    <row r="543" spans="3:4" ht="15.75" customHeight="1" x14ac:dyDescent="0.15">
      <c r="C543" s="20"/>
      <c r="D543" s="20"/>
    </row>
    <row r="544" spans="3:4" ht="15.75" customHeight="1" x14ac:dyDescent="0.15">
      <c r="C544" s="20"/>
      <c r="D544" s="20"/>
    </row>
    <row r="545" spans="3:4" ht="15.75" customHeight="1" x14ac:dyDescent="0.15">
      <c r="C545" s="20"/>
      <c r="D545" s="20"/>
    </row>
    <row r="546" spans="3:4" ht="15.75" customHeight="1" x14ac:dyDescent="0.15">
      <c r="C546" s="20"/>
      <c r="D546" s="20"/>
    </row>
    <row r="547" spans="3:4" ht="15.75" customHeight="1" x14ac:dyDescent="0.15">
      <c r="C547" s="20"/>
      <c r="D547" s="20"/>
    </row>
    <row r="548" spans="3:4" ht="15.75" customHeight="1" x14ac:dyDescent="0.15">
      <c r="C548" s="20"/>
      <c r="D548" s="20"/>
    </row>
    <row r="549" spans="3:4" ht="15.75" customHeight="1" x14ac:dyDescent="0.15">
      <c r="C549" s="20"/>
      <c r="D549" s="20"/>
    </row>
    <row r="550" spans="3:4" ht="15.75" customHeight="1" x14ac:dyDescent="0.15">
      <c r="C550" s="20"/>
      <c r="D550" s="20"/>
    </row>
    <row r="551" spans="3:4" ht="15.75" customHeight="1" x14ac:dyDescent="0.15">
      <c r="C551" s="20"/>
      <c r="D551" s="20"/>
    </row>
    <row r="552" spans="3:4" ht="15.75" customHeight="1" x14ac:dyDescent="0.15">
      <c r="C552" s="20"/>
      <c r="D552" s="20"/>
    </row>
    <row r="553" spans="3:4" ht="15.75" customHeight="1" x14ac:dyDescent="0.15">
      <c r="C553" s="20"/>
      <c r="D553" s="20"/>
    </row>
    <row r="554" spans="3:4" ht="15.75" customHeight="1" x14ac:dyDescent="0.15">
      <c r="C554" s="20"/>
      <c r="D554" s="20"/>
    </row>
    <row r="555" spans="3:4" ht="15.75" customHeight="1" x14ac:dyDescent="0.15">
      <c r="C555" s="20"/>
      <c r="D555" s="20"/>
    </row>
    <row r="556" spans="3:4" ht="15.75" customHeight="1" x14ac:dyDescent="0.15">
      <c r="C556" s="20"/>
      <c r="D556" s="20"/>
    </row>
    <row r="557" spans="3:4" ht="15.75" customHeight="1" x14ac:dyDescent="0.15">
      <c r="C557" s="20"/>
      <c r="D557" s="20"/>
    </row>
    <row r="558" spans="3:4" ht="15.75" customHeight="1" x14ac:dyDescent="0.15">
      <c r="C558" s="20"/>
      <c r="D558" s="20"/>
    </row>
    <row r="559" spans="3:4" ht="15.75" customHeight="1" x14ac:dyDescent="0.15">
      <c r="C559" s="20"/>
      <c r="D559" s="20"/>
    </row>
    <row r="560" spans="3:4" ht="15.75" customHeight="1" x14ac:dyDescent="0.15">
      <c r="C560" s="20"/>
      <c r="D560" s="20"/>
    </row>
    <row r="561" spans="3:4" ht="15.75" customHeight="1" x14ac:dyDescent="0.15">
      <c r="C561" s="20"/>
      <c r="D561" s="20"/>
    </row>
    <row r="562" spans="3:4" ht="15.75" customHeight="1" x14ac:dyDescent="0.15">
      <c r="C562" s="20"/>
      <c r="D562" s="20"/>
    </row>
    <row r="563" spans="3:4" ht="15.75" customHeight="1" x14ac:dyDescent="0.15">
      <c r="C563" s="20"/>
      <c r="D563" s="20"/>
    </row>
    <row r="564" spans="3:4" ht="15.75" customHeight="1" x14ac:dyDescent="0.15">
      <c r="C564" s="20"/>
      <c r="D564" s="20"/>
    </row>
    <row r="565" spans="3:4" ht="15.75" customHeight="1" x14ac:dyDescent="0.15">
      <c r="C565" s="20"/>
      <c r="D565" s="20"/>
    </row>
    <row r="566" spans="3:4" ht="15.75" customHeight="1" x14ac:dyDescent="0.15">
      <c r="C566" s="20"/>
      <c r="D566" s="20"/>
    </row>
    <row r="567" spans="3:4" ht="15.75" customHeight="1" x14ac:dyDescent="0.15">
      <c r="C567" s="20"/>
      <c r="D567" s="20"/>
    </row>
    <row r="568" spans="3:4" ht="15.75" customHeight="1" x14ac:dyDescent="0.15">
      <c r="C568" s="20"/>
      <c r="D568" s="20"/>
    </row>
    <row r="569" spans="3:4" ht="15.75" customHeight="1" x14ac:dyDescent="0.15">
      <c r="C569" s="20"/>
      <c r="D569" s="20"/>
    </row>
    <row r="570" spans="3:4" ht="15.75" customHeight="1" x14ac:dyDescent="0.15">
      <c r="C570" s="20"/>
      <c r="D570" s="20"/>
    </row>
    <row r="571" spans="3:4" ht="15.75" customHeight="1" x14ac:dyDescent="0.15">
      <c r="C571" s="20"/>
      <c r="D571" s="20"/>
    </row>
    <row r="572" spans="3:4" ht="15.75" customHeight="1" x14ac:dyDescent="0.15">
      <c r="C572" s="20"/>
      <c r="D572" s="20"/>
    </row>
    <row r="573" spans="3:4" ht="15.75" customHeight="1" x14ac:dyDescent="0.15">
      <c r="C573" s="20"/>
      <c r="D573" s="20"/>
    </row>
    <row r="574" spans="3:4" ht="15.75" customHeight="1" x14ac:dyDescent="0.15">
      <c r="C574" s="20"/>
      <c r="D574" s="20"/>
    </row>
    <row r="575" spans="3:4" ht="15.75" customHeight="1" x14ac:dyDescent="0.15">
      <c r="C575" s="20"/>
      <c r="D575" s="20"/>
    </row>
    <row r="576" spans="3:4" ht="15.75" customHeight="1" x14ac:dyDescent="0.15">
      <c r="C576" s="20"/>
      <c r="D576" s="20"/>
    </row>
    <row r="577" spans="3:4" ht="15.75" customHeight="1" x14ac:dyDescent="0.15">
      <c r="C577" s="20"/>
      <c r="D577" s="20"/>
    </row>
    <row r="578" spans="3:4" ht="15.75" customHeight="1" x14ac:dyDescent="0.15">
      <c r="C578" s="20"/>
      <c r="D578" s="20"/>
    </row>
    <row r="579" spans="3:4" ht="15.75" customHeight="1" x14ac:dyDescent="0.15">
      <c r="C579" s="20"/>
      <c r="D579" s="20"/>
    </row>
    <row r="580" spans="3:4" ht="15.75" customHeight="1" x14ac:dyDescent="0.15">
      <c r="C580" s="20"/>
      <c r="D580" s="20"/>
    </row>
    <row r="581" spans="3:4" ht="15.75" customHeight="1" x14ac:dyDescent="0.15">
      <c r="C581" s="20"/>
      <c r="D581" s="20"/>
    </row>
    <row r="582" spans="3:4" ht="15.75" customHeight="1" x14ac:dyDescent="0.15">
      <c r="C582" s="20"/>
      <c r="D582" s="20"/>
    </row>
    <row r="583" spans="3:4" ht="15.75" customHeight="1" x14ac:dyDescent="0.15">
      <c r="C583" s="20"/>
      <c r="D583" s="20"/>
    </row>
    <row r="584" spans="3:4" ht="15.75" customHeight="1" x14ac:dyDescent="0.15">
      <c r="C584" s="20"/>
      <c r="D584" s="20"/>
    </row>
    <row r="585" spans="3:4" ht="15.75" customHeight="1" x14ac:dyDescent="0.15">
      <c r="C585" s="20"/>
      <c r="D585" s="20"/>
    </row>
    <row r="586" spans="3:4" ht="15.75" customHeight="1" x14ac:dyDescent="0.15">
      <c r="C586" s="20"/>
      <c r="D586" s="20"/>
    </row>
    <row r="587" spans="3:4" ht="15.75" customHeight="1" x14ac:dyDescent="0.15">
      <c r="C587" s="20"/>
      <c r="D587" s="20"/>
    </row>
    <row r="588" spans="3:4" ht="15.75" customHeight="1" x14ac:dyDescent="0.15">
      <c r="C588" s="20"/>
      <c r="D588" s="20"/>
    </row>
    <row r="589" spans="3:4" ht="15.75" customHeight="1" x14ac:dyDescent="0.15">
      <c r="C589" s="20"/>
      <c r="D589" s="20"/>
    </row>
    <row r="590" spans="3:4" ht="15.75" customHeight="1" x14ac:dyDescent="0.15">
      <c r="C590" s="20"/>
      <c r="D590" s="20"/>
    </row>
    <row r="591" spans="3:4" ht="15.75" customHeight="1" x14ac:dyDescent="0.15">
      <c r="C591" s="20"/>
      <c r="D591" s="20"/>
    </row>
    <row r="592" spans="3:4" ht="15.75" customHeight="1" x14ac:dyDescent="0.15">
      <c r="C592" s="20"/>
      <c r="D592" s="20"/>
    </row>
    <row r="593" spans="3:4" ht="15.75" customHeight="1" x14ac:dyDescent="0.15">
      <c r="C593" s="20"/>
      <c r="D593" s="20"/>
    </row>
    <row r="594" spans="3:4" ht="15.75" customHeight="1" x14ac:dyDescent="0.15">
      <c r="C594" s="20"/>
      <c r="D594" s="20"/>
    </row>
    <row r="595" spans="3:4" ht="15.75" customHeight="1" x14ac:dyDescent="0.15">
      <c r="C595" s="20"/>
      <c r="D595" s="20"/>
    </row>
    <row r="596" spans="3:4" ht="15.75" customHeight="1" x14ac:dyDescent="0.15">
      <c r="C596" s="20"/>
      <c r="D596" s="20"/>
    </row>
    <row r="597" spans="3:4" ht="15.75" customHeight="1" x14ac:dyDescent="0.15">
      <c r="C597" s="20"/>
      <c r="D597" s="20"/>
    </row>
    <row r="598" spans="3:4" ht="15.75" customHeight="1" x14ac:dyDescent="0.15">
      <c r="C598" s="20"/>
      <c r="D598" s="20"/>
    </row>
    <row r="599" spans="3:4" ht="15.75" customHeight="1" x14ac:dyDescent="0.15">
      <c r="C599" s="20"/>
      <c r="D599" s="20"/>
    </row>
    <row r="600" spans="3:4" ht="15.75" customHeight="1" x14ac:dyDescent="0.15">
      <c r="C600" s="20"/>
      <c r="D600" s="20"/>
    </row>
    <row r="601" spans="3:4" ht="15.75" customHeight="1" x14ac:dyDescent="0.15">
      <c r="C601" s="20"/>
      <c r="D601" s="20"/>
    </row>
    <row r="602" spans="3:4" ht="15.75" customHeight="1" x14ac:dyDescent="0.15">
      <c r="C602" s="20"/>
      <c r="D602" s="20"/>
    </row>
    <row r="603" spans="3:4" ht="15.75" customHeight="1" x14ac:dyDescent="0.15">
      <c r="C603" s="20"/>
      <c r="D603" s="20"/>
    </row>
    <row r="604" spans="3:4" ht="15.75" customHeight="1" x14ac:dyDescent="0.15">
      <c r="C604" s="20"/>
      <c r="D604" s="20"/>
    </row>
    <row r="605" spans="3:4" ht="15.75" customHeight="1" x14ac:dyDescent="0.15">
      <c r="C605" s="20"/>
      <c r="D605" s="20"/>
    </row>
    <row r="606" spans="3:4" ht="15.75" customHeight="1" x14ac:dyDescent="0.15">
      <c r="C606" s="20"/>
      <c r="D606" s="20"/>
    </row>
    <row r="607" spans="3:4" ht="15.75" customHeight="1" x14ac:dyDescent="0.15">
      <c r="C607" s="20"/>
      <c r="D607" s="20"/>
    </row>
    <row r="608" spans="3:4" ht="15.75" customHeight="1" x14ac:dyDescent="0.15">
      <c r="C608" s="20"/>
      <c r="D608" s="20"/>
    </row>
    <row r="609" spans="3:4" ht="15.75" customHeight="1" x14ac:dyDescent="0.15">
      <c r="C609" s="20"/>
      <c r="D609" s="20"/>
    </row>
    <row r="610" spans="3:4" ht="15.75" customHeight="1" x14ac:dyDescent="0.15">
      <c r="C610" s="20"/>
      <c r="D610" s="20"/>
    </row>
    <row r="611" spans="3:4" ht="15.75" customHeight="1" x14ac:dyDescent="0.15">
      <c r="C611" s="20"/>
      <c r="D611" s="20"/>
    </row>
    <row r="612" spans="3:4" ht="15.75" customHeight="1" x14ac:dyDescent="0.15">
      <c r="C612" s="20"/>
      <c r="D612" s="20"/>
    </row>
    <row r="613" spans="3:4" ht="15.75" customHeight="1" x14ac:dyDescent="0.15">
      <c r="C613" s="20"/>
      <c r="D613" s="20"/>
    </row>
    <row r="614" spans="3:4" ht="15.75" customHeight="1" x14ac:dyDescent="0.15">
      <c r="C614" s="20"/>
      <c r="D614" s="20"/>
    </row>
    <row r="615" spans="3:4" ht="15.75" customHeight="1" x14ac:dyDescent="0.15">
      <c r="C615" s="20"/>
      <c r="D615" s="20"/>
    </row>
    <row r="616" spans="3:4" ht="15.75" customHeight="1" x14ac:dyDescent="0.15">
      <c r="C616" s="20"/>
      <c r="D616" s="20"/>
    </row>
    <row r="617" spans="3:4" ht="15.75" customHeight="1" x14ac:dyDescent="0.15">
      <c r="C617" s="20"/>
      <c r="D617" s="20"/>
    </row>
    <row r="618" spans="3:4" ht="15.75" customHeight="1" x14ac:dyDescent="0.15">
      <c r="C618" s="20"/>
      <c r="D618" s="20"/>
    </row>
    <row r="619" spans="3:4" ht="15.75" customHeight="1" x14ac:dyDescent="0.15">
      <c r="C619" s="20"/>
      <c r="D619" s="20"/>
    </row>
    <row r="620" spans="3:4" ht="15.75" customHeight="1" x14ac:dyDescent="0.15">
      <c r="C620" s="20"/>
      <c r="D620" s="20"/>
    </row>
    <row r="621" spans="3:4" ht="15.75" customHeight="1" x14ac:dyDescent="0.15">
      <c r="C621" s="20"/>
      <c r="D621" s="20"/>
    </row>
    <row r="622" spans="3:4" ht="15.75" customHeight="1" x14ac:dyDescent="0.15">
      <c r="C622" s="20"/>
      <c r="D622" s="20"/>
    </row>
    <row r="623" spans="3:4" ht="15.75" customHeight="1" x14ac:dyDescent="0.15">
      <c r="C623" s="20"/>
      <c r="D623" s="20"/>
    </row>
    <row r="624" spans="3:4" ht="15.75" customHeight="1" x14ac:dyDescent="0.15">
      <c r="C624" s="20"/>
      <c r="D624" s="20"/>
    </row>
    <row r="625" spans="3:4" ht="15.75" customHeight="1" x14ac:dyDescent="0.15">
      <c r="C625" s="20"/>
      <c r="D625" s="20"/>
    </row>
    <row r="626" spans="3:4" ht="15.75" customHeight="1" x14ac:dyDescent="0.15">
      <c r="C626" s="20"/>
      <c r="D626" s="20"/>
    </row>
    <row r="627" spans="3:4" ht="15.75" customHeight="1" x14ac:dyDescent="0.15">
      <c r="C627" s="20"/>
      <c r="D627" s="20"/>
    </row>
    <row r="628" spans="3:4" ht="15.75" customHeight="1" x14ac:dyDescent="0.15">
      <c r="C628" s="20"/>
      <c r="D628" s="20"/>
    </row>
    <row r="629" spans="3:4" ht="15.75" customHeight="1" x14ac:dyDescent="0.15">
      <c r="C629" s="20"/>
      <c r="D629" s="20"/>
    </row>
    <row r="630" spans="3:4" ht="15.75" customHeight="1" x14ac:dyDescent="0.15">
      <c r="C630" s="20"/>
      <c r="D630" s="20"/>
    </row>
    <row r="631" spans="3:4" ht="15.75" customHeight="1" x14ac:dyDescent="0.15">
      <c r="C631" s="20"/>
      <c r="D631" s="20"/>
    </row>
    <row r="632" spans="3:4" ht="15.75" customHeight="1" x14ac:dyDescent="0.15">
      <c r="C632" s="20"/>
      <c r="D632" s="20"/>
    </row>
    <row r="633" spans="3:4" ht="15.75" customHeight="1" x14ac:dyDescent="0.15">
      <c r="C633" s="20"/>
      <c r="D633" s="20"/>
    </row>
    <row r="634" spans="3:4" ht="15.75" customHeight="1" x14ac:dyDescent="0.15">
      <c r="C634" s="20"/>
      <c r="D634" s="20"/>
    </row>
    <row r="635" spans="3:4" ht="15.75" customHeight="1" x14ac:dyDescent="0.15">
      <c r="C635" s="20"/>
      <c r="D635" s="20"/>
    </row>
    <row r="636" spans="3:4" ht="15.75" customHeight="1" x14ac:dyDescent="0.15">
      <c r="C636" s="20"/>
      <c r="D636" s="20"/>
    </row>
    <row r="637" spans="3:4" ht="15.75" customHeight="1" x14ac:dyDescent="0.15">
      <c r="C637" s="20"/>
      <c r="D637" s="20"/>
    </row>
    <row r="638" spans="3:4" ht="15.75" customHeight="1" x14ac:dyDescent="0.15">
      <c r="C638" s="20"/>
      <c r="D638" s="20"/>
    </row>
    <row r="639" spans="3:4" ht="15.75" customHeight="1" x14ac:dyDescent="0.15">
      <c r="C639" s="20"/>
      <c r="D639" s="20"/>
    </row>
    <row r="640" spans="3:4" ht="15.75" customHeight="1" x14ac:dyDescent="0.15">
      <c r="C640" s="20"/>
      <c r="D640" s="20"/>
    </row>
    <row r="641" spans="3:4" ht="15.75" customHeight="1" x14ac:dyDescent="0.15">
      <c r="C641" s="20"/>
      <c r="D641" s="20"/>
    </row>
    <row r="642" spans="3:4" ht="15.75" customHeight="1" x14ac:dyDescent="0.15">
      <c r="C642" s="20"/>
      <c r="D642" s="20"/>
    </row>
    <row r="643" spans="3:4" ht="15.75" customHeight="1" x14ac:dyDescent="0.15">
      <c r="C643" s="20"/>
      <c r="D643" s="20"/>
    </row>
    <row r="644" spans="3:4" ht="15.75" customHeight="1" x14ac:dyDescent="0.15">
      <c r="C644" s="20"/>
      <c r="D644" s="20"/>
    </row>
    <row r="645" spans="3:4" ht="15.75" customHeight="1" x14ac:dyDescent="0.15">
      <c r="C645" s="20"/>
      <c r="D645" s="20"/>
    </row>
    <row r="646" spans="3:4" ht="15.75" customHeight="1" x14ac:dyDescent="0.15">
      <c r="C646" s="20"/>
      <c r="D646" s="20"/>
    </row>
    <row r="647" spans="3:4" ht="15.75" customHeight="1" x14ac:dyDescent="0.15">
      <c r="C647" s="20"/>
      <c r="D647" s="20"/>
    </row>
    <row r="648" spans="3:4" ht="15.75" customHeight="1" x14ac:dyDescent="0.15">
      <c r="C648" s="20"/>
      <c r="D648" s="20"/>
    </row>
    <row r="649" spans="3:4" ht="15.75" customHeight="1" x14ac:dyDescent="0.15">
      <c r="C649" s="20"/>
      <c r="D649" s="20"/>
    </row>
    <row r="650" spans="3:4" ht="15.75" customHeight="1" x14ac:dyDescent="0.15">
      <c r="C650" s="20"/>
      <c r="D650" s="20"/>
    </row>
    <row r="651" spans="3:4" ht="15.75" customHeight="1" x14ac:dyDescent="0.15">
      <c r="C651" s="20"/>
      <c r="D651" s="20"/>
    </row>
    <row r="652" spans="3:4" ht="15.75" customHeight="1" x14ac:dyDescent="0.15">
      <c r="C652" s="20"/>
      <c r="D652" s="20"/>
    </row>
    <row r="653" spans="3:4" ht="15.75" customHeight="1" x14ac:dyDescent="0.15">
      <c r="C653" s="20"/>
      <c r="D653" s="20"/>
    </row>
    <row r="654" spans="3:4" ht="15.75" customHeight="1" x14ac:dyDescent="0.15">
      <c r="C654" s="20"/>
      <c r="D654" s="20"/>
    </row>
    <row r="655" spans="3:4" ht="15.75" customHeight="1" x14ac:dyDescent="0.15">
      <c r="C655" s="20"/>
      <c r="D655" s="20"/>
    </row>
    <row r="656" spans="3:4" ht="15.75" customHeight="1" x14ac:dyDescent="0.15">
      <c r="C656" s="20"/>
      <c r="D656" s="20"/>
    </row>
    <row r="657" spans="3:4" ht="15.75" customHeight="1" x14ac:dyDescent="0.15">
      <c r="C657" s="20"/>
      <c r="D657" s="20"/>
    </row>
    <row r="658" spans="3:4" ht="15.75" customHeight="1" x14ac:dyDescent="0.15">
      <c r="C658" s="20"/>
      <c r="D658" s="20"/>
    </row>
    <row r="659" spans="3:4" ht="15.75" customHeight="1" x14ac:dyDescent="0.15">
      <c r="C659" s="20"/>
      <c r="D659" s="20"/>
    </row>
    <row r="660" spans="3:4" ht="15.75" customHeight="1" x14ac:dyDescent="0.15">
      <c r="C660" s="20"/>
      <c r="D660" s="20"/>
    </row>
    <row r="661" spans="3:4" ht="15.75" customHeight="1" x14ac:dyDescent="0.15">
      <c r="C661" s="20"/>
      <c r="D661" s="20"/>
    </row>
    <row r="662" spans="3:4" ht="15.75" customHeight="1" x14ac:dyDescent="0.15">
      <c r="C662" s="20"/>
      <c r="D662" s="20"/>
    </row>
    <row r="663" spans="3:4" ht="15.75" customHeight="1" x14ac:dyDescent="0.15">
      <c r="C663" s="20"/>
      <c r="D663" s="20"/>
    </row>
    <row r="664" spans="3:4" ht="15.75" customHeight="1" x14ac:dyDescent="0.15">
      <c r="C664" s="20"/>
      <c r="D664" s="20"/>
    </row>
    <row r="665" spans="3:4" ht="15.75" customHeight="1" x14ac:dyDescent="0.15">
      <c r="C665" s="20"/>
      <c r="D665" s="20"/>
    </row>
    <row r="666" spans="3:4" ht="15.75" customHeight="1" x14ac:dyDescent="0.15">
      <c r="C666" s="20"/>
      <c r="D666" s="20"/>
    </row>
    <row r="667" spans="3:4" ht="15.75" customHeight="1" x14ac:dyDescent="0.15">
      <c r="C667" s="20"/>
      <c r="D667" s="20"/>
    </row>
    <row r="668" spans="3:4" ht="15.75" customHeight="1" x14ac:dyDescent="0.15">
      <c r="C668" s="20"/>
      <c r="D668" s="20"/>
    </row>
    <row r="669" spans="3:4" ht="15.75" customHeight="1" x14ac:dyDescent="0.15">
      <c r="C669" s="20"/>
      <c r="D669" s="20"/>
    </row>
    <row r="670" spans="3:4" ht="15.75" customHeight="1" x14ac:dyDescent="0.15">
      <c r="C670" s="20"/>
      <c r="D670" s="20"/>
    </row>
    <row r="671" spans="3:4" ht="15.75" customHeight="1" x14ac:dyDescent="0.15">
      <c r="C671" s="20"/>
      <c r="D671" s="20"/>
    </row>
    <row r="672" spans="3:4" ht="15.75" customHeight="1" x14ac:dyDescent="0.15">
      <c r="C672" s="20"/>
      <c r="D672" s="20"/>
    </row>
    <row r="673" spans="3:4" ht="15.75" customHeight="1" x14ac:dyDescent="0.15">
      <c r="C673" s="20"/>
      <c r="D673" s="20"/>
    </row>
    <row r="674" spans="3:4" ht="15.75" customHeight="1" x14ac:dyDescent="0.15">
      <c r="C674" s="20"/>
      <c r="D674" s="20"/>
    </row>
    <row r="675" spans="3:4" ht="15.75" customHeight="1" x14ac:dyDescent="0.15">
      <c r="C675" s="20"/>
      <c r="D675" s="20"/>
    </row>
    <row r="676" spans="3:4" ht="15.75" customHeight="1" x14ac:dyDescent="0.15">
      <c r="C676" s="20"/>
      <c r="D676" s="20"/>
    </row>
    <row r="677" spans="3:4" ht="15.75" customHeight="1" x14ac:dyDescent="0.15">
      <c r="C677" s="20"/>
      <c r="D677" s="20"/>
    </row>
    <row r="678" spans="3:4" ht="15.75" customHeight="1" x14ac:dyDescent="0.15">
      <c r="C678" s="20"/>
      <c r="D678" s="20"/>
    </row>
    <row r="679" spans="3:4" ht="15.75" customHeight="1" x14ac:dyDescent="0.15">
      <c r="C679" s="20"/>
      <c r="D679" s="20"/>
    </row>
    <row r="680" spans="3:4" ht="15.75" customHeight="1" x14ac:dyDescent="0.15">
      <c r="C680" s="20"/>
      <c r="D680" s="20"/>
    </row>
    <row r="681" spans="3:4" ht="15.75" customHeight="1" x14ac:dyDescent="0.15">
      <c r="C681" s="20"/>
      <c r="D681" s="20"/>
    </row>
    <row r="682" spans="3:4" ht="15.75" customHeight="1" x14ac:dyDescent="0.15">
      <c r="C682" s="20"/>
      <c r="D682" s="20"/>
    </row>
    <row r="683" spans="3:4" ht="15.75" customHeight="1" x14ac:dyDescent="0.15">
      <c r="C683" s="20"/>
      <c r="D683" s="20"/>
    </row>
    <row r="684" spans="3:4" ht="15.75" customHeight="1" x14ac:dyDescent="0.15">
      <c r="C684" s="20"/>
      <c r="D684" s="20"/>
    </row>
    <row r="685" spans="3:4" ht="15.75" customHeight="1" x14ac:dyDescent="0.15">
      <c r="C685" s="20"/>
      <c r="D685" s="20"/>
    </row>
    <row r="686" spans="3:4" ht="15.75" customHeight="1" x14ac:dyDescent="0.15">
      <c r="C686" s="20"/>
      <c r="D686" s="20"/>
    </row>
    <row r="687" spans="3:4" ht="15.75" customHeight="1" x14ac:dyDescent="0.15">
      <c r="C687" s="20"/>
      <c r="D687" s="20"/>
    </row>
    <row r="688" spans="3:4" ht="15.75" customHeight="1" x14ac:dyDescent="0.15">
      <c r="C688" s="20"/>
      <c r="D688" s="20"/>
    </row>
    <row r="689" spans="3:4" ht="15.75" customHeight="1" x14ac:dyDescent="0.15">
      <c r="C689" s="20"/>
      <c r="D689" s="20"/>
    </row>
    <row r="690" spans="3:4" ht="15.75" customHeight="1" x14ac:dyDescent="0.15">
      <c r="C690" s="20"/>
      <c r="D690" s="20"/>
    </row>
    <row r="691" spans="3:4" ht="15.75" customHeight="1" x14ac:dyDescent="0.15">
      <c r="C691" s="20"/>
      <c r="D691" s="20"/>
    </row>
    <row r="692" spans="3:4" ht="15.75" customHeight="1" x14ac:dyDescent="0.15">
      <c r="C692" s="20"/>
      <c r="D692" s="20"/>
    </row>
    <row r="693" spans="3:4" ht="15.75" customHeight="1" x14ac:dyDescent="0.15">
      <c r="C693" s="20"/>
      <c r="D693" s="20"/>
    </row>
    <row r="694" spans="3:4" ht="15.75" customHeight="1" x14ac:dyDescent="0.15">
      <c r="C694" s="20"/>
      <c r="D694" s="20"/>
    </row>
    <row r="695" spans="3:4" ht="15.75" customHeight="1" x14ac:dyDescent="0.15">
      <c r="C695" s="20"/>
      <c r="D695" s="20"/>
    </row>
    <row r="696" spans="3:4" ht="15.75" customHeight="1" x14ac:dyDescent="0.15">
      <c r="C696" s="20"/>
      <c r="D696" s="20"/>
    </row>
    <row r="697" spans="3:4" ht="15.75" customHeight="1" x14ac:dyDescent="0.15">
      <c r="C697" s="20"/>
      <c r="D697" s="20"/>
    </row>
    <row r="698" spans="3:4" ht="15.75" customHeight="1" x14ac:dyDescent="0.15">
      <c r="C698" s="20"/>
      <c r="D698" s="20"/>
    </row>
    <row r="699" spans="3:4" ht="15.75" customHeight="1" x14ac:dyDescent="0.15">
      <c r="C699" s="20"/>
      <c r="D699" s="20"/>
    </row>
    <row r="700" spans="3:4" ht="15.75" customHeight="1" x14ac:dyDescent="0.15">
      <c r="C700" s="20"/>
      <c r="D700" s="20"/>
    </row>
    <row r="701" spans="3:4" ht="15.75" customHeight="1" x14ac:dyDescent="0.15">
      <c r="C701" s="20"/>
      <c r="D701" s="20"/>
    </row>
    <row r="702" spans="3:4" ht="15.75" customHeight="1" x14ac:dyDescent="0.15">
      <c r="C702" s="20"/>
      <c r="D702" s="20"/>
    </row>
    <row r="703" spans="3:4" ht="15.75" customHeight="1" x14ac:dyDescent="0.15">
      <c r="C703" s="20"/>
      <c r="D703" s="20"/>
    </row>
    <row r="704" spans="3:4" ht="15.75" customHeight="1" x14ac:dyDescent="0.15">
      <c r="C704" s="20"/>
      <c r="D704" s="20"/>
    </row>
    <row r="705" spans="3:4" ht="15.75" customHeight="1" x14ac:dyDescent="0.15">
      <c r="C705" s="20"/>
      <c r="D705" s="20"/>
    </row>
    <row r="706" spans="3:4" ht="15.75" customHeight="1" x14ac:dyDescent="0.15">
      <c r="C706" s="20"/>
      <c r="D706" s="20"/>
    </row>
    <row r="707" spans="3:4" ht="15.75" customHeight="1" x14ac:dyDescent="0.15">
      <c r="C707" s="20"/>
      <c r="D707" s="20"/>
    </row>
    <row r="708" spans="3:4" ht="15.75" customHeight="1" x14ac:dyDescent="0.15">
      <c r="C708" s="20"/>
      <c r="D708" s="20"/>
    </row>
    <row r="709" spans="3:4" ht="15.75" customHeight="1" x14ac:dyDescent="0.15">
      <c r="C709" s="20"/>
      <c r="D709" s="20"/>
    </row>
    <row r="710" spans="3:4" ht="15.75" customHeight="1" x14ac:dyDescent="0.15">
      <c r="C710" s="20"/>
      <c r="D710" s="20"/>
    </row>
    <row r="711" spans="3:4" ht="15.75" customHeight="1" x14ac:dyDescent="0.15">
      <c r="C711" s="20"/>
      <c r="D711" s="20"/>
    </row>
    <row r="712" spans="3:4" ht="15.75" customHeight="1" x14ac:dyDescent="0.15">
      <c r="C712" s="20"/>
      <c r="D712" s="20"/>
    </row>
    <row r="713" spans="3:4" ht="15.75" customHeight="1" x14ac:dyDescent="0.15">
      <c r="C713" s="20"/>
      <c r="D713" s="20"/>
    </row>
    <row r="714" spans="3:4" ht="15.75" customHeight="1" x14ac:dyDescent="0.15">
      <c r="C714" s="20"/>
      <c r="D714" s="20"/>
    </row>
    <row r="715" spans="3:4" ht="15.75" customHeight="1" x14ac:dyDescent="0.15">
      <c r="C715" s="20"/>
      <c r="D715" s="20"/>
    </row>
    <row r="716" spans="3:4" ht="15.75" customHeight="1" x14ac:dyDescent="0.15">
      <c r="C716" s="20"/>
      <c r="D716" s="20"/>
    </row>
    <row r="717" spans="3:4" ht="15.75" customHeight="1" x14ac:dyDescent="0.15">
      <c r="C717" s="20"/>
      <c r="D717" s="20"/>
    </row>
    <row r="718" spans="3:4" ht="15.75" customHeight="1" x14ac:dyDescent="0.15">
      <c r="C718" s="20"/>
      <c r="D718" s="20"/>
    </row>
    <row r="719" spans="3:4" ht="15.75" customHeight="1" x14ac:dyDescent="0.15">
      <c r="C719" s="20"/>
      <c r="D719" s="20"/>
    </row>
    <row r="720" spans="3:4" ht="15.75" customHeight="1" x14ac:dyDescent="0.15">
      <c r="C720" s="20"/>
      <c r="D720" s="20"/>
    </row>
    <row r="721" spans="3:4" ht="15.75" customHeight="1" x14ac:dyDescent="0.15">
      <c r="C721" s="20"/>
      <c r="D721" s="20"/>
    </row>
    <row r="722" spans="3:4" ht="15.75" customHeight="1" x14ac:dyDescent="0.15">
      <c r="C722" s="20"/>
      <c r="D722" s="20"/>
    </row>
    <row r="723" spans="3:4" ht="15.75" customHeight="1" x14ac:dyDescent="0.15">
      <c r="C723" s="20"/>
      <c r="D723" s="20"/>
    </row>
    <row r="724" spans="3:4" ht="15.75" customHeight="1" x14ac:dyDescent="0.15">
      <c r="C724" s="20"/>
      <c r="D724" s="20"/>
    </row>
    <row r="725" spans="3:4" ht="15.75" customHeight="1" x14ac:dyDescent="0.15">
      <c r="C725" s="20"/>
      <c r="D725" s="20"/>
    </row>
    <row r="726" spans="3:4" ht="15.75" customHeight="1" x14ac:dyDescent="0.15">
      <c r="C726" s="20"/>
      <c r="D726" s="20"/>
    </row>
    <row r="727" spans="3:4" ht="15.75" customHeight="1" x14ac:dyDescent="0.15">
      <c r="C727" s="20"/>
      <c r="D727" s="20"/>
    </row>
    <row r="728" spans="3:4" ht="15.75" customHeight="1" x14ac:dyDescent="0.15">
      <c r="C728" s="20"/>
      <c r="D728" s="20"/>
    </row>
    <row r="729" spans="3:4" ht="15.75" customHeight="1" x14ac:dyDescent="0.15">
      <c r="C729" s="20"/>
      <c r="D729" s="20"/>
    </row>
    <row r="730" spans="3:4" ht="15.75" customHeight="1" x14ac:dyDescent="0.15">
      <c r="C730" s="20"/>
      <c r="D730" s="20"/>
    </row>
    <row r="731" spans="3:4" ht="15.75" customHeight="1" x14ac:dyDescent="0.15">
      <c r="C731" s="20"/>
      <c r="D731" s="20"/>
    </row>
    <row r="732" spans="3:4" ht="15.75" customHeight="1" x14ac:dyDescent="0.15">
      <c r="C732" s="20"/>
      <c r="D732" s="20"/>
    </row>
    <row r="733" spans="3:4" ht="15.75" customHeight="1" x14ac:dyDescent="0.15">
      <c r="C733" s="20"/>
      <c r="D733" s="20"/>
    </row>
    <row r="734" spans="3:4" ht="15.75" customHeight="1" x14ac:dyDescent="0.15">
      <c r="C734" s="20"/>
      <c r="D734" s="20"/>
    </row>
    <row r="735" spans="3:4" ht="15.75" customHeight="1" x14ac:dyDescent="0.15">
      <c r="C735" s="20"/>
      <c r="D735" s="20"/>
    </row>
    <row r="736" spans="3:4" ht="15.75" customHeight="1" x14ac:dyDescent="0.15">
      <c r="C736" s="20"/>
      <c r="D736" s="20"/>
    </row>
    <row r="737" spans="3:4" ht="15.75" customHeight="1" x14ac:dyDescent="0.15">
      <c r="C737" s="20"/>
      <c r="D737" s="20"/>
    </row>
    <row r="738" spans="3:4" ht="15.75" customHeight="1" x14ac:dyDescent="0.15">
      <c r="C738" s="20"/>
      <c r="D738" s="20"/>
    </row>
    <row r="739" spans="3:4" ht="15.75" customHeight="1" x14ac:dyDescent="0.15">
      <c r="C739" s="20"/>
      <c r="D739" s="20"/>
    </row>
    <row r="740" spans="3:4" ht="15.75" customHeight="1" x14ac:dyDescent="0.15">
      <c r="C740" s="20"/>
      <c r="D740" s="20"/>
    </row>
    <row r="741" spans="3:4" ht="15.75" customHeight="1" x14ac:dyDescent="0.15">
      <c r="C741" s="20"/>
      <c r="D741" s="20"/>
    </row>
    <row r="742" spans="3:4" ht="15.75" customHeight="1" x14ac:dyDescent="0.15">
      <c r="C742" s="20"/>
      <c r="D742" s="20"/>
    </row>
    <row r="743" spans="3:4" ht="15.75" customHeight="1" x14ac:dyDescent="0.15">
      <c r="C743" s="20"/>
      <c r="D743" s="20"/>
    </row>
    <row r="744" spans="3:4" ht="15.75" customHeight="1" x14ac:dyDescent="0.15">
      <c r="C744" s="20"/>
      <c r="D744" s="20"/>
    </row>
    <row r="745" spans="3:4" ht="15.75" customHeight="1" x14ac:dyDescent="0.15">
      <c r="C745" s="20"/>
      <c r="D745" s="20"/>
    </row>
    <row r="746" spans="3:4" ht="15.75" customHeight="1" x14ac:dyDescent="0.15">
      <c r="C746" s="20"/>
      <c r="D746" s="20"/>
    </row>
    <row r="747" spans="3:4" ht="15.75" customHeight="1" x14ac:dyDescent="0.15">
      <c r="C747" s="20"/>
      <c r="D747" s="20"/>
    </row>
    <row r="748" spans="3:4" ht="15.75" customHeight="1" x14ac:dyDescent="0.15">
      <c r="C748" s="20"/>
      <c r="D748" s="20"/>
    </row>
    <row r="749" spans="3:4" ht="15.75" customHeight="1" x14ac:dyDescent="0.15">
      <c r="C749" s="20"/>
      <c r="D749" s="20"/>
    </row>
    <row r="750" spans="3:4" ht="15.75" customHeight="1" x14ac:dyDescent="0.15">
      <c r="C750" s="20"/>
      <c r="D750" s="20"/>
    </row>
    <row r="751" spans="3:4" ht="15.75" customHeight="1" x14ac:dyDescent="0.15">
      <c r="C751" s="20"/>
      <c r="D751" s="20"/>
    </row>
    <row r="752" spans="3:4" ht="15.75" customHeight="1" x14ac:dyDescent="0.15">
      <c r="C752" s="20"/>
      <c r="D752" s="20"/>
    </row>
    <row r="753" spans="3:4" ht="15.75" customHeight="1" x14ac:dyDescent="0.15">
      <c r="C753" s="20"/>
      <c r="D753" s="20"/>
    </row>
    <row r="754" spans="3:4" ht="15.75" customHeight="1" x14ac:dyDescent="0.15">
      <c r="C754" s="20"/>
      <c r="D754" s="20"/>
    </row>
    <row r="755" spans="3:4" ht="15.75" customHeight="1" x14ac:dyDescent="0.15">
      <c r="C755" s="20"/>
      <c r="D755" s="20"/>
    </row>
    <row r="756" spans="3:4" ht="15.75" customHeight="1" x14ac:dyDescent="0.15">
      <c r="C756" s="20"/>
      <c r="D756" s="20"/>
    </row>
    <row r="757" spans="3:4" ht="15.75" customHeight="1" x14ac:dyDescent="0.15">
      <c r="C757" s="20"/>
      <c r="D757" s="20"/>
    </row>
    <row r="758" spans="3:4" ht="15.75" customHeight="1" x14ac:dyDescent="0.15">
      <c r="C758" s="20"/>
      <c r="D758" s="20"/>
    </row>
    <row r="759" spans="3:4" ht="15.75" customHeight="1" x14ac:dyDescent="0.15">
      <c r="C759" s="20"/>
      <c r="D759" s="20"/>
    </row>
    <row r="760" spans="3:4" ht="15.75" customHeight="1" x14ac:dyDescent="0.15">
      <c r="C760" s="20"/>
      <c r="D760" s="20"/>
    </row>
    <row r="761" spans="3:4" ht="15.75" customHeight="1" x14ac:dyDescent="0.15">
      <c r="C761" s="20"/>
      <c r="D761" s="20"/>
    </row>
    <row r="762" spans="3:4" ht="15.75" customHeight="1" x14ac:dyDescent="0.15">
      <c r="C762" s="20"/>
      <c r="D762" s="20"/>
    </row>
    <row r="763" spans="3:4" ht="15.75" customHeight="1" x14ac:dyDescent="0.15">
      <c r="C763" s="20"/>
      <c r="D763" s="20"/>
    </row>
    <row r="764" spans="3:4" ht="15.75" customHeight="1" x14ac:dyDescent="0.15">
      <c r="C764" s="20"/>
      <c r="D764" s="20"/>
    </row>
    <row r="765" spans="3:4" ht="15.75" customHeight="1" x14ac:dyDescent="0.15">
      <c r="C765" s="20"/>
      <c r="D765" s="20"/>
    </row>
    <row r="766" spans="3:4" ht="15.75" customHeight="1" x14ac:dyDescent="0.15">
      <c r="C766" s="20"/>
      <c r="D766" s="20"/>
    </row>
    <row r="767" spans="3:4" ht="15.75" customHeight="1" x14ac:dyDescent="0.15">
      <c r="C767" s="20"/>
      <c r="D767" s="20"/>
    </row>
    <row r="768" spans="3:4" ht="15.75" customHeight="1" x14ac:dyDescent="0.15">
      <c r="C768" s="20"/>
      <c r="D768" s="20"/>
    </row>
    <row r="769" spans="3:4" ht="15.75" customHeight="1" x14ac:dyDescent="0.15">
      <c r="C769" s="20"/>
      <c r="D769" s="20"/>
    </row>
    <row r="770" spans="3:4" ht="15.75" customHeight="1" x14ac:dyDescent="0.15">
      <c r="C770" s="20"/>
      <c r="D770" s="20"/>
    </row>
    <row r="771" spans="3:4" ht="15.75" customHeight="1" x14ac:dyDescent="0.15">
      <c r="C771" s="20"/>
      <c r="D771" s="20"/>
    </row>
    <row r="772" spans="3:4" ht="15.75" customHeight="1" x14ac:dyDescent="0.15">
      <c r="C772" s="20"/>
      <c r="D772" s="20"/>
    </row>
    <row r="773" spans="3:4" ht="15.75" customHeight="1" x14ac:dyDescent="0.15">
      <c r="C773" s="20"/>
      <c r="D773" s="20"/>
    </row>
    <row r="774" spans="3:4" ht="15.75" customHeight="1" x14ac:dyDescent="0.15">
      <c r="C774" s="20"/>
      <c r="D774" s="20"/>
    </row>
    <row r="775" spans="3:4" ht="15.75" customHeight="1" x14ac:dyDescent="0.15">
      <c r="C775" s="20"/>
      <c r="D775" s="20"/>
    </row>
    <row r="776" spans="3:4" ht="15.75" customHeight="1" x14ac:dyDescent="0.15">
      <c r="C776" s="20"/>
      <c r="D776" s="20"/>
    </row>
    <row r="777" spans="3:4" ht="15.75" customHeight="1" x14ac:dyDescent="0.15">
      <c r="C777" s="20"/>
      <c r="D777" s="20"/>
    </row>
    <row r="778" spans="3:4" ht="15.75" customHeight="1" x14ac:dyDescent="0.15">
      <c r="C778" s="20"/>
      <c r="D778" s="20"/>
    </row>
    <row r="779" spans="3:4" ht="15.75" customHeight="1" x14ac:dyDescent="0.15">
      <c r="C779" s="20"/>
      <c r="D779" s="20"/>
    </row>
    <row r="780" spans="3:4" ht="15.75" customHeight="1" x14ac:dyDescent="0.15">
      <c r="C780" s="20"/>
      <c r="D780" s="20"/>
    </row>
    <row r="781" spans="3:4" ht="15.75" customHeight="1" x14ac:dyDescent="0.15">
      <c r="C781" s="20"/>
      <c r="D781" s="20"/>
    </row>
    <row r="782" spans="3:4" ht="15.75" customHeight="1" x14ac:dyDescent="0.15">
      <c r="C782" s="20"/>
      <c r="D782" s="20"/>
    </row>
    <row r="783" spans="3:4" ht="15.75" customHeight="1" x14ac:dyDescent="0.15">
      <c r="C783" s="20"/>
      <c r="D783" s="20"/>
    </row>
    <row r="784" spans="3:4" ht="15.75" customHeight="1" x14ac:dyDescent="0.15">
      <c r="C784" s="20"/>
      <c r="D784" s="20"/>
    </row>
    <row r="785" spans="3:4" ht="15.75" customHeight="1" x14ac:dyDescent="0.15">
      <c r="C785" s="20"/>
      <c r="D785" s="20"/>
    </row>
    <row r="786" spans="3:4" ht="15.75" customHeight="1" x14ac:dyDescent="0.15">
      <c r="C786" s="20"/>
      <c r="D786" s="20"/>
    </row>
    <row r="787" spans="3:4" ht="15.75" customHeight="1" x14ac:dyDescent="0.15">
      <c r="C787" s="20"/>
      <c r="D787" s="20"/>
    </row>
    <row r="788" spans="3:4" ht="15.75" customHeight="1" x14ac:dyDescent="0.15">
      <c r="C788" s="20"/>
      <c r="D788" s="20"/>
    </row>
    <row r="789" spans="3:4" ht="15.75" customHeight="1" x14ac:dyDescent="0.15">
      <c r="C789" s="20"/>
      <c r="D789" s="20"/>
    </row>
    <row r="790" spans="3:4" ht="15.75" customHeight="1" x14ac:dyDescent="0.15">
      <c r="C790" s="20"/>
      <c r="D790" s="20"/>
    </row>
    <row r="791" spans="3:4" ht="15.75" customHeight="1" x14ac:dyDescent="0.15">
      <c r="C791" s="20"/>
      <c r="D791" s="20"/>
    </row>
    <row r="792" spans="3:4" ht="15.75" customHeight="1" x14ac:dyDescent="0.15">
      <c r="C792" s="20"/>
      <c r="D792" s="20"/>
    </row>
    <row r="793" spans="3:4" ht="15.75" customHeight="1" x14ac:dyDescent="0.15">
      <c r="C793" s="20"/>
      <c r="D793" s="20"/>
    </row>
    <row r="794" spans="3:4" ht="15.75" customHeight="1" x14ac:dyDescent="0.15">
      <c r="C794" s="20"/>
      <c r="D794" s="20"/>
    </row>
    <row r="795" spans="3:4" ht="15.75" customHeight="1" x14ac:dyDescent="0.15">
      <c r="C795" s="20"/>
      <c r="D795" s="20"/>
    </row>
    <row r="796" spans="3:4" ht="15.75" customHeight="1" x14ac:dyDescent="0.15">
      <c r="C796" s="20"/>
      <c r="D796" s="20"/>
    </row>
    <row r="797" spans="3:4" ht="15.75" customHeight="1" x14ac:dyDescent="0.15">
      <c r="C797" s="20"/>
      <c r="D797" s="20"/>
    </row>
    <row r="798" spans="3:4" ht="15.75" customHeight="1" x14ac:dyDescent="0.15">
      <c r="C798" s="20"/>
      <c r="D798" s="20"/>
    </row>
    <row r="799" spans="3:4" ht="15.75" customHeight="1" x14ac:dyDescent="0.15">
      <c r="C799" s="20"/>
      <c r="D799" s="20"/>
    </row>
    <row r="800" spans="3:4" ht="15.75" customHeight="1" x14ac:dyDescent="0.15">
      <c r="C800" s="20"/>
      <c r="D800" s="20"/>
    </row>
    <row r="801" spans="3:4" ht="15.75" customHeight="1" x14ac:dyDescent="0.15">
      <c r="C801" s="20"/>
      <c r="D801" s="20"/>
    </row>
    <row r="802" spans="3:4" ht="15.75" customHeight="1" x14ac:dyDescent="0.15">
      <c r="C802" s="20"/>
      <c r="D802" s="20"/>
    </row>
    <row r="803" spans="3:4" ht="15.75" customHeight="1" x14ac:dyDescent="0.15">
      <c r="C803" s="20"/>
      <c r="D803" s="20"/>
    </row>
    <row r="804" spans="3:4" ht="15.75" customHeight="1" x14ac:dyDescent="0.15">
      <c r="C804" s="20"/>
      <c r="D804" s="20"/>
    </row>
    <row r="805" spans="3:4" ht="15.75" customHeight="1" x14ac:dyDescent="0.15">
      <c r="C805" s="20"/>
      <c r="D805" s="20"/>
    </row>
    <row r="806" spans="3:4" ht="15.75" customHeight="1" x14ac:dyDescent="0.15">
      <c r="C806" s="20"/>
      <c r="D806" s="20"/>
    </row>
    <row r="807" spans="3:4" ht="15.75" customHeight="1" x14ac:dyDescent="0.15">
      <c r="C807" s="20"/>
      <c r="D807" s="20"/>
    </row>
    <row r="808" spans="3:4" ht="15.75" customHeight="1" x14ac:dyDescent="0.15">
      <c r="C808" s="20"/>
      <c r="D808" s="20"/>
    </row>
    <row r="809" spans="3:4" ht="15.75" customHeight="1" x14ac:dyDescent="0.15">
      <c r="C809" s="20"/>
      <c r="D809" s="20"/>
    </row>
    <row r="810" spans="3:4" ht="15.75" customHeight="1" x14ac:dyDescent="0.15">
      <c r="C810" s="20"/>
      <c r="D810" s="20"/>
    </row>
    <row r="811" spans="3:4" ht="15.75" customHeight="1" x14ac:dyDescent="0.15">
      <c r="C811" s="20"/>
      <c r="D811" s="20"/>
    </row>
    <row r="812" spans="3:4" ht="15.75" customHeight="1" x14ac:dyDescent="0.15">
      <c r="C812" s="20"/>
      <c r="D812" s="20"/>
    </row>
    <row r="813" spans="3:4" ht="15.75" customHeight="1" x14ac:dyDescent="0.15">
      <c r="C813" s="20"/>
      <c r="D813" s="20"/>
    </row>
    <row r="814" spans="3:4" ht="15.75" customHeight="1" x14ac:dyDescent="0.15">
      <c r="C814" s="20"/>
      <c r="D814" s="20"/>
    </row>
    <row r="815" spans="3:4" ht="15.75" customHeight="1" x14ac:dyDescent="0.15">
      <c r="C815" s="20"/>
      <c r="D815" s="20"/>
    </row>
    <row r="816" spans="3:4" ht="15.75" customHeight="1" x14ac:dyDescent="0.15">
      <c r="C816" s="20"/>
      <c r="D816" s="20"/>
    </row>
    <row r="817" spans="3:4" ht="15.75" customHeight="1" x14ac:dyDescent="0.15">
      <c r="C817" s="20"/>
      <c r="D817" s="20"/>
    </row>
    <row r="818" spans="3:4" ht="15.75" customHeight="1" x14ac:dyDescent="0.15">
      <c r="C818" s="20"/>
      <c r="D818" s="20"/>
    </row>
    <row r="819" spans="3:4" ht="15.75" customHeight="1" x14ac:dyDescent="0.15">
      <c r="C819" s="20"/>
      <c r="D819" s="20"/>
    </row>
    <row r="820" spans="3:4" ht="15.75" customHeight="1" x14ac:dyDescent="0.15">
      <c r="C820" s="20"/>
      <c r="D820" s="20"/>
    </row>
    <row r="821" spans="3:4" ht="15.75" customHeight="1" x14ac:dyDescent="0.15">
      <c r="C821" s="20"/>
      <c r="D821" s="20"/>
    </row>
    <row r="822" spans="3:4" ht="15.75" customHeight="1" x14ac:dyDescent="0.15">
      <c r="C822" s="20"/>
      <c r="D822" s="20"/>
    </row>
    <row r="823" spans="3:4" ht="15.75" customHeight="1" x14ac:dyDescent="0.15">
      <c r="C823" s="20"/>
      <c r="D823" s="20"/>
    </row>
    <row r="824" spans="3:4" ht="15.75" customHeight="1" x14ac:dyDescent="0.15">
      <c r="C824" s="20"/>
      <c r="D824" s="20"/>
    </row>
    <row r="825" spans="3:4" ht="15.75" customHeight="1" x14ac:dyDescent="0.15">
      <c r="C825" s="20"/>
      <c r="D825" s="20"/>
    </row>
    <row r="826" spans="3:4" ht="15.75" customHeight="1" x14ac:dyDescent="0.15">
      <c r="C826" s="20"/>
      <c r="D826" s="20"/>
    </row>
    <row r="827" spans="3:4" ht="15.75" customHeight="1" x14ac:dyDescent="0.15">
      <c r="C827" s="20"/>
      <c r="D827" s="20"/>
    </row>
    <row r="828" spans="3:4" ht="15.75" customHeight="1" x14ac:dyDescent="0.15">
      <c r="C828" s="20"/>
      <c r="D828" s="20"/>
    </row>
    <row r="829" spans="3:4" ht="15.75" customHeight="1" x14ac:dyDescent="0.15">
      <c r="C829" s="20"/>
      <c r="D829" s="20"/>
    </row>
    <row r="830" spans="3:4" ht="15.75" customHeight="1" x14ac:dyDescent="0.15">
      <c r="C830" s="20"/>
      <c r="D830" s="20"/>
    </row>
    <row r="831" spans="3:4" ht="15.75" customHeight="1" x14ac:dyDescent="0.15">
      <c r="C831" s="20"/>
      <c r="D831" s="20"/>
    </row>
    <row r="832" spans="3:4" ht="15.75" customHeight="1" x14ac:dyDescent="0.15">
      <c r="C832" s="20"/>
      <c r="D832" s="20"/>
    </row>
    <row r="833" spans="3:4" ht="15.75" customHeight="1" x14ac:dyDescent="0.15">
      <c r="C833" s="20"/>
      <c r="D833" s="20"/>
    </row>
    <row r="834" spans="3:4" ht="15.75" customHeight="1" x14ac:dyDescent="0.15">
      <c r="C834" s="20"/>
      <c r="D834" s="20"/>
    </row>
    <row r="835" spans="3:4" ht="15.75" customHeight="1" x14ac:dyDescent="0.15">
      <c r="C835" s="20"/>
      <c r="D835" s="20"/>
    </row>
    <row r="836" spans="3:4" ht="15.75" customHeight="1" x14ac:dyDescent="0.15">
      <c r="C836" s="20"/>
      <c r="D836" s="20"/>
    </row>
    <row r="837" spans="3:4" ht="15.75" customHeight="1" x14ac:dyDescent="0.15">
      <c r="C837" s="20"/>
      <c r="D837" s="20"/>
    </row>
    <row r="838" spans="3:4" ht="15.75" customHeight="1" x14ac:dyDescent="0.15">
      <c r="C838" s="20"/>
      <c r="D838" s="20"/>
    </row>
    <row r="839" spans="3:4" ht="15.75" customHeight="1" x14ac:dyDescent="0.15">
      <c r="C839" s="20"/>
      <c r="D839" s="20"/>
    </row>
    <row r="840" spans="3:4" ht="15.75" customHeight="1" x14ac:dyDescent="0.15">
      <c r="C840" s="20"/>
      <c r="D840" s="20"/>
    </row>
    <row r="841" spans="3:4" ht="15.75" customHeight="1" x14ac:dyDescent="0.15">
      <c r="C841" s="20"/>
      <c r="D841" s="20"/>
    </row>
    <row r="842" spans="3:4" ht="15.75" customHeight="1" x14ac:dyDescent="0.15">
      <c r="C842" s="20"/>
      <c r="D842" s="20"/>
    </row>
    <row r="843" spans="3:4" ht="15.75" customHeight="1" x14ac:dyDescent="0.15">
      <c r="C843" s="20"/>
      <c r="D843" s="20"/>
    </row>
    <row r="844" spans="3:4" ht="15.75" customHeight="1" x14ac:dyDescent="0.15">
      <c r="C844" s="20"/>
      <c r="D844" s="20"/>
    </row>
    <row r="845" spans="3:4" ht="15.75" customHeight="1" x14ac:dyDescent="0.15">
      <c r="C845" s="20"/>
      <c r="D845" s="20"/>
    </row>
    <row r="846" spans="3:4" ht="15.75" customHeight="1" x14ac:dyDescent="0.15">
      <c r="C846" s="20"/>
      <c r="D846" s="20"/>
    </row>
    <row r="847" spans="3:4" ht="15.75" customHeight="1" x14ac:dyDescent="0.15">
      <c r="C847" s="20"/>
      <c r="D847" s="20"/>
    </row>
    <row r="848" spans="3:4" ht="15.75" customHeight="1" x14ac:dyDescent="0.15">
      <c r="C848" s="20"/>
      <c r="D848" s="20"/>
    </row>
    <row r="849" spans="3:4" ht="15.75" customHeight="1" x14ac:dyDescent="0.15">
      <c r="C849" s="20"/>
      <c r="D849" s="20"/>
    </row>
    <row r="850" spans="3:4" ht="15.75" customHeight="1" x14ac:dyDescent="0.15">
      <c r="C850" s="20"/>
      <c r="D850" s="20"/>
    </row>
    <row r="851" spans="3:4" ht="15.75" customHeight="1" x14ac:dyDescent="0.15">
      <c r="C851" s="20"/>
      <c r="D851" s="20"/>
    </row>
    <row r="852" spans="3:4" ht="15.75" customHeight="1" x14ac:dyDescent="0.15">
      <c r="C852" s="20"/>
      <c r="D852" s="20"/>
    </row>
    <row r="853" spans="3:4" ht="15.75" customHeight="1" x14ac:dyDescent="0.15">
      <c r="C853" s="20"/>
      <c r="D853" s="20"/>
    </row>
    <row r="854" spans="3:4" ht="15.75" customHeight="1" x14ac:dyDescent="0.15">
      <c r="C854" s="20"/>
      <c r="D854" s="20"/>
    </row>
    <row r="855" spans="3:4" ht="15.75" customHeight="1" x14ac:dyDescent="0.15">
      <c r="C855" s="20"/>
      <c r="D855" s="20"/>
    </row>
    <row r="856" spans="3:4" ht="15.75" customHeight="1" x14ac:dyDescent="0.15">
      <c r="C856" s="20"/>
      <c r="D856" s="20"/>
    </row>
    <row r="857" spans="3:4" ht="15.75" customHeight="1" x14ac:dyDescent="0.15">
      <c r="C857" s="20"/>
      <c r="D857" s="20"/>
    </row>
    <row r="858" spans="3:4" ht="15.75" customHeight="1" x14ac:dyDescent="0.15">
      <c r="C858" s="20"/>
      <c r="D858" s="20"/>
    </row>
    <row r="859" spans="3:4" ht="15.75" customHeight="1" x14ac:dyDescent="0.15">
      <c r="C859" s="20"/>
      <c r="D859" s="20"/>
    </row>
    <row r="860" spans="3:4" ht="15.75" customHeight="1" x14ac:dyDescent="0.15">
      <c r="C860" s="20"/>
      <c r="D860" s="20"/>
    </row>
    <row r="861" spans="3:4" ht="15.75" customHeight="1" x14ac:dyDescent="0.15">
      <c r="C861" s="20"/>
      <c r="D861" s="20"/>
    </row>
    <row r="862" spans="3:4" ht="15.75" customHeight="1" x14ac:dyDescent="0.15">
      <c r="C862" s="20"/>
      <c r="D862" s="20"/>
    </row>
    <row r="863" spans="3:4" ht="15.75" customHeight="1" x14ac:dyDescent="0.15">
      <c r="C863" s="20"/>
      <c r="D863" s="20"/>
    </row>
    <row r="864" spans="3:4" ht="15.75" customHeight="1" x14ac:dyDescent="0.15">
      <c r="C864" s="20"/>
      <c r="D864" s="20"/>
    </row>
    <row r="865" spans="3:4" ht="15.75" customHeight="1" x14ac:dyDescent="0.15">
      <c r="C865" s="20"/>
      <c r="D865" s="20"/>
    </row>
    <row r="866" spans="3:4" ht="15.75" customHeight="1" x14ac:dyDescent="0.15">
      <c r="C866" s="20"/>
      <c r="D866" s="20"/>
    </row>
    <row r="867" spans="3:4" ht="15.75" customHeight="1" x14ac:dyDescent="0.15">
      <c r="C867" s="20"/>
      <c r="D867" s="20"/>
    </row>
    <row r="868" spans="3:4" ht="15.75" customHeight="1" x14ac:dyDescent="0.15">
      <c r="C868" s="20"/>
      <c r="D868" s="20"/>
    </row>
    <row r="869" spans="3:4" ht="15.75" customHeight="1" x14ac:dyDescent="0.15">
      <c r="C869" s="20"/>
      <c r="D869" s="20"/>
    </row>
    <row r="870" spans="3:4" ht="15.75" customHeight="1" x14ac:dyDescent="0.15">
      <c r="C870" s="20"/>
      <c r="D870" s="20"/>
    </row>
    <row r="871" spans="3:4" ht="15.75" customHeight="1" x14ac:dyDescent="0.15">
      <c r="C871" s="20"/>
      <c r="D871" s="20"/>
    </row>
    <row r="872" spans="3:4" ht="15.75" customHeight="1" x14ac:dyDescent="0.15">
      <c r="C872" s="20"/>
      <c r="D872" s="20"/>
    </row>
    <row r="873" spans="3:4" ht="15.75" customHeight="1" x14ac:dyDescent="0.15">
      <c r="C873" s="20"/>
      <c r="D873" s="20"/>
    </row>
    <row r="874" spans="3:4" ht="15.75" customHeight="1" x14ac:dyDescent="0.15">
      <c r="C874" s="20"/>
      <c r="D874" s="20"/>
    </row>
    <row r="875" spans="3:4" ht="15.75" customHeight="1" x14ac:dyDescent="0.15">
      <c r="C875" s="20"/>
      <c r="D875" s="20"/>
    </row>
    <row r="876" spans="3:4" ht="15.75" customHeight="1" x14ac:dyDescent="0.15">
      <c r="C876" s="20"/>
      <c r="D876" s="20"/>
    </row>
    <row r="877" spans="3:4" ht="15.75" customHeight="1" x14ac:dyDescent="0.15">
      <c r="C877" s="20"/>
      <c r="D877" s="20"/>
    </row>
    <row r="878" spans="3:4" ht="15.75" customHeight="1" x14ac:dyDescent="0.15">
      <c r="C878" s="20"/>
      <c r="D878" s="20"/>
    </row>
    <row r="879" spans="3:4" ht="15.75" customHeight="1" x14ac:dyDescent="0.15">
      <c r="C879" s="20"/>
      <c r="D879" s="20"/>
    </row>
    <row r="880" spans="3:4" ht="15.75" customHeight="1" x14ac:dyDescent="0.15">
      <c r="C880" s="20"/>
      <c r="D880" s="20"/>
    </row>
    <row r="881" spans="3:4" ht="15.75" customHeight="1" x14ac:dyDescent="0.15">
      <c r="C881" s="20"/>
      <c r="D881" s="20"/>
    </row>
    <row r="882" spans="3:4" ht="15.75" customHeight="1" x14ac:dyDescent="0.15">
      <c r="C882" s="20"/>
      <c r="D882" s="20"/>
    </row>
    <row r="883" spans="3:4" ht="15.75" customHeight="1" x14ac:dyDescent="0.15">
      <c r="C883" s="20"/>
      <c r="D883" s="20"/>
    </row>
    <row r="884" spans="3:4" ht="15.75" customHeight="1" x14ac:dyDescent="0.15">
      <c r="C884" s="20"/>
      <c r="D884" s="20"/>
    </row>
    <row r="885" spans="3:4" ht="15.75" customHeight="1" x14ac:dyDescent="0.15">
      <c r="C885" s="20"/>
      <c r="D885" s="20"/>
    </row>
    <row r="886" spans="3:4" ht="15.75" customHeight="1" x14ac:dyDescent="0.15">
      <c r="C886" s="20"/>
      <c r="D886" s="20"/>
    </row>
    <row r="887" spans="3:4" ht="15.75" customHeight="1" x14ac:dyDescent="0.15">
      <c r="C887" s="20"/>
      <c r="D887" s="20"/>
    </row>
    <row r="888" spans="3:4" ht="15.75" customHeight="1" x14ac:dyDescent="0.15">
      <c r="C888" s="20"/>
      <c r="D888" s="20"/>
    </row>
    <row r="889" spans="3:4" ht="15.75" customHeight="1" x14ac:dyDescent="0.15">
      <c r="C889" s="20"/>
      <c r="D889" s="20"/>
    </row>
    <row r="890" spans="3:4" ht="15.75" customHeight="1" x14ac:dyDescent="0.15">
      <c r="C890" s="20"/>
      <c r="D890" s="20"/>
    </row>
    <row r="891" spans="3:4" ht="15.75" customHeight="1" x14ac:dyDescent="0.15">
      <c r="C891" s="20"/>
      <c r="D891" s="20"/>
    </row>
    <row r="892" spans="3:4" ht="15.75" customHeight="1" x14ac:dyDescent="0.15">
      <c r="C892" s="20"/>
      <c r="D892" s="20"/>
    </row>
    <row r="893" spans="3:4" ht="15.75" customHeight="1" x14ac:dyDescent="0.15">
      <c r="C893" s="20"/>
      <c r="D893" s="20"/>
    </row>
    <row r="894" spans="3:4" ht="15.75" customHeight="1" x14ac:dyDescent="0.15">
      <c r="C894" s="20"/>
      <c r="D894" s="20"/>
    </row>
    <row r="895" spans="3:4" ht="15.75" customHeight="1" x14ac:dyDescent="0.15">
      <c r="C895" s="20"/>
      <c r="D895" s="20"/>
    </row>
    <row r="896" spans="3:4" ht="15.75" customHeight="1" x14ac:dyDescent="0.15">
      <c r="C896" s="20"/>
      <c r="D896" s="20"/>
    </row>
    <row r="897" spans="3:4" ht="15.75" customHeight="1" x14ac:dyDescent="0.15">
      <c r="C897" s="20"/>
      <c r="D897" s="20"/>
    </row>
    <row r="898" spans="3:4" ht="15.75" customHeight="1" x14ac:dyDescent="0.15">
      <c r="C898" s="20"/>
      <c r="D898" s="20"/>
    </row>
    <row r="899" spans="3:4" ht="15.75" customHeight="1" x14ac:dyDescent="0.15">
      <c r="C899" s="20"/>
      <c r="D899" s="20"/>
    </row>
    <row r="900" spans="3:4" ht="15.75" customHeight="1" x14ac:dyDescent="0.15">
      <c r="C900" s="20"/>
      <c r="D900" s="20"/>
    </row>
    <row r="901" spans="3:4" ht="15.75" customHeight="1" x14ac:dyDescent="0.15">
      <c r="C901" s="20"/>
      <c r="D901" s="20"/>
    </row>
    <row r="902" spans="3:4" ht="15.75" customHeight="1" x14ac:dyDescent="0.15">
      <c r="C902" s="20"/>
      <c r="D902" s="20"/>
    </row>
    <row r="903" spans="3:4" ht="15.75" customHeight="1" x14ac:dyDescent="0.15">
      <c r="C903" s="20"/>
      <c r="D903" s="20"/>
    </row>
    <row r="904" spans="3:4" ht="15.75" customHeight="1" x14ac:dyDescent="0.15">
      <c r="C904" s="20"/>
      <c r="D904" s="20"/>
    </row>
    <row r="905" spans="3:4" ht="15.75" customHeight="1" x14ac:dyDescent="0.15">
      <c r="C905" s="20"/>
      <c r="D905" s="20"/>
    </row>
    <row r="906" spans="3:4" ht="15.75" customHeight="1" x14ac:dyDescent="0.15">
      <c r="C906" s="20"/>
      <c r="D906" s="20"/>
    </row>
    <row r="907" spans="3:4" ht="15.75" customHeight="1" x14ac:dyDescent="0.15">
      <c r="C907" s="20"/>
      <c r="D907" s="20"/>
    </row>
    <row r="908" spans="3:4" ht="15.75" customHeight="1" x14ac:dyDescent="0.15">
      <c r="C908" s="20"/>
      <c r="D908" s="20"/>
    </row>
    <row r="909" spans="3:4" ht="15.75" customHeight="1" x14ac:dyDescent="0.15">
      <c r="C909" s="20"/>
      <c r="D909" s="20"/>
    </row>
    <row r="910" spans="3:4" ht="15.75" customHeight="1" x14ac:dyDescent="0.15">
      <c r="C910" s="20"/>
      <c r="D910" s="20"/>
    </row>
    <row r="911" spans="3:4" ht="15.75" customHeight="1" x14ac:dyDescent="0.15">
      <c r="C911" s="20"/>
      <c r="D911" s="20"/>
    </row>
    <row r="912" spans="3:4" ht="15.75" customHeight="1" x14ac:dyDescent="0.15">
      <c r="C912" s="20"/>
      <c r="D912" s="20"/>
    </row>
    <row r="913" spans="3:4" ht="15.75" customHeight="1" x14ac:dyDescent="0.15">
      <c r="C913" s="20"/>
      <c r="D913" s="20"/>
    </row>
    <row r="914" spans="3:4" ht="15.75" customHeight="1" x14ac:dyDescent="0.15">
      <c r="C914" s="20"/>
      <c r="D914" s="20"/>
    </row>
    <row r="915" spans="3:4" ht="15.75" customHeight="1" x14ac:dyDescent="0.15">
      <c r="C915" s="20"/>
      <c r="D915" s="20"/>
    </row>
    <row r="916" spans="3:4" ht="15.75" customHeight="1" x14ac:dyDescent="0.15">
      <c r="C916" s="20"/>
      <c r="D916" s="20"/>
    </row>
    <row r="917" spans="3:4" ht="15.75" customHeight="1" x14ac:dyDescent="0.15">
      <c r="C917" s="20"/>
      <c r="D917" s="20"/>
    </row>
    <row r="918" spans="3:4" ht="15.75" customHeight="1" x14ac:dyDescent="0.15">
      <c r="C918" s="20"/>
      <c r="D918" s="20"/>
    </row>
    <row r="919" spans="3:4" ht="15.75" customHeight="1" x14ac:dyDescent="0.15">
      <c r="C919" s="20"/>
      <c r="D919" s="20"/>
    </row>
    <row r="920" spans="3:4" ht="15.75" customHeight="1" x14ac:dyDescent="0.15">
      <c r="C920" s="20"/>
      <c r="D920" s="20"/>
    </row>
    <row r="921" spans="3:4" ht="15.75" customHeight="1" x14ac:dyDescent="0.15">
      <c r="C921" s="20"/>
      <c r="D921" s="20"/>
    </row>
    <row r="922" spans="3:4" ht="15.75" customHeight="1" x14ac:dyDescent="0.15">
      <c r="C922" s="20"/>
      <c r="D922" s="20"/>
    </row>
    <row r="923" spans="3:4" ht="15.75" customHeight="1" x14ac:dyDescent="0.15">
      <c r="C923" s="20"/>
      <c r="D923" s="20"/>
    </row>
    <row r="924" spans="3:4" ht="15.75" customHeight="1" x14ac:dyDescent="0.15">
      <c r="C924" s="20"/>
      <c r="D924" s="20"/>
    </row>
    <row r="925" spans="3:4" ht="15.75" customHeight="1" x14ac:dyDescent="0.15">
      <c r="C925" s="20"/>
      <c r="D925" s="20"/>
    </row>
    <row r="926" spans="3:4" ht="15.75" customHeight="1" x14ac:dyDescent="0.15">
      <c r="C926" s="20"/>
      <c r="D926" s="20"/>
    </row>
    <row r="927" spans="3:4" ht="15.75" customHeight="1" x14ac:dyDescent="0.15">
      <c r="C927" s="20"/>
      <c r="D927" s="20"/>
    </row>
    <row r="928" spans="3:4" ht="15.75" customHeight="1" x14ac:dyDescent="0.15">
      <c r="C928" s="20"/>
      <c r="D928" s="20"/>
    </row>
    <row r="929" spans="3:4" ht="15.75" customHeight="1" x14ac:dyDescent="0.15">
      <c r="C929" s="20"/>
      <c r="D929" s="20"/>
    </row>
    <row r="930" spans="3:4" ht="15.75" customHeight="1" x14ac:dyDescent="0.15">
      <c r="C930" s="20"/>
      <c r="D930" s="20"/>
    </row>
    <row r="931" spans="3:4" ht="15.75" customHeight="1" x14ac:dyDescent="0.15">
      <c r="C931" s="20"/>
      <c r="D931" s="20"/>
    </row>
    <row r="932" spans="3:4" ht="15.75" customHeight="1" x14ac:dyDescent="0.15">
      <c r="C932" s="20"/>
      <c r="D932" s="20"/>
    </row>
    <row r="933" spans="3:4" ht="15.75" customHeight="1" x14ac:dyDescent="0.15">
      <c r="C933" s="20"/>
      <c r="D933" s="20"/>
    </row>
    <row r="934" spans="3:4" ht="15.75" customHeight="1" x14ac:dyDescent="0.15">
      <c r="C934" s="20"/>
      <c r="D934" s="20"/>
    </row>
    <row r="935" spans="3:4" ht="15.75" customHeight="1" x14ac:dyDescent="0.15">
      <c r="C935" s="20"/>
      <c r="D935" s="20"/>
    </row>
    <row r="936" spans="3:4" ht="15.75" customHeight="1" x14ac:dyDescent="0.15">
      <c r="C936" s="20"/>
      <c r="D936" s="20"/>
    </row>
    <row r="937" spans="3:4" ht="15.75" customHeight="1" x14ac:dyDescent="0.15">
      <c r="C937" s="20"/>
      <c r="D937" s="20"/>
    </row>
    <row r="938" spans="3:4" ht="15.75" customHeight="1" x14ac:dyDescent="0.15">
      <c r="C938" s="20"/>
      <c r="D938" s="20"/>
    </row>
    <row r="939" spans="3:4" ht="15.75" customHeight="1" x14ac:dyDescent="0.15">
      <c r="C939" s="20"/>
      <c r="D939" s="20"/>
    </row>
    <row r="940" spans="3:4" ht="15.75" customHeight="1" x14ac:dyDescent="0.15">
      <c r="C940" s="20"/>
      <c r="D940" s="20"/>
    </row>
    <row r="941" spans="3:4" ht="15.75" customHeight="1" x14ac:dyDescent="0.15">
      <c r="C941" s="20"/>
      <c r="D941" s="20"/>
    </row>
    <row r="942" spans="3:4" ht="15.75" customHeight="1" x14ac:dyDescent="0.15">
      <c r="C942" s="20"/>
      <c r="D942" s="20"/>
    </row>
    <row r="943" spans="3:4" ht="15.75" customHeight="1" x14ac:dyDescent="0.15">
      <c r="C943" s="20"/>
      <c r="D943" s="20"/>
    </row>
    <row r="944" spans="3:4" ht="15.75" customHeight="1" x14ac:dyDescent="0.15">
      <c r="C944" s="20"/>
      <c r="D944" s="20"/>
    </row>
    <row r="945" spans="3:4" ht="15.75" customHeight="1" x14ac:dyDescent="0.15">
      <c r="C945" s="20"/>
      <c r="D945" s="20"/>
    </row>
    <row r="946" spans="3:4" ht="15.75" customHeight="1" x14ac:dyDescent="0.15">
      <c r="C946" s="20"/>
      <c r="D946" s="20"/>
    </row>
    <row r="947" spans="3:4" ht="15.75" customHeight="1" x14ac:dyDescent="0.15">
      <c r="C947" s="20"/>
      <c r="D947" s="20"/>
    </row>
    <row r="948" spans="3:4" ht="15.75" customHeight="1" x14ac:dyDescent="0.15">
      <c r="C948" s="20"/>
      <c r="D948" s="20"/>
    </row>
    <row r="949" spans="3:4" ht="15.75" customHeight="1" x14ac:dyDescent="0.15">
      <c r="C949" s="20"/>
      <c r="D949" s="20"/>
    </row>
    <row r="950" spans="3:4" ht="15.75" customHeight="1" x14ac:dyDescent="0.15">
      <c r="C950" s="20"/>
      <c r="D950" s="20"/>
    </row>
    <row r="951" spans="3:4" ht="15.75" customHeight="1" x14ac:dyDescent="0.15">
      <c r="C951" s="20"/>
      <c r="D951" s="20"/>
    </row>
    <row r="952" spans="3:4" ht="15.75" customHeight="1" x14ac:dyDescent="0.15">
      <c r="C952" s="20"/>
      <c r="D952" s="20"/>
    </row>
    <row r="953" spans="3:4" ht="15.75" customHeight="1" x14ac:dyDescent="0.15">
      <c r="C953" s="20"/>
      <c r="D953" s="20"/>
    </row>
    <row r="954" spans="3:4" ht="15.75" customHeight="1" x14ac:dyDescent="0.15">
      <c r="C954" s="20"/>
      <c r="D954" s="20"/>
    </row>
    <row r="955" spans="3:4" ht="15.75" customHeight="1" x14ac:dyDescent="0.15">
      <c r="C955" s="20"/>
      <c r="D955" s="20"/>
    </row>
    <row r="956" spans="3:4" ht="15.75" customHeight="1" x14ac:dyDescent="0.15">
      <c r="C956" s="20"/>
      <c r="D956" s="20"/>
    </row>
    <row r="957" spans="3:4" ht="15.75" customHeight="1" x14ac:dyDescent="0.15">
      <c r="C957" s="20"/>
      <c r="D957" s="20"/>
    </row>
    <row r="958" spans="3:4" ht="15.75" customHeight="1" x14ac:dyDescent="0.15">
      <c r="C958" s="20"/>
      <c r="D958" s="20"/>
    </row>
    <row r="959" spans="3:4" ht="15.75" customHeight="1" x14ac:dyDescent="0.15">
      <c r="C959" s="20"/>
      <c r="D959" s="20"/>
    </row>
    <row r="960" spans="3:4" ht="15.75" customHeight="1" x14ac:dyDescent="0.15">
      <c r="C960" s="20"/>
      <c r="D960" s="20"/>
    </row>
    <row r="961" spans="3:4" ht="15.75" customHeight="1" x14ac:dyDescent="0.15">
      <c r="C961" s="20"/>
      <c r="D961" s="20"/>
    </row>
    <row r="962" spans="3:4" ht="15.75" customHeight="1" x14ac:dyDescent="0.15">
      <c r="C962" s="20"/>
      <c r="D962" s="20"/>
    </row>
    <row r="963" spans="3:4" ht="15.75" customHeight="1" x14ac:dyDescent="0.15">
      <c r="C963" s="20"/>
      <c r="D963" s="20"/>
    </row>
    <row r="964" spans="3:4" ht="15.75" customHeight="1" x14ac:dyDescent="0.15">
      <c r="C964" s="20"/>
      <c r="D964" s="20"/>
    </row>
    <row r="965" spans="3:4" ht="15.75" customHeight="1" x14ac:dyDescent="0.15">
      <c r="C965" s="20"/>
      <c r="D965" s="20"/>
    </row>
    <row r="966" spans="3:4" ht="15.75" customHeight="1" x14ac:dyDescent="0.15">
      <c r="C966" s="20"/>
      <c r="D966" s="20"/>
    </row>
    <row r="967" spans="3:4" ht="15.75" customHeight="1" x14ac:dyDescent="0.15">
      <c r="C967" s="20"/>
      <c r="D967" s="20"/>
    </row>
    <row r="968" spans="3:4" ht="15.75" customHeight="1" x14ac:dyDescent="0.15">
      <c r="C968" s="20"/>
      <c r="D968" s="20"/>
    </row>
    <row r="969" spans="3:4" ht="15.75" customHeight="1" x14ac:dyDescent="0.15">
      <c r="C969" s="20"/>
      <c r="D969" s="20"/>
    </row>
    <row r="970" spans="3:4" ht="15.75" customHeight="1" x14ac:dyDescent="0.15">
      <c r="C970" s="20"/>
      <c r="D970" s="20"/>
    </row>
    <row r="971" spans="3:4" ht="15.75" customHeight="1" x14ac:dyDescent="0.15">
      <c r="C971" s="20"/>
      <c r="D971" s="20"/>
    </row>
    <row r="972" spans="3:4" ht="15.75" customHeight="1" x14ac:dyDescent="0.15">
      <c r="C972" s="20"/>
      <c r="D972" s="20"/>
    </row>
    <row r="973" spans="3:4" ht="15.75" customHeight="1" x14ac:dyDescent="0.15">
      <c r="C973" s="20"/>
      <c r="D973" s="20"/>
    </row>
    <row r="974" spans="3:4" ht="15.75" customHeight="1" x14ac:dyDescent="0.15">
      <c r="C974" s="20"/>
      <c r="D974" s="20"/>
    </row>
    <row r="975" spans="3:4" ht="15.75" customHeight="1" x14ac:dyDescent="0.15">
      <c r="C975" s="20"/>
      <c r="D975" s="20"/>
    </row>
    <row r="976" spans="3:4" ht="15.75" customHeight="1" x14ac:dyDescent="0.15">
      <c r="C976" s="20"/>
      <c r="D976" s="20"/>
    </row>
    <row r="977" spans="3:4" ht="15.75" customHeight="1" x14ac:dyDescent="0.15">
      <c r="C977" s="20"/>
      <c r="D977" s="20"/>
    </row>
    <row r="978" spans="3:4" ht="15.75" customHeight="1" x14ac:dyDescent="0.15">
      <c r="C978" s="20"/>
      <c r="D978" s="20"/>
    </row>
    <row r="979" spans="3:4" ht="15.75" customHeight="1" x14ac:dyDescent="0.15">
      <c r="C979" s="20"/>
      <c r="D979" s="20"/>
    </row>
    <row r="980" spans="3:4" ht="15.75" customHeight="1" x14ac:dyDescent="0.15">
      <c r="C980" s="20"/>
      <c r="D980" s="20"/>
    </row>
    <row r="981" spans="3:4" ht="15.75" customHeight="1" x14ac:dyDescent="0.15">
      <c r="C981" s="20"/>
      <c r="D981" s="20"/>
    </row>
    <row r="982" spans="3:4" ht="15.75" customHeight="1" x14ac:dyDescent="0.15">
      <c r="C982" s="20"/>
      <c r="D982" s="20"/>
    </row>
    <row r="983" spans="3:4" ht="15.75" customHeight="1" x14ac:dyDescent="0.15">
      <c r="C983" s="20"/>
      <c r="D983" s="20"/>
    </row>
    <row r="984" spans="3:4" ht="15.75" customHeight="1" x14ac:dyDescent="0.15">
      <c r="C984" s="20"/>
      <c r="D984" s="20"/>
    </row>
    <row r="985" spans="3:4" ht="15.75" customHeight="1" x14ac:dyDescent="0.15">
      <c r="C985" s="20"/>
      <c r="D985" s="20"/>
    </row>
    <row r="986" spans="3:4" ht="15.75" customHeight="1" x14ac:dyDescent="0.15">
      <c r="C986" s="20"/>
      <c r="D986" s="20"/>
    </row>
    <row r="987" spans="3:4" ht="15.75" customHeight="1" x14ac:dyDescent="0.15">
      <c r="C987" s="20"/>
      <c r="D987" s="20"/>
    </row>
    <row r="988" spans="3:4" ht="15.75" customHeight="1" x14ac:dyDescent="0.15">
      <c r="C988" s="20"/>
      <c r="D988" s="20"/>
    </row>
    <row r="989" spans="3:4" ht="15.75" customHeight="1" x14ac:dyDescent="0.15">
      <c r="C989" s="20"/>
      <c r="D989" s="20"/>
    </row>
    <row r="990" spans="3:4" ht="15.75" customHeight="1" x14ac:dyDescent="0.15">
      <c r="C990" s="20"/>
      <c r="D990" s="20"/>
    </row>
    <row r="991" spans="3:4" ht="15.75" customHeight="1" x14ac:dyDescent="0.15">
      <c r="C991" s="20"/>
      <c r="D991" s="20"/>
    </row>
    <row r="992" spans="3:4" ht="15.75" customHeight="1" x14ac:dyDescent="0.15">
      <c r="C992" s="20"/>
      <c r="D992" s="20"/>
    </row>
    <row r="993" spans="3:4" ht="15.75" customHeight="1" x14ac:dyDescent="0.15">
      <c r="C993" s="20"/>
      <c r="D993" s="20"/>
    </row>
    <row r="994" spans="3:4" ht="15.75" customHeight="1" x14ac:dyDescent="0.15">
      <c r="C994" s="20"/>
      <c r="D994" s="20"/>
    </row>
    <row r="995" spans="3:4" ht="15.75" customHeight="1" x14ac:dyDescent="0.15">
      <c r="C995" s="20"/>
      <c r="D995" s="20"/>
    </row>
    <row r="996" spans="3:4" ht="15.75" customHeight="1" x14ac:dyDescent="0.15">
      <c r="C996" s="20"/>
      <c r="D996" s="20"/>
    </row>
    <row r="997" spans="3:4" ht="15.75" customHeight="1" x14ac:dyDescent="0.15">
      <c r="C997" s="20"/>
      <c r="D997" s="20"/>
    </row>
    <row r="998" spans="3:4" ht="15.75" customHeight="1" x14ac:dyDescent="0.15">
      <c r="C998" s="20"/>
      <c r="D998" s="20"/>
    </row>
    <row r="999" spans="3:4" ht="15.75" customHeight="1" x14ac:dyDescent="0.15">
      <c r="C999" s="20"/>
      <c r="D999" s="20"/>
    </row>
    <row r="1000" spans="3:4" ht="15.75" customHeight="1" x14ac:dyDescent="0.15">
      <c r="C1000" s="20"/>
      <c r="D1000" s="20"/>
    </row>
  </sheetData>
  <dataValidations count="1">
    <dataValidation type="custom" allowBlank="1" showDropDown="1" sqref="A2:A34" xr:uid="{00000000-0002-0000-0000-000000000000}">
      <formula1>OR(NOT(ISERROR(DATEVALUE(A2))), AND(ISNUMBER(A2), LEFT(CELL("format", A2))="D"))</formula1>
    </dataValidation>
  </dataValidations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The Site ID must match one of the Site IDs in the metadata sheet" xr:uid="{00000000-0002-0000-0000-000001000000}">
          <x14:formula1>
            <xm:f>'2. Metadata'!$B$1:$G$1</xm:f>
          </x14:formula1>
          <xm:sqref>B2:B34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D9EEB"/>
    <outlinePr summaryBelow="0" summaryRight="0"/>
  </sheetPr>
  <dimension ref="A1:T1000"/>
  <sheetViews>
    <sheetView workbookViewId="0">
      <selection activeCell="C10" sqref="C10:D10"/>
    </sheetView>
  </sheetViews>
  <sheetFormatPr baseColWidth="10" defaultColWidth="14.5" defaultRowHeight="15" customHeight="1" x14ac:dyDescent="0.15"/>
  <cols>
    <col min="1" max="1" width="33.5" customWidth="1"/>
    <col min="2" max="2" width="31.1640625" customWidth="1"/>
    <col min="3" max="3" width="14.5" customWidth="1"/>
    <col min="4" max="4" width="17.6640625" customWidth="1"/>
    <col min="5" max="6" width="14.5" customWidth="1"/>
  </cols>
  <sheetData>
    <row r="1" spans="1:20" ht="15.75" customHeight="1" x14ac:dyDescent="0.2">
      <c r="A1" s="21" t="s">
        <v>13</v>
      </c>
      <c r="B1" s="22" t="s">
        <v>9</v>
      </c>
      <c r="C1" s="22" t="s">
        <v>6</v>
      </c>
      <c r="D1" s="22" t="s">
        <v>11</v>
      </c>
      <c r="E1" s="23"/>
      <c r="F1" s="23"/>
      <c r="G1" s="23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</row>
    <row r="2" spans="1:20" ht="15.75" customHeight="1" x14ac:dyDescent="0.2">
      <c r="A2" s="25" t="s">
        <v>14</v>
      </c>
      <c r="B2" s="26" t="s">
        <v>15</v>
      </c>
      <c r="C2" s="26" t="s">
        <v>16</v>
      </c>
      <c r="D2" s="26" t="s">
        <v>17</v>
      </c>
      <c r="E2" s="23"/>
      <c r="F2" s="23"/>
      <c r="G2" s="23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spans="1:20" ht="15.75" customHeight="1" x14ac:dyDescent="0.2">
      <c r="A3" s="25" t="s">
        <v>18</v>
      </c>
      <c r="B3" s="26" t="s">
        <v>19</v>
      </c>
      <c r="C3" s="26" t="s">
        <v>19</v>
      </c>
      <c r="D3" s="26" t="s">
        <v>19</v>
      </c>
      <c r="E3" s="23"/>
      <c r="F3" s="23"/>
      <c r="G3" s="23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</row>
    <row r="4" spans="1:20" ht="15.75" customHeight="1" x14ac:dyDescent="0.2">
      <c r="A4" s="25" t="s">
        <v>20</v>
      </c>
      <c r="B4" s="26" t="s">
        <v>21</v>
      </c>
      <c r="C4" s="26" t="s">
        <v>21</v>
      </c>
      <c r="D4" s="26" t="s">
        <v>21</v>
      </c>
      <c r="E4" s="23"/>
      <c r="F4" s="23"/>
      <c r="G4" s="23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</row>
    <row r="5" spans="1:20" ht="15.75" customHeight="1" x14ac:dyDescent="0.2">
      <c r="A5" s="25" t="s">
        <v>22</v>
      </c>
      <c r="B5" s="27">
        <v>49.417059999999999</v>
      </c>
      <c r="C5" s="27">
        <v>49.41825</v>
      </c>
      <c r="D5" s="27">
        <v>49.414425999999999</v>
      </c>
      <c r="E5" s="23"/>
      <c r="F5" s="23"/>
      <c r="G5" s="23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6" spans="1:20" ht="15.75" customHeight="1" x14ac:dyDescent="0.2">
      <c r="A6" s="25" t="s">
        <v>23</v>
      </c>
      <c r="B6" s="27">
        <v>-115.31564</v>
      </c>
      <c r="C6" s="27">
        <v>-115.31233</v>
      </c>
      <c r="D6" s="27">
        <v>-115.30442499999999</v>
      </c>
      <c r="E6" s="23"/>
      <c r="F6" s="23"/>
      <c r="G6" s="23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</row>
    <row r="7" spans="1:20" ht="15.75" customHeight="1" x14ac:dyDescent="0.2">
      <c r="A7" s="25" t="s">
        <v>24</v>
      </c>
      <c r="B7" s="26" t="s">
        <v>25</v>
      </c>
      <c r="C7" s="26" t="s">
        <v>25</v>
      </c>
      <c r="D7" s="26" t="s">
        <v>25</v>
      </c>
      <c r="E7" s="23"/>
      <c r="F7" s="23"/>
      <c r="G7" s="23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</row>
    <row r="8" spans="1:20" ht="15.75" customHeight="1" x14ac:dyDescent="0.2">
      <c r="A8" s="25" t="s">
        <v>26</v>
      </c>
      <c r="B8" s="26">
        <v>852</v>
      </c>
      <c r="C8" s="26">
        <v>852</v>
      </c>
      <c r="D8" s="26">
        <v>852</v>
      </c>
      <c r="E8" s="23"/>
      <c r="F8" s="23"/>
      <c r="G8" s="23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spans="1:20" ht="15.75" customHeight="1" x14ac:dyDescent="0.2">
      <c r="A9" s="25" t="s">
        <v>27</v>
      </c>
      <c r="B9" s="26" t="s">
        <v>28</v>
      </c>
      <c r="C9" s="26" t="s">
        <v>28</v>
      </c>
      <c r="D9" s="26" t="s">
        <v>29</v>
      </c>
      <c r="E9" s="23"/>
      <c r="F9" s="23"/>
      <c r="G9" s="23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  <row r="10" spans="1:20" ht="15.75" customHeight="1" x14ac:dyDescent="0.2">
      <c r="A10" s="28" t="s">
        <v>30</v>
      </c>
      <c r="B10" s="29" t="s">
        <v>31</v>
      </c>
      <c r="C10" s="29" t="s">
        <v>31</v>
      </c>
      <c r="D10" s="29" t="s">
        <v>31</v>
      </c>
      <c r="E10" s="23"/>
      <c r="F10" s="23"/>
      <c r="G10" s="23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</row>
    <row r="11" spans="1:20" ht="15.75" customHeight="1" x14ac:dyDescent="0.2">
      <c r="A11" s="30" t="s">
        <v>32</v>
      </c>
      <c r="B11" s="31" t="s">
        <v>33</v>
      </c>
      <c r="C11" s="32"/>
      <c r="D11" s="33"/>
      <c r="E11" s="23"/>
      <c r="F11" s="23"/>
      <c r="G11" s="23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</row>
    <row r="12" spans="1:20" ht="15.75" customHeight="1" x14ac:dyDescent="0.2">
      <c r="A12" s="34" t="s">
        <v>34</v>
      </c>
      <c r="B12" s="29" t="s">
        <v>12</v>
      </c>
      <c r="C12" s="35"/>
      <c r="D12" s="36"/>
      <c r="E12" s="23"/>
      <c r="F12" s="23"/>
      <c r="G12" s="23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</row>
    <row r="13" spans="1:20" ht="15.75" customHeight="1" x14ac:dyDescent="0.2">
      <c r="A13" s="37" t="s">
        <v>35</v>
      </c>
      <c r="B13" s="38" t="s">
        <v>36</v>
      </c>
      <c r="C13" s="35"/>
      <c r="D13" s="36"/>
      <c r="E13" s="23"/>
      <c r="F13" s="23"/>
      <c r="G13" s="23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</row>
    <row r="14" spans="1:20" ht="15.75" customHeight="1" x14ac:dyDescent="0.2">
      <c r="A14" s="25" t="s">
        <v>37</v>
      </c>
      <c r="B14" s="26" t="s">
        <v>38</v>
      </c>
      <c r="C14" s="35"/>
      <c r="D14" s="36"/>
      <c r="E14" s="23"/>
      <c r="F14" s="23"/>
      <c r="G14" s="23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</row>
    <row r="15" spans="1:20" ht="15.75" customHeight="1" x14ac:dyDescent="0.2">
      <c r="A15" s="25" t="s">
        <v>39</v>
      </c>
      <c r="B15" s="26" t="s">
        <v>40</v>
      </c>
      <c r="C15" s="35"/>
      <c r="D15" s="36"/>
      <c r="E15" s="23"/>
      <c r="F15" s="23"/>
      <c r="G15" s="23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</row>
    <row r="16" spans="1:20" ht="15.75" customHeight="1" x14ac:dyDescent="0.2">
      <c r="A16" s="25" t="s">
        <v>41</v>
      </c>
      <c r="B16" s="26" t="s">
        <v>42</v>
      </c>
      <c r="C16" s="35"/>
      <c r="D16" s="36"/>
      <c r="E16" s="23"/>
      <c r="F16" s="23"/>
      <c r="G16" s="23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</row>
    <row r="17" spans="1:20" ht="15.75" customHeight="1" x14ac:dyDescent="0.2">
      <c r="A17" s="25" t="s">
        <v>43</v>
      </c>
      <c r="B17" s="26" t="s">
        <v>44</v>
      </c>
      <c r="C17" s="35"/>
      <c r="D17" s="36"/>
      <c r="E17" s="23"/>
      <c r="F17" s="23"/>
      <c r="G17" s="23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</row>
    <row r="18" spans="1:20" ht="15.75" customHeight="1" x14ac:dyDescent="0.2">
      <c r="A18" s="25" t="s">
        <v>45</v>
      </c>
      <c r="B18" s="26" t="s">
        <v>46</v>
      </c>
      <c r="C18" s="35"/>
      <c r="D18" s="36"/>
      <c r="E18" s="23"/>
      <c r="F18" s="23"/>
      <c r="G18" s="23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</row>
    <row r="19" spans="1:20" ht="15.75" customHeight="1" x14ac:dyDescent="0.2">
      <c r="A19" s="25" t="s">
        <v>47</v>
      </c>
      <c r="B19" s="26" t="s">
        <v>48</v>
      </c>
      <c r="C19" s="35"/>
      <c r="D19" s="36"/>
      <c r="E19" s="23"/>
      <c r="F19" s="23"/>
      <c r="G19" s="23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</row>
    <row r="20" spans="1:20" ht="15.75" customHeight="1" x14ac:dyDescent="0.2">
      <c r="A20" s="25" t="s">
        <v>49</v>
      </c>
      <c r="B20" s="26" t="s">
        <v>50</v>
      </c>
      <c r="C20" s="35"/>
      <c r="D20" s="36"/>
      <c r="E20" s="23"/>
      <c r="F20" s="23"/>
      <c r="G20" s="23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</row>
    <row r="21" spans="1:20" ht="15.75" customHeight="1" x14ac:dyDescent="0.2">
      <c r="A21" s="25" t="s">
        <v>51</v>
      </c>
      <c r="B21" s="26" t="s">
        <v>52</v>
      </c>
      <c r="C21" s="35"/>
      <c r="D21" s="36"/>
      <c r="E21" s="23"/>
      <c r="F21" s="23"/>
      <c r="G21" s="23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</row>
    <row r="22" spans="1:20" ht="15.75" customHeight="1" x14ac:dyDescent="0.2">
      <c r="A22" s="25" t="s">
        <v>53</v>
      </c>
      <c r="B22" s="26" t="s">
        <v>46</v>
      </c>
      <c r="C22" s="35"/>
      <c r="D22" s="36"/>
      <c r="E22" s="23"/>
      <c r="F22" s="23"/>
      <c r="G22" s="23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</row>
    <row r="23" spans="1:20" ht="15.75" customHeight="1" x14ac:dyDescent="0.2">
      <c r="A23" s="25" t="s">
        <v>54</v>
      </c>
      <c r="B23" s="26" t="s">
        <v>55</v>
      </c>
      <c r="C23" s="35"/>
      <c r="D23" s="36"/>
      <c r="E23" s="23"/>
      <c r="F23" s="23"/>
      <c r="G23" s="23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</row>
    <row r="24" spans="1:20" ht="20.25" customHeight="1" x14ac:dyDescent="0.2">
      <c r="A24" s="39" t="s">
        <v>56</v>
      </c>
      <c r="B24" s="29" t="s">
        <v>57</v>
      </c>
      <c r="C24" s="35"/>
      <c r="D24" s="36"/>
      <c r="E24" s="23"/>
      <c r="F24" s="23"/>
      <c r="G24" s="23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</row>
    <row r="25" spans="1:20" ht="15.75" customHeight="1" x14ac:dyDescent="0.2">
      <c r="A25" s="37" t="s">
        <v>58</v>
      </c>
      <c r="B25" s="38" t="s">
        <v>59</v>
      </c>
      <c r="C25" s="35"/>
      <c r="D25" s="36"/>
      <c r="E25" s="23"/>
      <c r="F25" s="23"/>
      <c r="G25" s="23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</row>
    <row r="26" spans="1:20" ht="15.75" customHeight="1" x14ac:dyDescent="0.2">
      <c r="A26" s="25" t="s">
        <v>37</v>
      </c>
      <c r="B26" s="26" t="s">
        <v>60</v>
      </c>
      <c r="C26" s="35"/>
      <c r="D26" s="36"/>
      <c r="E26" s="23"/>
      <c r="F26" s="23"/>
      <c r="G26" s="23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</row>
    <row r="27" spans="1:20" ht="15.75" customHeight="1" x14ac:dyDescent="0.2">
      <c r="A27" s="25" t="s">
        <v>39</v>
      </c>
      <c r="B27" s="26" t="s">
        <v>40</v>
      </c>
      <c r="C27" s="35"/>
      <c r="D27" s="36"/>
      <c r="E27" s="23"/>
      <c r="F27" s="23"/>
      <c r="G27" s="23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</row>
    <row r="28" spans="1:20" ht="15.75" customHeight="1" x14ac:dyDescent="0.2">
      <c r="A28" s="25" t="s">
        <v>41</v>
      </c>
      <c r="B28" s="26" t="s">
        <v>42</v>
      </c>
      <c r="C28" s="35"/>
      <c r="D28" s="36"/>
      <c r="E28" s="23"/>
      <c r="F28" s="23"/>
      <c r="G28" s="23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</row>
    <row r="29" spans="1:20" ht="15.75" customHeight="1" x14ac:dyDescent="0.2">
      <c r="A29" s="25" t="s">
        <v>43</v>
      </c>
      <c r="B29" s="26" t="s">
        <v>44</v>
      </c>
      <c r="C29" s="35"/>
      <c r="D29" s="36"/>
      <c r="E29" s="23"/>
      <c r="F29" s="23"/>
      <c r="G29" s="23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</row>
    <row r="30" spans="1:20" ht="15.75" customHeight="1" x14ac:dyDescent="0.2">
      <c r="A30" s="25" t="s">
        <v>45</v>
      </c>
      <c r="B30" s="26" t="s">
        <v>46</v>
      </c>
      <c r="C30" s="35"/>
      <c r="D30" s="36"/>
      <c r="E30" s="23"/>
      <c r="F30" s="23"/>
      <c r="G30" s="23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</row>
    <row r="31" spans="1:20" ht="15.75" customHeight="1" x14ac:dyDescent="0.2">
      <c r="A31" s="25" t="s">
        <v>47</v>
      </c>
      <c r="B31" s="26" t="s">
        <v>61</v>
      </c>
      <c r="C31" s="35"/>
      <c r="D31" s="36"/>
      <c r="E31" s="23"/>
      <c r="F31" s="23"/>
      <c r="G31" s="23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</row>
    <row r="32" spans="1:20" ht="15.75" customHeight="1" x14ac:dyDescent="0.2">
      <c r="A32" s="25" t="s">
        <v>49</v>
      </c>
      <c r="B32" s="26" t="s">
        <v>62</v>
      </c>
      <c r="C32" s="35"/>
      <c r="D32" s="36"/>
      <c r="E32" s="23"/>
      <c r="F32" s="23"/>
      <c r="G32" s="23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</row>
    <row r="33" spans="1:20" ht="15.75" customHeight="1" x14ac:dyDescent="0.2">
      <c r="A33" s="40" t="s">
        <v>51</v>
      </c>
      <c r="B33" s="26" t="s">
        <v>63</v>
      </c>
      <c r="C33" s="35"/>
      <c r="D33" s="36"/>
      <c r="E33" s="23"/>
      <c r="F33" s="23"/>
      <c r="G33" s="23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</row>
    <row r="34" spans="1:20" ht="15.75" customHeight="1" x14ac:dyDescent="0.2">
      <c r="A34" s="25" t="s">
        <v>53</v>
      </c>
      <c r="B34" s="26" t="s">
        <v>46</v>
      </c>
      <c r="C34" s="35"/>
      <c r="D34" s="36"/>
      <c r="E34" s="23"/>
      <c r="F34" s="23"/>
      <c r="G34" s="23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</row>
    <row r="35" spans="1:20" ht="15.75" customHeight="1" x14ac:dyDescent="0.2">
      <c r="A35" s="25" t="s">
        <v>54</v>
      </c>
      <c r="B35" s="26" t="s">
        <v>55</v>
      </c>
      <c r="C35" s="35"/>
      <c r="D35" s="36"/>
      <c r="E35" s="23"/>
      <c r="F35" s="23"/>
      <c r="G35" s="23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</row>
    <row r="36" spans="1:20" ht="21" customHeight="1" x14ac:dyDescent="0.2">
      <c r="A36" s="39" t="s">
        <v>56</v>
      </c>
      <c r="B36" s="41" t="s">
        <v>57</v>
      </c>
      <c r="C36" s="35"/>
      <c r="D36" s="36"/>
      <c r="E36" s="23"/>
      <c r="F36" s="23"/>
      <c r="G36" s="23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</row>
    <row r="37" spans="1:20" ht="15.75" customHeight="1" x14ac:dyDescent="0.2">
      <c r="A37" s="37" t="s">
        <v>64</v>
      </c>
      <c r="B37" s="38" t="s">
        <v>65</v>
      </c>
      <c r="C37" s="35"/>
      <c r="D37" s="36"/>
      <c r="E37" s="23"/>
      <c r="F37" s="23"/>
      <c r="G37" s="23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</row>
    <row r="38" spans="1:20" ht="15.75" customHeight="1" x14ac:dyDescent="0.2">
      <c r="A38" s="25" t="s">
        <v>37</v>
      </c>
      <c r="B38" s="26" t="s">
        <v>66</v>
      </c>
      <c r="C38" s="35"/>
      <c r="D38" s="36"/>
      <c r="E38" s="23"/>
      <c r="F38" s="23"/>
      <c r="G38" s="23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</row>
    <row r="39" spans="1:20" ht="15.75" customHeight="1" x14ac:dyDescent="0.2">
      <c r="A39" s="25" t="s">
        <v>39</v>
      </c>
      <c r="B39" s="26" t="s">
        <v>67</v>
      </c>
      <c r="C39" s="35"/>
      <c r="D39" s="36"/>
      <c r="E39" s="23"/>
      <c r="F39" s="23"/>
      <c r="G39" s="23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</row>
    <row r="40" spans="1:20" ht="15.75" customHeight="1" x14ac:dyDescent="0.2">
      <c r="A40" s="25" t="s">
        <v>41</v>
      </c>
      <c r="B40" s="26" t="s">
        <v>46</v>
      </c>
      <c r="C40" s="35"/>
      <c r="D40" s="36"/>
      <c r="E40" s="23"/>
      <c r="F40" s="23"/>
      <c r="G40" s="23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</row>
    <row r="41" spans="1:20" ht="15.75" customHeight="1" x14ac:dyDescent="0.2">
      <c r="A41" s="25" t="s">
        <v>43</v>
      </c>
      <c r="B41" s="26" t="s">
        <v>68</v>
      </c>
      <c r="C41" s="35"/>
      <c r="D41" s="36"/>
      <c r="E41" s="23"/>
      <c r="F41" s="23"/>
      <c r="G41" s="23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</row>
    <row r="42" spans="1:20" ht="15.75" customHeight="1" x14ac:dyDescent="0.2">
      <c r="A42" s="25" t="s">
        <v>45</v>
      </c>
      <c r="B42" s="26" t="s">
        <v>68</v>
      </c>
      <c r="C42" s="35"/>
      <c r="D42" s="36"/>
      <c r="E42" s="23"/>
      <c r="F42" s="23"/>
      <c r="G42" s="23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</row>
    <row r="43" spans="1:20" ht="15.75" customHeight="1" x14ac:dyDescent="0.2">
      <c r="A43" s="25" t="s">
        <v>47</v>
      </c>
      <c r="B43" s="26" t="s">
        <v>68</v>
      </c>
      <c r="C43" s="35"/>
      <c r="D43" s="36"/>
      <c r="E43" s="23"/>
      <c r="F43" s="23"/>
      <c r="G43" s="23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</row>
    <row r="44" spans="1:20" ht="15.75" customHeight="1" x14ac:dyDescent="0.2">
      <c r="A44" s="25" t="s">
        <v>49</v>
      </c>
      <c r="B44" s="26" t="s">
        <v>68</v>
      </c>
      <c r="C44" s="35"/>
      <c r="D44" s="36"/>
      <c r="E44" s="23"/>
      <c r="F44" s="23"/>
      <c r="G44" s="23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</row>
    <row r="45" spans="1:20" ht="15.75" customHeight="1" x14ac:dyDescent="0.2">
      <c r="A45" s="25" t="s">
        <v>51</v>
      </c>
      <c r="B45" s="26" t="s">
        <v>68</v>
      </c>
      <c r="C45" s="35"/>
      <c r="D45" s="36"/>
      <c r="E45" s="23"/>
      <c r="F45" s="23"/>
      <c r="G45" s="23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</row>
    <row r="46" spans="1:20" ht="15.75" customHeight="1" x14ac:dyDescent="0.2">
      <c r="A46" s="25" t="s">
        <v>53</v>
      </c>
      <c r="B46" s="26" t="s">
        <v>68</v>
      </c>
      <c r="C46" s="35"/>
      <c r="D46" s="36"/>
      <c r="E46" s="23"/>
      <c r="F46" s="23"/>
      <c r="G46" s="23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</row>
    <row r="47" spans="1:20" ht="15.75" customHeight="1" x14ac:dyDescent="0.2">
      <c r="A47" s="25" t="s">
        <v>54</v>
      </c>
      <c r="B47" s="26" t="s">
        <v>55</v>
      </c>
      <c r="C47" s="35"/>
      <c r="D47" s="36"/>
      <c r="E47" s="23"/>
      <c r="F47" s="23"/>
      <c r="G47" s="23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</row>
    <row r="48" spans="1:20" ht="15.75" customHeight="1" x14ac:dyDescent="0.2">
      <c r="A48" s="39" t="s">
        <v>56</v>
      </c>
      <c r="B48" s="29" t="s">
        <v>57</v>
      </c>
      <c r="C48" s="35"/>
      <c r="D48" s="36"/>
      <c r="E48" s="23"/>
      <c r="F48" s="23"/>
      <c r="G48" s="23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</row>
    <row r="49" spans="1:20" ht="15.75" customHeight="1" x14ac:dyDescent="0.2">
      <c r="A49" s="42"/>
      <c r="B49" s="43"/>
      <c r="C49" s="36"/>
      <c r="D49" s="36"/>
      <c r="E49" s="23"/>
      <c r="F49" s="23"/>
      <c r="G49" s="23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</row>
    <row r="50" spans="1:20" ht="15.75" customHeight="1" x14ac:dyDescent="0.2">
      <c r="A50" s="44"/>
      <c r="B50" s="45"/>
      <c r="C50" s="36"/>
      <c r="D50" s="36"/>
      <c r="E50" s="23"/>
      <c r="F50" s="23"/>
      <c r="G50" s="23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</row>
    <row r="51" spans="1:20" ht="15.75" customHeight="1" x14ac:dyDescent="0.2">
      <c r="A51" s="44"/>
      <c r="B51" s="45"/>
      <c r="C51" s="36"/>
      <c r="D51" s="36"/>
      <c r="E51" s="23"/>
      <c r="F51" s="23"/>
      <c r="G51" s="23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</row>
    <row r="52" spans="1:20" ht="15.75" customHeight="1" x14ac:dyDescent="0.2">
      <c r="A52" s="44"/>
      <c r="B52" s="45"/>
      <c r="C52" s="36"/>
      <c r="D52" s="36"/>
      <c r="E52" s="23"/>
      <c r="F52" s="23"/>
      <c r="G52" s="23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</row>
    <row r="53" spans="1:20" ht="15.75" customHeight="1" x14ac:dyDescent="0.2">
      <c r="A53" s="44"/>
      <c r="B53" s="45"/>
      <c r="C53" s="36"/>
      <c r="D53" s="36"/>
      <c r="E53" s="23"/>
      <c r="F53" s="23"/>
      <c r="G53" s="23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</row>
    <row r="54" spans="1:20" ht="15.75" customHeight="1" x14ac:dyDescent="0.2">
      <c r="A54" s="44"/>
      <c r="B54" s="45"/>
      <c r="C54" s="36"/>
      <c r="D54" s="36"/>
      <c r="E54" s="23"/>
      <c r="F54" s="23"/>
      <c r="G54" s="23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</row>
    <row r="55" spans="1:20" ht="15.75" customHeight="1" x14ac:dyDescent="0.2">
      <c r="A55" s="44"/>
      <c r="B55" s="45"/>
      <c r="C55" s="36"/>
      <c r="D55" s="36"/>
      <c r="E55" s="23"/>
      <c r="F55" s="23"/>
      <c r="G55" s="23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</row>
    <row r="56" spans="1:20" ht="15.75" customHeight="1" x14ac:dyDescent="0.2">
      <c r="A56" s="44"/>
      <c r="B56" s="45"/>
      <c r="C56" s="36"/>
      <c r="D56" s="36"/>
      <c r="E56" s="23"/>
      <c r="F56" s="23"/>
      <c r="G56" s="23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</row>
    <row r="57" spans="1:20" ht="15.75" customHeight="1" x14ac:dyDescent="0.2">
      <c r="A57" s="44"/>
      <c r="B57" s="45"/>
      <c r="C57" s="36"/>
      <c r="D57" s="36"/>
      <c r="E57" s="23"/>
      <c r="F57" s="23"/>
      <c r="G57" s="23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</row>
    <row r="58" spans="1:20" ht="15.75" customHeight="1" x14ac:dyDescent="0.2">
      <c r="A58" s="44"/>
      <c r="B58" s="45"/>
      <c r="C58" s="36"/>
      <c r="D58" s="36"/>
      <c r="E58" s="23"/>
      <c r="F58" s="23"/>
      <c r="G58" s="23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</row>
    <row r="59" spans="1:20" ht="15.75" customHeight="1" x14ac:dyDescent="0.2">
      <c r="A59" s="44"/>
      <c r="B59" s="45"/>
      <c r="C59" s="36"/>
      <c r="D59" s="36"/>
      <c r="E59" s="23"/>
      <c r="F59" s="23"/>
      <c r="G59" s="23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</row>
    <row r="60" spans="1:20" ht="15.75" customHeight="1" x14ac:dyDescent="0.2">
      <c r="A60" s="44"/>
      <c r="B60" s="45"/>
      <c r="C60" s="36"/>
      <c r="D60" s="36"/>
      <c r="E60" s="23"/>
      <c r="F60" s="23"/>
      <c r="G60" s="23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</row>
    <row r="61" spans="1:20" ht="15.75" customHeight="1" x14ac:dyDescent="0.2">
      <c r="A61" s="44"/>
      <c r="B61" s="45"/>
      <c r="C61" s="36"/>
      <c r="D61" s="36"/>
      <c r="E61" s="23"/>
      <c r="F61" s="23"/>
      <c r="G61" s="23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</row>
    <row r="62" spans="1:20" ht="15.75" customHeight="1" x14ac:dyDescent="0.2">
      <c r="A62" s="44"/>
      <c r="B62" s="45"/>
      <c r="C62" s="36"/>
      <c r="D62" s="36"/>
      <c r="E62" s="23"/>
      <c r="F62" s="23"/>
      <c r="G62" s="23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</row>
    <row r="63" spans="1:20" ht="15.75" customHeight="1" x14ac:dyDescent="0.2">
      <c r="A63" s="44"/>
      <c r="B63" s="45"/>
      <c r="C63" s="36"/>
      <c r="D63" s="36"/>
      <c r="E63" s="23"/>
      <c r="F63" s="23"/>
      <c r="G63" s="23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</row>
    <row r="64" spans="1:20" ht="15.75" customHeight="1" x14ac:dyDescent="0.2">
      <c r="A64" s="44"/>
      <c r="B64" s="45"/>
      <c r="C64" s="36"/>
      <c r="D64" s="36"/>
      <c r="E64" s="23"/>
      <c r="F64" s="23"/>
      <c r="G64" s="23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</row>
    <row r="65" spans="1:20" ht="15.75" customHeight="1" x14ac:dyDescent="0.2">
      <c r="A65" s="44"/>
      <c r="B65" s="45"/>
      <c r="C65" s="36"/>
      <c r="D65" s="36"/>
      <c r="E65" s="23"/>
      <c r="F65" s="23"/>
      <c r="G65" s="23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</row>
    <row r="66" spans="1:20" ht="15.75" customHeight="1" x14ac:dyDescent="0.2">
      <c r="A66" s="44"/>
      <c r="B66" s="45"/>
      <c r="C66" s="36"/>
      <c r="D66" s="36"/>
      <c r="E66" s="23"/>
      <c r="F66" s="23"/>
      <c r="G66" s="23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</row>
    <row r="67" spans="1:20" ht="15.75" customHeight="1" x14ac:dyDescent="0.2">
      <c r="A67" s="44"/>
      <c r="B67" s="45"/>
      <c r="C67" s="36"/>
      <c r="D67" s="36"/>
      <c r="E67" s="23"/>
      <c r="F67" s="23"/>
      <c r="G67" s="23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</row>
    <row r="68" spans="1:20" ht="15.75" customHeight="1" x14ac:dyDescent="0.2">
      <c r="A68" s="44"/>
      <c r="B68" s="45"/>
      <c r="C68" s="36"/>
      <c r="D68" s="36"/>
      <c r="E68" s="23"/>
      <c r="F68" s="23"/>
      <c r="G68" s="23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</row>
    <row r="69" spans="1:20" ht="15.75" customHeight="1" x14ac:dyDescent="0.2">
      <c r="A69" s="44"/>
      <c r="B69" s="45"/>
      <c r="C69" s="36"/>
      <c r="D69" s="36"/>
      <c r="E69" s="23"/>
      <c r="F69" s="23"/>
      <c r="G69" s="23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</row>
    <row r="70" spans="1:20" ht="15.75" customHeight="1" x14ac:dyDescent="0.2">
      <c r="A70" s="44"/>
      <c r="B70" s="45"/>
      <c r="C70" s="36"/>
      <c r="D70" s="36"/>
      <c r="E70" s="23"/>
      <c r="F70" s="23"/>
      <c r="G70" s="23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</row>
    <row r="71" spans="1:20" ht="15.75" customHeight="1" x14ac:dyDescent="0.2">
      <c r="A71" s="44"/>
      <c r="B71" s="45"/>
      <c r="C71" s="36"/>
      <c r="D71" s="36"/>
      <c r="E71" s="23"/>
      <c r="F71" s="23"/>
      <c r="G71" s="23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</row>
    <row r="72" spans="1:20" ht="15.75" customHeight="1" x14ac:dyDescent="0.2">
      <c r="A72" s="44"/>
      <c r="B72" s="45"/>
      <c r="C72" s="36"/>
      <c r="D72" s="36"/>
      <c r="E72" s="23"/>
      <c r="F72" s="23"/>
      <c r="G72" s="23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</row>
    <row r="73" spans="1:20" ht="15.75" customHeight="1" x14ac:dyDescent="0.2">
      <c r="A73" s="44"/>
      <c r="B73" s="45"/>
      <c r="C73" s="36"/>
      <c r="D73" s="36"/>
      <c r="E73" s="23"/>
      <c r="F73" s="23"/>
      <c r="G73" s="23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</row>
    <row r="74" spans="1:20" ht="15.75" customHeight="1" x14ac:dyDescent="0.2">
      <c r="A74" s="44"/>
      <c r="B74" s="45"/>
      <c r="C74" s="36"/>
      <c r="D74" s="36"/>
      <c r="E74" s="23"/>
      <c r="F74" s="23"/>
      <c r="G74" s="23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</row>
    <row r="75" spans="1:20" ht="15.75" customHeight="1" x14ac:dyDescent="0.2">
      <c r="A75" s="44"/>
      <c r="B75" s="45"/>
      <c r="C75" s="36"/>
      <c r="D75" s="36"/>
      <c r="E75" s="23"/>
      <c r="F75" s="23"/>
      <c r="G75" s="23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</row>
    <row r="76" spans="1:20" ht="15.75" customHeight="1" x14ac:dyDescent="0.2">
      <c r="A76" s="44"/>
      <c r="B76" s="45"/>
      <c r="C76" s="36"/>
      <c r="D76" s="36"/>
      <c r="E76" s="23"/>
      <c r="F76" s="23"/>
      <c r="G76" s="23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</row>
    <row r="77" spans="1:20" ht="15.75" customHeight="1" x14ac:dyDescent="0.2">
      <c r="A77" s="44"/>
      <c r="B77" s="45"/>
      <c r="C77" s="36"/>
      <c r="D77" s="36"/>
      <c r="E77" s="23"/>
      <c r="F77" s="23"/>
      <c r="G77" s="23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</row>
    <row r="78" spans="1:20" ht="15.75" customHeight="1" x14ac:dyDescent="0.2">
      <c r="A78" s="44"/>
      <c r="B78" s="45"/>
      <c r="C78" s="36"/>
      <c r="D78" s="36"/>
      <c r="E78" s="23"/>
      <c r="F78" s="23"/>
      <c r="G78" s="23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</row>
    <row r="79" spans="1:20" ht="15.75" customHeight="1" x14ac:dyDescent="0.2">
      <c r="A79" s="44"/>
      <c r="B79" s="45"/>
      <c r="C79" s="36"/>
      <c r="D79" s="36"/>
      <c r="E79" s="23"/>
      <c r="F79" s="23"/>
      <c r="G79" s="23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</row>
    <row r="80" spans="1:20" ht="15.75" customHeight="1" x14ac:dyDescent="0.2">
      <c r="A80" s="44"/>
      <c r="B80" s="45"/>
      <c r="C80" s="36"/>
      <c r="D80" s="36"/>
      <c r="E80" s="23"/>
      <c r="F80" s="23"/>
      <c r="G80" s="23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</row>
    <row r="81" spans="1:20" ht="15.75" customHeight="1" x14ac:dyDescent="0.2">
      <c r="A81" s="44"/>
      <c r="B81" s="45"/>
      <c r="C81" s="36"/>
      <c r="D81" s="36"/>
      <c r="E81" s="23"/>
      <c r="F81" s="23"/>
      <c r="G81" s="23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</row>
    <row r="82" spans="1:20" ht="15.75" customHeight="1" x14ac:dyDescent="0.2">
      <c r="A82" s="44"/>
      <c r="B82" s="45"/>
      <c r="C82" s="36"/>
      <c r="D82" s="36"/>
      <c r="E82" s="23"/>
      <c r="F82" s="23"/>
      <c r="G82" s="23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</row>
    <row r="83" spans="1:20" ht="15.75" customHeight="1" x14ac:dyDescent="0.2">
      <c r="A83" s="44"/>
      <c r="B83" s="45"/>
      <c r="C83" s="36"/>
      <c r="D83" s="36"/>
      <c r="E83" s="23"/>
      <c r="F83" s="23"/>
      <c r="G83" s="23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</row>
    <row r="84" spans="1:20" ht="15.75" customHeight="1" x14ac:dyDescent="0.2">
      <c r="A84" s="44"/>
      <c r="B84" s="45"/>
      <c r="C84" s="36"/>
      <c r="D84" s="36"/>
      <c r="E84" s="23"/>
      <c r="F84" s="23"/>
      <c r="G84" s="23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</row>
    <row r="85" spans="1:20" ht="15.75" customHeight="1" x14ac:dyDescent="0.2">
      <c r="A85" s="44"/>
      <c r="B85" s="45"/>
      <c r="C85" s="36"/>
      <c r="D85" s="36"/>
      <c r="E85" s="23"/>
      <c r="F85" s="23"/>
      <c r="G85" s="23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</row>
    <row r="86" spans="1:20" ht="15.75" customHeight="1" x14ac:dyDescent="0.2">
      <c r="A86" s="44"/>
      <c r="B86" s="45"/>
      <c r="C86" s="36"/>
      <c r="D86" s="36"/>
      <c r="E86" s="23"/>
      <c r="F86" s="23"/>
      <c r="G86" s="23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</row>
    <row r="87" spans="1:20" ht="15.75" customHeight="1" x14ac:dyDescent="0.2">
      <c r="A87" s="44"/>
      <c r="B87" s="45"/>
      <c r="C87" s="36"/>
      <c r="D87" s="36"/>
      <c r="E87" s="23"/>
      <c r="F87" s="23"/>
      <c r="G87" s="23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</row>
    <row r="88" spans="1:20" ht="15.75" customHeight="1" x14ac:dyDescent="0.2">
      <c r="A88" s="44"/>
      <c r="B88" s="45"/>
      <c r="C88" s="36"/>
      <c r="D88" s="36"/>
      <c r="E88" s="23"/>
      <c r="F88" s="23"/>
      <c r="G88" s="23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</row>
    <row r="89" spans="1:20" ht="15.75" customHeight="1" x14ac:dyDescent="0.2">
      <c r="A89" s="44"/>
      <c r="B89" s="45"/>
      <c r="C89" s="36"/>
      <c r="D89" s="36"/>
      <c r="E89" s="23"/>
      <c r="F89" s="23"/>
      <c r="G89" s="23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</row>
    <row r="90" spans="1:20" ht="15.75" customHeight="1" x14ac:dyDescent="0.2">
      <c r="A90" s="44"/>
      <c r="B90" s="45"/>
      <c r="C90" s="36"/>
      <c r="D90" s="36"/>
      <c r="E90" s="23"/>
      <c r="F90" s="23"/>
      <c r="G90" s="23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</row>
    <row r="91" spans="1:20" ht="15.75" customHeight="1" x14ac:dyDescent="0.2">
      <c r="A91" s="44"/>
      <c r="B91" s="45"/>
      <c r="C91" s="36"/>
      <c r="D91" s="36"/>
      <c r="E91" s="23"/>
      <c r="F91" s="23"/>
      <c r="G91" s="23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</row>
    <row r="92" spans="1:20" ht="15.75" customHeight="1" x14ac:dyDescent="0.2">
      <c r="A92" s="44"/>
      <c r="B92" s="45"/>
      <c r="C92" s="36"/>
      <c r="D92" s="36"/>
      <c r="E92" s="23"/>
      <c r="F92" s="23"/>
      <c r="G92" s="23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</row>
    <row r="93" spans="1:20" ht="15.75" customHeight="1" x14ac:dyDescent="0.2">
      <c r="A93" s="44"/>
      <c r="B93" s="45"/>
      <c r="C93" s="36"/>
      <c r="D93" s="36"/>
      <c r="E93" s="23"/>
      <c r="F93" s="23"/>
      <c r="G93" s="23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</row>
    <row r="94" spans="1:20" ht="15.75" customHeight="1" x14ac:dyDescent="0.2">
      <c r="A94" s="44"/>
      <c r="B94" s="45"/>
      <c r="C94" s="36"/>
      <c r="D94" s="36"/>
      <c r="E94" s="23"/>
      <c r="F94" s="23"/>
      <c r="G94" s="23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</row>
    <row r="95" spans="1:20" ht="15.75" customHeight="1" x14ac:dyDescent="0.2">
      <c r="A95" s="44"/>
      <c r="B95" s="45"/>
      <c r="C95" s="36"/>
      <c r="D95" s="36"/>
      <c r="E95" s="23"/>
      <c r="F95" s="23"/>
      <c r="G95" s="23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</row>
    <row r="96" spans="1:20" ht="15.75" customHeight="1" x14ac:dyDescent="0.2">
      <c r="A96" s="44"/>
      <c r="B96" s="45"/>
      <c r="C96" s="36"/>
      <c r="D96" s="36"/>
      <c r="E96" s="23"/>
      <c r="F96" s="23"/>
      <c r="G96" s="23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</row>
    <row r="97" spans="1:20" ht="15.75" customHeight="1" x14ac:dyDescent="0.2">
      <c r="A97" s="44"/>
      <c r="B97" s="45"/>
      <c r="C97" s="36"/>
      <c r="D97" s="36"/>
      <c r="E97" s="23"/>
      <c r="F97" s="23"/>
      <c r="G97" s="23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</row>
    <row r="98" spans="1:20" ht="15.75" customHeight="1" x14ac:dyDescent="0.2">
      <c r="A98" s="44"/>
      <c r="B98" s="45"/>
      <c r="C98" s="36"/>
      <c r="D98" s="36"/>
      <c r="E98" s="23"/>
      <c r="F98" s="23"/>
      <c r="G98" s="23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</row>
    <row r="99" spans="1:20" ht="15.75" customHeight="1" x14ac:dyDescent="0.2">
      <c r="A99" s="44"/>
      <c r="B99" s="45"/>
      <c r="C99" s="36"/>
      <c r="D99" s="36"/>
      <c r="E99" s="23"/>
      <c r="F99" s="23"/>
      <c r="G99" s="23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</row>
    <row r="100" spans="1:20" ht="15.75" customHeight="1" x14ac:dyDescent="0.2">
      <c r="A100" s="44"/>
      <c r="B100" s="45"/>
      <c r="C100" s="36"/>
      <c r="D100" s="36"/>
      <c r="E100" s="23"/>
      <c r="F100" s="23"/>
      <c r="G100" s="23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</row>
    <row r="101" spans="1:20" ht="15.75" customHeight="1" x14ac:dyDescent="0.2">
      <c r="A101" s="44"/>
      <c r="B101" s="45"/>
      <c r="C101" s="36"/>
      <c r="D101" s="36"/>
      <c r="E101" s="23"/>
      <c r="F101" s="23"/>
      <c r="G101" s="23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</row>
    <row r="102" spans="1:20" ht="15.75" customHeight="1" x14ac:dyDescent="0.2">
      <c r="A102" s="44"/>
      <c r="B102" s="45"/>
      <c r="C102" s="36"/>
      <c r="D102" s="36"/>
      <c r="E102" s="23"/>
      <c r="F102" s="23"/>
      <c r="G102" s="23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</row>
    <row r="103" spans="1:20" ht="15.75" customHeight="1" x14ac:dyDescent="0.2">
      <c r="A103" s="44"/>
      <c r="B103" s="45"/>
      <c r="C103" s="36"/>
      <c r="D103" s="36"/>
      <c r="E103" s="23"/>
      <c r="F103" s="23"/>
      <c r="G103" s="23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</row>
    <row r="104" spans="1:20" ht="15.75" customHeight="1" x14ac:dyDescent="0.2">
      <c r="A104" s="44"/>
      <c r="B104" s="45"/>
      <c r="C104" s="36"/>
      <c r="D104" s="36"/>
      <c r="E104" s="23"/>
      <c r="F104" s="23"/>
      <c r="G104" s="23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</row>
    <row r="105" spans="1:20" ht="15.75" customHeight="1" x14ac:dyDescent="0.2">
      <c r="A105" s="44"/>
      <c r="B105" s="45"/>
      <c r="C105" s="36"/>
      <c r="D105" s="36"/>
      <c r="E105" s="23"/>
      <c r="F105" s="23"/>
      <c r="G105" s="23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</row>
    <row r="106" spans="1:20" ht="15.75" customHeight="1" x14ac:dyDescent="0.2">
      <c r="A106" s="44"/>
      <c r="B106" s="45"/>
      <c r="C106" s="36"/>
      <c r="D106" s="36"/>
      <c r="E106" s="23"/>
      <c r="F106" s="23"/>
      <c r="G106" s="23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</row>
    <row r="107" spans="1:20" ht="15.75" customHeight="1" x14ac:dyDescent="0.2">
      <c r="A107" s="44"/>
      <c r="B107" s="45"/>
      <c r="C107" s="36"/>
      <c r="D107" s="36"/>
      <c r="E107" s="23"/>
      <c r="F107" s="23"/>
      <c r="G107" s="23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</row>
    <row r="108" spans="1:20" ht="15.75" customHeight="1" x14ac:dyDescent="0.2">
      <c r="A108" s="44"/>
      <c r="B108" s="45"/>
      <c r="C108" s="36"/>
      <c r="D108" s="36"/>
      <c r="E108" s="23"/>
      <c r="F108" s="23"/>
      <c r="G108" s="23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</row>
    <row r="109" spans="1:20" ht="15.75" customHeight="1" x14ac:dyDescent="0.2">
      <c r="A109" s="44"/>
      <c r="B109" s="45"/>
      <c r="C109" s="36"/>
      <c r="D109" s="36"/>
      <c r="E109" s="23"/>
      <c r="F109" s="23"/>
      <c r="G109" s="23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</row>
    <row r="110" spans="1:20" ht="15.75" customHeight="1" x14ac:dyDescent="0.2">
      <c r="A110" s="44"/>
      <c r="B110" s="45"/>
      <c r="C110" s="36"/>
      <c r="D110" s="36"/>
      <c r="E110" s="23"/>
      <c r="F110" s="23"/>
      <c r="G110" s="23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</row>
    <row r="111" spans="1:20" ht="15.75" customHeight="1" x14ac:dyDescent="0.2">
      <c r="A111" s="44"/>
      <c r="B111" s="45"/>
      <c r="C111" s="36"/>
      <c r="D111" s="36"/>
      <c r="E111" s="23"/>
      <c r="F111" s="23"/>
      <c r="G111" s="23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</row>
    <row r="112" spans="1:20" ht="15.75" customHeight="1" x14ac:dyDescent="0.2">
      <c r="A112" s="44"/>
      <c r="B112" s="45"/>
      <c r="C112" s="36"/>
      <c r="D112" s="36"/>
      <c r="E112" s="23"/>
      <c r="F112" s="23"/>
      <c r="G112" s="23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</row>
    <row r="113" spans="1:20" ht="15.75" customHeight="1" x14ac:dyDescent="0.2">
      <c r="A113" s="44"/>
      <c r="B113" s="45"/>
      <c r="C113" s="36"/>
      <c r="D113" s="36"/>
      <c r="E113" s="23"/>
      <c r="F113" s="23"/>
      <c r="G113" s="23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</row>
    <row r="114" spans="1:20" ht="15.75" customHeight="1" x14ac:dyDescent="0.2">
      <c r="A114" s="44"/>
      <c r="B114" s="45"/>
      <c r="C114" s="36"/>
      <c r="D114" s="36"/>
      <c r="E114" s="23"/>
      <c r="F114" s="23"/>
      <c r="G114" s="23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</row>
    <row r="115" spans="1:20" ht="15.75" customHeight="1" x14ac:dyDescent="0.2">
      <c r="A115" s="44"/>
      <c r="B115" s="45"/>
      <c r="C115" s="36"/>
      <c r="D115" s="36"/>
      <c r="E115" s="23"/>
      <c r="F115" s="23"/>
      <c r="G115" s="23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</row>
    <row r="116" spans="1:20" ht="15.75" customHeight="1" x14ac:dyDescent="0.2">
      <c r="A116" s="44"/>
      <c r="B116" s="45"/>
      <c r="C116" s="36"/>
      <c r="D116" s="36"/>
      <c r="E116" s="23"/>
      <c r="F116" s="23"/>
      <c r="G116" s="23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</row>
    <row r="117" spans="1:20" ht="15.75" customHeight="1" x14ac:dyDescent="0.2">
      <c r="A117" s="44"/>
      <c r="B117" s="45"/>
      <c r="C117" s="36"/>
      <c r="D117" s="36"/>
      <c r="E117" s="23"/>
      <c r="F117" s="23"/>
      <c r="G117" s="23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</row>
    <row r="118" spans="1:20" ht="15.75" customHeight="1" x14ac:dyDescent="0.2">
      <c r="A118" s="44"/>
      <c r="B118" s="45"/>
      <c r="C118" s="36"/>
      <c r="D118" s="36"/>
      <c r="E118" s="23"/>
      <c r="F118" s="23"/>
      <c r="G118" s="23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</row>
    <row r="119" spans="1:20" ht="15.75" customHeight="1" x14ac:dyDescent="0.2">
      <c r="A119" s="44"/>
      <c r="B119" s="45"/>
      <c r="C119" s="36"/>
      <c r="D119" s="36"/>
      <c r="E119" s="23"/>
      <c r="F119" s="23"/>
      <c r="G119" s="23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</row>
    <row r="120" spans="1:20" ht="15.75" customHeight="1" x14ac:dyDescent="0.2">
      <c r="A120" s="44"/>
      <c r="B120" s="45"/>
      <c r="C120" s="36"/>
      <c r="D120" s="36"/>
      <c r="E120" s="23"/>
      <c r="F120" s="23"/>
      <c r="G120" s="23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</row>
    <row r="121" spans="1:20" ht="15.75" customHeight="1" x14ac:dyDescent="0.2">
      <c r="A121" s="44"/>
      <c r="B121" s="45"/>
      <c r="C121" s="36"/>
      <c r="D121" s="36"/>
      <c r="E121" s="23"/>
      <c r="F121" s="23"/>
      <c r="G121" s="23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</row>
    <row r="122" spans="1:20" ht="15.75" customHeight="1" x14ac:dyDescent="0.2">
      <c r="A122" s="44"/>
      <c r="B122" s="45"/>
      <c r="C122" s="36"/>
      <c r="D122" s="36"/>
      <c r="E122" s="23"/>
      <c r="F122" s="23"/>
      <c r="G122" s="23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</row>
    <row r="123" spans="1:20" ht="15.75" customHeight="1" x14ac:dyDescent="0.2">
      <c r="A123" s="44"/>
      <c r="B123" s="45"/>
      <c r="C123" s="36"/>
      <c r="D123" s="36"/>
      <c r="E123" s="23"/>
      <c r="F123" s="23"/>
      <c r="G123" s="23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</row>
    <row r="124" spans="1:20" ht="15.75" customHeight="1" x14ac:dyDescent="0.2">
      <c r="A124" s="44"/>
      <c r="B124" s="45"/>
      <c r="C124" s="36"/>
      <c r="D124" s="36"/>
      <c r="E124" s="23"/>
      <c r="F124" s="23"/>
      <c r="G124" s="23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</row>
    <row r="125" spans="1:20" ht="15.75" customHeight="1" x14ac:dyDescent="0.2">
      <c r="A125" s="44"/>
      <c r="B125" s="45"/>
      <c r="C125" s="36"/>
      <c r="D125" s="36"/>
      <c r="E125" s="23"/>
      <c r="F125" s="23"/>
      <c r="G125" s="23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</row>
    <row r="126" spans="1:20" ht="15.75" customHeight="1" x14ac:dyDescent="0.2">
      <c r="A126" s="44"/>
      <c r="B126" s="45"/>
      <c r="C126" s="36"/>
      <c r="D126" s="36"/>
      <c r="E126" s="23"/>
      <c r="F126" s="23"/>
      <c r="G126" s="23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</row>
    <row r="127" spans="1:20" ht="15.75" customHeight="1" x14ac:dyDescent="0.2">
      <c r="A127" s="44"/>
      <c r="B127" s="45"/>
      <c r="C127" s="36"/>
      <c r="D127" s="36"/>
      <c r="E127" s="23"/>
      <c r="F127" s="23"/>
      <c r="G127" s="23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</row>
    <row r="128" spans="1:20" ht="15.75" customHeight="1" x14ac:dyDescent="0.2">
      <c r="A128" s="44"/>
      <c r="B128" s="45"/>
      <c r="C128" s="36"/>
      <c r="D128" s="36"/>
      <c r="E128" s="23"/>
      <c r="F128" s="23"/>
      <c r="G128" s="23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</row>
    <row r="129" spans="1:20" ht="15.75" customHeight="1" x14ac:dyDescent="0.2">
      <c r="A129" s="44"/>
      <c r="B129" s="45"/>
      <c r="C129" s="36"/>
      <c r="D129" s="36"/>
      <c r="E129" s="23"/>
      <c r="F129" s="23"/>
      <c r="G129" s="23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</row>
    <row r="130" spans="1:20" ht="15.75" customHeight="1" x14ac:dyDescent="0.2">
      <c r="A130" s="44"/>
      <c r="B130" s="45"/>
      <c r="C130" s="36"/>
      <c r="D130" s="36"/>
      <c r="E130" s="23"/>
      <c r="F130" s="23"/>
      <c r="G130" s="23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</row>
    <row r="131" spans="1:20" ht="15.75" customHeight="1" x14ac:dyDescent="0.2">
      <c r="A131" s="44"/>
      <c r="B131" s="45"/>
      <c r="C131" s="36"/>
      <c r="D131" s="36"/>
      <c r="E131" s="23"/>
      <c r="F131" s="23"/>
      <c r="G131" s="23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</row>
    <row r="132" spans="1:20" ht="15.75" customHeight="1" x14ac:dyDescent="0.2">
      <c r="A132" s="44"/>
      <c r="B132" s="45"/>
      <c r="C132" s="36"/>
      <c r="D132" s="36"/>
      <c r="E132" s="23"/>
      <c r="F132" s="23"/>
      <c r="G132" s="23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</row>
    <row r="133" spans="1:20" ht="15.75" customHeight="1" x14ac:dyDescent="0.2">
      <c r="A133" s="44"/>
      <c r="B133" s="45"/>
      <c r="C133" s="36"/>
      <c r="D133" s="36"/>
      <c r="E133" s="23"/>
      <c r="F133" s="23"/>
      <c r="G133" s="23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</row>
    <row r="134" spans="1:20" ht="15.75" customHeight="1" x14ac:dyDescent="0.2">
      <c r="A134" s="44"/>
      <c r="B134" s="45"/>
      <c r="C134" s="36"/>
      <c r="D134" s="36"/>
      <c r="E134" s="23"/>
      <c r="F134" s="23"/>
      <c r="G134" s="23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</row>
    <row r="135" spans="1:20" ht="15.75" customHeight="1" x14ac:dyDescent="0.2">
      <c r="A135" s="44"/>
      <c r="B135" s="45"/>
      <c r="C135" s="36"/>
      <c r="D135" s="36"/>
      <c r="E135" s="23"/>
      <c r="F135" s="23"/>
      <c r="G135" s="23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</row>
    <row r="136" spans="1:20" ht="15.75" customHeight="1" x14ac:dyDescent="0.2">
      <c r="A136" s="44"/>
      <c r="B136" s="45"/>
      <c r="C136" s="36"/>
      <c r="D136" s="36"/>
      <c r="E136" s="23"/>
      <c r="F136" s="23"/>
      <c r="G136" s="23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</row>
    <row r="137" spans="1:20" ht="15.75" customHeight="1" x14ac:dyDescent="0.2">
      <c r="A137" s="44"/>
      <c r="B137" s="45"/>
      <c r="C137" s="36"/>
      <c r="D137" s="36"/>
      <c r="E137" s="23"/>
      <c r="F137" s="23"/>
      <c r="G137" s="23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</row>
    <row r="138" spans="1:20" ht="15.75" customHeight="1" x14ac:dyDescent="0.2">
      <c r="A138" s="44"/>
      <c r="B138" s="45"/>
      <c r="C138" s="36"/>
      <c r="D138" s="36"/>
      <c r="E138" s="23"/>
      <c r="F138" s="23"/>
      <c r="G138" s="23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</row>
    <row r="139" spans="1:20" ht="15.75" customHeight="1" x14ac:dyDescent="0.2">
      <c r="A139" s="44"/>
      <c r="B139" s="45"/>
      <c r="C139" s="36"/>
      <c r="D139" s="36"/>
      <c r="E139" s="23"/>
      <c r="F139" s="23"/>
      <c r="G139" s="23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</row>
    <row r="140" spans="1:20" ht="15.75" customHeight="1" x14ac:dyDescent="0.2">
      <c r="A140" s="44"/>
      <c r="B140" s="45"/>
      <c r="C140" s="36"/>
      <c r="D140" s="36"/>
      <c r="E140" s="23"/>
      <c r="F140" s="23"/>
      <c r="G140" s="23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</row>
    <row r="141" spans="1:20" ht="15.75" customHeight="1" x14ac:dyDescent="0.2">
      <c r="A141" s="44"/>
      <c r="B141" s="45"/>
      <c r="C141" s="36"/>
      <c r="D141" s="36"/>
      <c r="E141" s="23"/>
      <c r="F141" s="23"/>
      <c r="G141" s="23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</row>
    <row r="142" spans="1:20" ht="15.75" customHeight="1" x14ac:dyDescent="0.2">
      <c r="A142" s="44"/>
      <c r="B142" s="45"/>
      <c r="C142" s="36"/>
      <c r="D142" s="36"/>
      <c r="E142" s="23"/>
      <c r="F142" s="23"/>
      <c r="G142" s="23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</row>
    <row r="143" spans="1:20" ht="15.75" customHeight="1" x14ac:dyDescent="0.2">
      <c r="A143" s="44"/>
      <c r="B143" s="45"/>
      <c r="C143" s="36"/>
      <c r="D143" s="36"/>
      <c r="E143" s="23"/>
      <c r="F143" s="23"/>
      <c r="G143" s="23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</row>
    <row r="144" spans="1:20" ht="15.75" customHeight="1" x14ac:dyDescent="0.2">
      <c r="A144" s="44"/>
      <c r="B144" s="45"/>
      <c r="C144" s="36"/>
      <c r="D144" s="36"/>
      <c r="E144" s="23"/>
      <c r="F144" s="23"/>
      <c r="G144" s="23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</row>
    <row r="145" spans="1:20" ht="15.75" customHeight="1" x14ac:dyDescent="0.2">
      <c r="A145" s="44"/>
      <c r="B145" s="45"/>
      <c r="C145" s="36"/>
      <c r="D145" s="36"/>
      <c r="E145" s="23"/>
      <c r="F145" s="23"/>
      <c r="G145" s="23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</row>
    <row r="146" spans="1:20" ht="15.75" customHeight="1" x14ac:dyDescent="0.2">
      <c r="A146" s="44"/>
      <c r="B146" s="45"/>
      <c r="C146" s="36"/>
      <c r="D146" s="36"/>
      <c r="E146" s="23"/>
      <c r="F146" s="23"/>
      <c r="G146" s="23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</row>
    <row r="147" spans="1:20" ht="15.75" customHeight="1" x14ac:dyDescent="0.2">
      <c r="A147" s="44"/>
      <c r="B147" s="45"/>
      <c r="C147" s="36"/>
      <c r="D147" s="36"/>
      <c r="E147" s="23"/>
      <c r="F147" s="23"/>
      <c r="G147" s="23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</row>
    <row r="148" spans="1:20" ht="15.75" customHeight="1" x14ac:dyDescent="0.2">
      <c r="A148" s="44"/>
      <c r="B148" s="45"/>
      <c r="C148" s="36"/>
      <c r="D148" s="36"/>
      <c r="E148" s="23"/>
      <c r="F148" s="23"/>
      <c r="G148" s="23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</row>
    <row r="149" spans="1:20" ht="15.75" customHeight="1" x14ac:dyDescent="0.2">
      <c r="A149" s="44"/>
      <c r="B149" s="45"/>
      <c r="C149" s="36"/>
      <c r="D149" s="36"/>
      <c r="E149" s="23"/>
      <c r="F149" s="23"/>
      <c r="G149" s="23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</row>
    <row r="150" spans="1:20" ht="15.75" customHeight="1" x14ac:dyDescent="0.2">
      <c r="A150" s="44"/>
      <c r="B150" s="45"/>
      <c r="C150" s="36"/>
      <c r="D150" s="36"/>
      <c r="E150" s="23"/>
      <c r="F150" s="23"/>
      <c r="G150" s="23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</row>
    <row r="151" spans="1:20" ht="15.75" customHeight="1" x14ac:dyDescent="0.2">
      <c r="A151" s="44"/>
      <c r="B151" s="45"/>
      <c r="C151" s="36"/>
      <c r="D151" s="36"/>
      <c r="E151" s="23"/>
      <c r="F151" s="23"/>
      <c r="G151" s="23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</row>
    <row r="152" spans="1:20" ht="15.75" customHeight="1" x14ac:dyDescent="0.2">
      <c r="A152" s="44"/>
      <c r="B152" s="45"/>
      <c r="C152" s="36"/>
      <c r="D152" s="36"/>
      <c r="E152" s="23"/>
      <c r="F152" s="23"/>
      <c r="G152" s="23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</row>
    <row r="153" spans="1:20" ht="15.75" customHeight="1" x14ac:dyDescent="0.2">
      <c r="A153" s="44"/>
      <c r="B153" s="45"/>
      <c r="C153" s="36"/>
      <c r="D153" s="36"/>
      <c r="E153" s="23"/>
      <c r="F153" s="23"/>
      <c r="G153" s="23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</row>
    <row r="154" spans="1:20" ht="15.75" customHeight="1" x14ac:dyDescent="0.2">
      <c r="A154" s="44"/>
      <c r="B154" s="45"/>
      <c r="C154" s="36"/>
      <c r="D154" s="36"/>
      <c r="E154" s="23"/>
      <c r="F154" s="23"/>
      <c r="G154" s="23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</row>
    <row r="155" spans="1:20" ht="15.75" customHeight="1" x14ac:dyDescent="0.2">
      <c r="A155" s="44"/>
      <c r="B155" s="45"/>
      <c r="C155" s="36"/>
      <c r="D155" s="36"/>
      <c r="E155" s="23"/>
      <c r="F155" s="23"/>
      <c r="G155" s="23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</row>
    <row r="156" spans="1:20" ht="15.75" customHeight="1" x14ac:dyDescent="0.2">
      <c r="A156" s="44"/>
      <c r="B156" s="45"/>
      <c r="C156" s="36"/>
      <c r="D156" s="36"/>
      <c r="E156" s="23"/>
      <c r="F156" s="23"/>
      <c r="G156" s="23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</row>
    <row r="157" spans="1:20" ht="15.75" customHeight="1" x14ac:dyDescent="0.2">
      <c r="A157" s="44"/>
      <c r="B157" s="45"/>
      <c r="C157" s="36"/>
      <c r="D157" s="36"/>
      <c r="E157" s="23"/>
      <c r="F157" s="23"/>
      <c r="G157" s="23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</row>
    <row r="158" spans="1:20" ht="15.75" customHeight="1" x14ac:dyDescent="0.2">
      <c r="A158" s="44"/>
      <c r="B158" s="45"/>
      <c r="C158" s="36"/>
      <c r="D158" s="36"/>
      <c r="E158" s="23"/>
      <c r="F158" s="23"/>
      <c r="G158" s="23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</row>
    <row r="159" spans="1:20" ht="15.75" customHeight="1" x14ac:dyDescent="0.2">
      <c r="A159" s="44"/>
      <c r="B159" s="45"/>
      <c r="C159" s="36"/>
      <c r="D159" s="36"/>
      <c r="E159" s="23"/>
      <c r="F159" s="23"/>
      <c r="G159" s="23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</row>
    <row r="160" spans="1:20" ht="15.75" customHeight="1" x14ac:dyDescent="0.2">
      <c r="A160" s="44"/>
      <c r="B160" s="45"/>
      <c r="C160" s="36"/>
      <c r="D160" s="36"/>
      <c r="E160" s="23"/>
      <c r="F160" s="23"/>
      <c r="G160" s="23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</row>
    <row r="161" spans="1:20" ht="15.75" customHeight="1" x14ac:dyDescent="0.2">
      <c r="A161" s="44"/>
      <c r="B161" s="45"/>
      <c r="C161" s="36"/>
      <c r="D161" s="36"/>
      <c r="E161" s="23"/>
      <c r="F161" s="23"/>
      <c r="G161" s="23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</row>
    <row r="162" spans="1:20" ht="15.75" customHeight="1" x14ac:dyDescent="0.2">
      <c r="A162" s="44"/>
      <c r="B162" s="45"/>
      <c r="C162" s="36"/>
      <c r="D162" s="36"/>
      <c r="E162" s="23"/>
      <c r="F162" s="23"/>
      <c r="G162" s="23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</row>
    <row r="163" spans="1:20" ht="15.75" customHeight="1" x14ac:dyDescent="0.2">
      <c r="A163" s="44"/>
      <c r="B163" s="45"/>
      <c r="C163" s="36"/>
      <c r="D163" s="36"/>
      <c r="E163" s="23"/>
      <c r="F163" s="23"/>
      <c r="G163" s="23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</row>
    <row r="164" spans="1:20" ht="15.75" customHeight="1" x14ac:dyDescent="0.2">
      <c r="A164" s="44"/>
      <c r="B164" s="45"/>
      <c r="C164" s="36"/>
      <c r="D164" s="36"/>
      <c r="E164" s="23"/>
      <c r="F164" s="23"/>
      <c r="G164" s="23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</row>
    <row r="165" spans="1:20" ht="15.75" customHeight="1" x14ac:dyDescent="0.2">
      <c r="A165" s="44"/>
      <c r="B165" s="45"/>
      <c r="C165" s="36"/>
      <c r="D165" s="36"/>
      <c r="E165" s="23"/>
      <c r="F165" s="23"/>
      <c r="G165" s="23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</row>
    <row r="166" spans="1:20" ht="15.75" customHeight="1" x14ac:dyDescent="0.2">
      <c r="A166" s="44"/>
      <c r="B166" s="45"/>
      <c r="C166" s="36"/>
      <c r="D166" s="36"/>
      <c r="E166" s="23"/>
      <c r="F166" s="23"/>
      <c r="G166" s="23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</row>
    <row r="167" spans="1:20" ht="15.75" customHeight="1" x14ac:dyDescent="0.2">
      <c r="A167" s="44"/>
      <c r="B167" s="45"/>
      <c r="C167" s="36"/>
      <c r="D167" s="36"/>
      <c r="E167" s="23"/>
      <c r="F167" s="23"/>
      <c r="G167" s="23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</row>
    <row r="168" spans="1:20" ht="15.75" customHeight="1" x14ac:dyDescent="0.2">
      <c r="A168" s="44"/>
      <c r="B168" s="45"/>
      <c r="C168" s="36"/>
      <c r="D168" s="36"/>
      <c r="E168" s="23"/>
      <c r="F168" s="23"/>
      <c r="G168" s="23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</row>
    <row r="169" spans="1:20" ht="15.75" customHeight="1" x14ac:dyDescent="0.2">
      <c r="A169" s="44"/>
      <c r="B169" s="45"/>
      <c r="C169" s="36"/>
      <c r="D169" s="36"/>
      <c r="E169" s="23"/>
      <c r="F169" s="23"/>
      <c r="G169" s="23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</row>
    <row r="170" spans="1:20" ht="15.75" customHeight="1" x14ac:dyDescent="0.2">
      <c r="A170" s="44"/>
      <c r="B170" s="45"/>
      <c r="C170" s="36"/>
      <c r="D170" s="36"/>
      <c r="E170" s="23"/>
      <c r="F170" s="23"/>
      <c r="G170" s="23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</row>
    <row r="171" spans="1:20" ht="15.75" customHeight="1" x14ac:dyDescent="0.2">
      <c r="A171" s="44"/>
      <c r="B171" s="45"/>
      <c r="C171" s="36"/>
      <c r="D171" s="36"/>
      <c r="E171" s="23"/>
      <c r="F171" s="23"/>
      <c r="G171" s="23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</row>
    <row r="172" spans="1:20" ht="15.75" customHeight="1" x14ac:dyDescent="0.2">
      <c r="A172" s="44"/>
      <c r="B172" s="45"/>
      <c r="C172" s="36"/>
      <c r="D172" s="36"/>
      <c r="E172" s="23"/>
      <c r="F172" s="23"/>
      <c r="G172" s="23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</row>
    <row r="173" spans="1:20" ht="15.75" customHeight="1" x14ac:dyDescent="0.2">
      <c r="A173" s="44"/>
      <c r="B173" s="45"/>
      <c r="C173" s="36"/>
      <c r="D173" s="36"/>
      <c r="E173" s="23"/>
      <c r="F173" s="23"/>
      <c r="G173" s="23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</row>
    <row r="174" spans="1:20" ht="15.75" customHeight="1" x14ac:dyDescent="0.2">
      <c r="A174" s="44"/>
      <c r="B174" s="45"/>
      <c r="C174" s="36"/>
      <c r="D174" s="36"/>
      <c r="E174" s="23"/>
      <c r="F174" s="23"/>
      <c r="G174" s="23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</row>
    <row r="175" spans="1:20" ht="15.75" customHeight="1" x14ac:dyDescent="0.2">
      <c r="A175" s="44"/>
      <c r="B175" s="45"/>
      <c r="C175" s="36"/>
      <c r="D175" s="36"/>
      <c r="E175" s="23"/>
      <c r="F175" s="23"/>
      <c r="G175" s="23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</row>
    <row r="176" spans="1:20" ht="15.75" customHeight="1" x14ac:dyDescent="0.2">
      <c r="A176" s="44"/>
      <c r="B176" s="45"/>
      <c r="C176" s="36"/>
      <c r="D176" s="36"/>
      <c r="E176" s="23"/>
      <c r="F176" s="23"/>
      <c r="G176" s="23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</row>
    <row r="177" spans="1:20" ht="15.75" customHeight="1" x14ac:dyDescent="0.2">
      <c r="A177" s="44"/>
      <c r="B177" s="45"/>
      <c r="C177" s="36"/>
      <c r="D177" s="36"/>
      <c r="E177" s="23"/>
      <c r="F177" s="23"/>
      <c r="G177" s="23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</row>
    <row r="178" spans="1:20" ht="15.75" customHeight="1" x14ac:dyDescent="0.2">
      <c r="A178" s="44"/>
      <c r="B178" s="45"/>
      <c r="C178" s="36"/>
      <c r="D178" s="36"/>
      <c r="E178" s="23"/>
      <c r="F178" s="23"/>
      <c r="G178" s="23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</row>
    <row r="179" spans="1:20" ht="15.75" customHeight="1" x14ac:dyDescent="0.2">
      <c r="A179" s="44"/>
      <c r="B179" s="45"/>
      <c r="C179" s="46"/>
      <c r="D179" s="46"/>
      <c r="E179" s="23"/>
      <c r="F179" s="23"/>
      <c r="G179" s="23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</row>
    <row r="180" spans="1:20" ht="15.75" customHeight="1" x14ac:dyDescent="0.2">
      <c r="A180" s="44"/>
      <c r="B180" s="45"/>
      <c r="C180" s="46"/>
      <c r="D180" s="46"/>
      <c r="E180" s="23"/>
      <c r="F180" s="23"/>
      <c r="G180" s="23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</row>
    <row r="181" spans="1:20" ht="15.75" customHeight="1" x14ac:dyDescent="0.2">
      <c r="A181" s="47"/>
      <c r="B181" s="48"/>
      <c r="C181" s="46"/>
      <c r="D181" s="46"/>
      <c r="E181" s="23"/>
      <c r="F181" s="23"/>
      <c r="G181" s="23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</row>
    <row r="182" spans="1:20" ht="15.75" customHeight="1" x14ac:dyDescent="0.2">
      <c r="A182" s="47"/>
      <c r="B182" s="48"/>
      <c r="C182" s="46"/>
      <c r="D182" s="46"/>
      <c r="E182" s="23"/>
      <c r="F182" s="23"/>
      <c r="G182" s="23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</row>
    <row r="183" spans="1:20" ht="15.75" customHeight="1" x14ac:dyDescent="0.2">
      <c r="A183" s="47"/>
      <c r="B183" s="48"/>
      <c r="C183" s="46"/>
      <c r="D183" s="46"/>
      <c r="E183" s="23"/>
      <c r="F183" s="23"/>
      <c r="G183" s="23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</row>
    <row r="184" spans="1:20" ht="15.75" customHeight="1" x14ac:dyDescent="0.2">
      <c r="A184" s="47"/>
      <c r="B184" s="48"/>
      <c r="C184" s="46"/>
      <c r="D184" s="46"/>
      <c r="E184" s="23"/>
      <c r="F184" s="23"/>
      <c r="G184" s="23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</row>
    <row r="185" spans="1:20" ht="15.75" customHeight="1" x14ac:dyDescent="0.2">
      <c r="A185" s="47"/>
      <c r="B185" s="48"/>
      <c r="C185" s="46"/>
      <c r="D185" s="46"/>
      <c r="E185" s="23"/>
      <c r="F185" s="23"/>
      <c r="G185" s="23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</row>
    <row r="186" spans="1:20" ht="15.75" customHeight="1" x14ac:dyDescent="0.2">
      <c r="A186" s="47"/>
      <c r="B186" s="48"/>
      <c r="C186" s="46"/>
      <c r="D186" s="46"/>
      <c r="E186" s="23"/>
      <c r="F186" s="23"/>
      <c r="G186" s="23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</row>
    <row r="187" spans="1:20" ht="15.75" customHeight="1" x14ac:dyDescent="0.2">
      <c r="A187" s="47"/>
      <c r="B187" s="48"/>
      <c r="C187" s="46"/>
      <c r="D187" s="46"/>
      <c r="E187" s="23"/>
      <c r="F187" s="23"/>
      <c r="G187" s="23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</row>
    <row r="188" spans="1:20" ht="15.75" customHeight="1" x14ac:dyDescent="0.2">
      <c r="A188" s="47"/>
      <c r="B188" s="48"/>
      <c r="C188" s="46"/>
      <c r="D188" s="46"/>
      <c r="E188" s="23"/>
      <c r="F188" s="23"/>
      <c r="G188" s="23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</row>
    <row r="189" spans="1:20" ht="15.75" customHeight="1" x14ac:dyDescent="0.2">
      <c r="A189" s="47"/>
      <c r="B189" s="48"/>
      <c r="C189" s="46"/>
      <c r="D189" s="46"/>
      <c r="E189" s="23"/>
      <c r="F189" s="23"/>
      <c r="G189" s="23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</row>
    <row r="190" spans="1:20" ht="15.75" customHeight="1" x14ac:dyDescent="0.2">
      <c r="A190" s="47"/>
      <c r="B190" s="48"/>
      <c r="C190" s="46"/>
      <c r="D190" s="46"/>
      <c r="E190" s="23"/>
      <c r="F190" s="23"/>
      <c r="G190" s="23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</row>
    <row r="191" spans="1:20" ht="15.75" customHeight="1" x14ac:dyDescent="0.2">
      <c r="A191" s="47"/>
      <c r="B191" s="48"/>
      <c r="C191" s="46"/>
      <c r="D191" s="46"/>
      <c r="E191" s="23"/>
      <c r="F191" s="23"/>
      <c r="G191" s="23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</row>
    <row r="192" spans="1:20" ht="15.75" customHeight="1" x14ac:dyDescent="0.2">
      <c r="A192" s="47"/>
      <c r="B192" s="48"/>
      <c r="C192" s="46"/>
      <c r="D192" s="46"/>
      <c r="E192" s="23"/>
      <c r="F192" s="23"/>
      <c r="G192" s="23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</row>
    <row r="193" spans="1:20" ht="15.75" customHeight="1" x14ac:dyDescent="0.2">
      <c r="A193" s="47"/>
      <c r="B193" s="48"/>
      <c r="C193" s="46"/>
      <c r="D193" s="46"/>
      <c r="E193" s="23"/>
      <c r="F193" s="23"/>
      <c r="G193" s="23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</row>
    <row r="194" spans="1:20" ht="15.75" customHeight="1" x14ac:dyDescent="0.2">
      <c r="A194" s="47"/>
      <c r="B194" s="48"/>
      <c r="C194" s="46"/>
      <c r="D194" s="46"/>
      <c r="E194" s="23"/>
      <c r="F194" s="23"/>
      <c r="G194" s="23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</row>
    <row r="195" spans="1:20" ht="15.75" customHeight="1" x14ac:dyDescent="0.2">
      <c r="A195" s="47"/>
      <c r="B195" s="48"/>
      <c r="C195" s="46"/>
      <c r="D195" s="46"/>
      <c r="E195" s="23"/>
      <c r="F195" s="23"/>
      <c r="G195" s="23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</row>
    <row r="196" spans="1:20" ht="15.75" customHeight="1" x14ac:dyDescent="0.2">
      <c r="A196" s="47"/>
      <c r="B196" s="48"/>
      <c r="C196" s="46"/>
      <c r="D196" s="46"/>
      <c r="E196" s="23"/>
      <c r="F196" s="23"/>
      <c r="G196" s="23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</row>
    <row r="197" spans="1:20" ht="15.75" customHeight="1" x14ac:dyDescent="0.2">
      <c r="A197" s="47"/>
      <c r="B197" s="48"/>
      <c r="C197" s="46"/>
      <c r="D197" s="46"/>
      <c r="E197" s="23"/>
      <c r="F197" s="23"/>
      <c r="G197" s="23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</row>
    <row r="198" spans="1:20" ht="15.75" customHeight="1" x14ac:dyDescent="0.2">
      <c r="A198" s="47"/>
      <c r="B198" s="48"/>
      <c r="C198" s="46"/>
      <c r="D198" s="46"/>
      <c r="E198" s="23"/>
      <c r="F198" s="23"/>
      <c r="G198" s="23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</row>
    <row r="199" spans="1:20" ht="15.75" customHeight="1" x14ac:dyDescent="0.2">
      <c r="A199" s="47"/>
      <c r="B199" s="48"/>
      <c r="C199" s="46"/>
      <c r="D199" s="46"/>
      <c r="E199" s="23"/>
      <c r="F199" s="23"/>
      <c r="G199" s="23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</row>
    <row r="200" spans="1:20" ht="15.75" customHeight="1" x14ac:dyDescent="0.2">
      <c r="A200" s="47"/>
      <c r="B200" s="48"/>
      <c r="C200" s="46"/>
      <c r="D200" s="46"/>
      <c r="E200" s="23"/>
      <c r="F200" s="23"/>
      <c r="G200" s="23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</row>
    <row r="201" spans="1:20" ht="15.75" customHeight="1" x14ac:dyDescent="0.2">
      <c r="A201" s="47"/>
      <c r="B201" s="48"/>
      <c r="C201" s="46"/>
      <c r="D201" s="46"/>
      <c r="E201" s="23"/>
      <c r="F201" s="23"/>
      <c r="G201" s="23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</row>
    <row r="202" spans="1:20" ht="15.75" customHeight="1" x14ac:dyDescent="0.2">
      <c r="A202" s="47"/>
      <c r="B202" s="48"/>
      <c r="C202" s="46"/>
      <c r="D202" s="46"/>
      <c r="E202" s="23"/>
      <c r="F202" s="23"/>
      <c r="G202" s="23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</row>
    <row r="203" spans="1:20" ht="15.75" customHeight="1" x14ac:dyDescent="0.2">
      <c r="A203" s="47"/>
      <c r="B203" s="48"/>
      <c r="C203" s="46"/>
      <c r="D203" s="46"/>
      <c r="E203" s="23"/>
      <c r="F203" s="23"/>
      <c r="G203" s="23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</row>
    <row r="204" spans="1:20" ht="15.75" customHeight="1" x14ac:dyDescent="0.2">
      <c r="A204" s="47"/>
      <c r="B204" s="48"/>
      <c r="C204" s="46"/>
      <c r="D204" s="46"/>
      <c r="E204" s="23"/>
      <c r="F204" s="23"/>
      <c r="G204" s="23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</row>
    <row r="205" spans="1:20" ht="15.75" customHeight="1" x14ac:dyDescent="0.2">
      <c r="A205" s="47"/>
      <c r="B205" s="48"/>
      <c r="C205" s="46"/>
      <c r="D205" s="46"/>
      <c r="E205" s="23"/>
      <c r="F205" s="23"/>
      <c r="G205" s="23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</row>
    <row r="206" spans="1:20" ht="15.75" customHeight="1" x14ac:dyDescent="0.2">
      <c r="A206" s="47"/>
      <c r="B206" s="48"/>
      <c r="C206" s="46"/>
      <c r="D206" s="46"/>
      <c r="E206" s="23"/>
      <c r="F206" s="23"/>
      <c r="G206" s="23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</row>
    <row r="207" spans="1:20" ht="15.75" customHeight="1" x14ac:dyDescent="0.2">
      <c r="A207" s="47"/>
      <c r="B207" s="48"/>
      <c r="C207" s="46"/>
      <c r="D207" s="46"/>
      <c r="E207" s="23"/>
      <c r="F207" s="23"/>
      <c r="G207" s="23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</row>
    <row r="208" spans="1:20" ht="15.75" customHeight="1" x14ac:dyDescent="0.2">
      <c r="A208" s="47"/>
      <c r="B208" s="48"/>
      <c r="C208" s="46"/>
      <c r="D208" s="46"/>
      <c r="E208" s="23"/>
      <c r="F208" s="23"/>
      <c r="G208" s="23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</row>
    <row r="209" spans="1:20" ht="15.75" customHeight="1" x14ac:dyDescent="0.2">
      <c r="A209" s="47"/>
      <c r="B209" s="48"/>
      <c r="C209" s="46"/>
      <c r="D209" s="46"/>
      <c r="E209" s="23"/>
      <c r="F209" s="23"/>
      <c r="G209" s="23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</row>
    <row r="210" spans="1:20" ht="15.75" customHeight="1" x14ac:dyDescent="0.2">
      <c r="A210" s="47"/>
      <c r="B210" s="48"/>
      <c r="C210" s="46"/>
      <c r="D210" s="46"/>
      <c r="E210" s="23"/>
      <c r="F210" s="23"/>
      <c r="G210" s="23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</row>
    <row r="211" spans="1:20" ht="15.75" customHeight="1" x14ac:dyDescent="0.2">
      <c r="A211" s="47"/>
      <c r="B211" s="48"/>
      <c r="C211" s="46"/>
      <c r="D211" s="46"/>
      <c r="E211" s="23"/>
      <c r="F211" s="23"/>
      <c r="G211" s="23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</row>
    <row r="212" spans="1:20" ht="15.75" customHeight="1" x14ac:dyDescent="0.2">
      <c r="A212" s="47"/>
      <c r="B212" s="48"/>
      <c r="C212" s="46"/>
      <c r="D212" s="46"/>
      <c r="E212" s="23"/>
      <c r="F212" s="23"/>
      <c r="G212" s="23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</row>
    <row r="213" spans="1:20" ht="15.75" customHeight="1" x14ac:dyDescent="0.2">
      <c r="A213" s="47"/>
      <c r="B213" s="48"/>
      <c r="C213" s="46"/>
      <c r="D213" s="46"/>
      <c r="E213" s="23"/>
      <c r="F213" s="23"/>
      <c r="G213" s="23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</row>
    <row r="214" spans="1:20" ht="15.75" customHeight="1" x14ac:dyDescent="0.2">
      <c r="A214" s="47"/>
      <c r="B214" s="48"/>
      <c r="C214" s="46"/>
      <c r="D214" s="46"/>
      <c r="E214" s="23"/>
      <c r="F214" s="23"/>
      <c r="G214" s="23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</row>
    <row r="215" spans="1:20" ht="15.75" customHeight="1" x14ac:dyDescent="0.2">
      <c r="A215" s="47"/>
      <c r="B215" s="48"/>
      <c r="C215" s="46"/>
      <c r="D215" s="46"/>
      <c r="E215" s="23"/>
      <c r="F215" s="23"/>
      <c r="G215" s="23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</row>
    <row r="216" spans="1:20" ht="15.75" customHeight="1" x14ac:dyDescent="0.2">
      <c r="A216" s="47"/>
      <c r="B216" s="48"/>
      <c r="C216" s="46"/>
      <c r="D216" s="46"/>
      <c r="E216" s="23"/>
      <c r="F216" s="23"/>
      <c r="G216" s="23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</row>
    <row r="217" spans="1:20" ht="15.75" customHeight="1" x14ac:dyDescent="0.2">
      <c r="A217" s="47"/>
      <c r="B217" s="48"/>
      <c r="C217" s="46"/>
      <c r="D217" s="46"/>
      <c r="E217" s="23"/>
      <c r="F217" s="23"/>
      <c r="G217" s="23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</row>
    <row r="218" spans="1:20" ht="15.75" customHeight="1" x14ac:dyDescent="0.2">
      <c r="A218" s="47"/>
      <c r="B218" s="48"/>
      <c r="C218" s="46"/>
      <c r="D218" s="46"/>
      <c r="E218" s="23"/>
      <c r="F218" s="23"/>
      <c r="G218" s="23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</row>
    <row r="219" spans="1:20" ht="15.75" customHeight="1" x14ac:dyDescent="0.2">
      <c r="A219" s="47"/>
      <c r="B219" s="48"/>
      <c r="C219" s="46"/>
      <c r="D219" s="46"/>
      <c r="E219" s="23"/>
      <c r="F219" s="23"/>
      <c r="G219" s="23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</row>
    <row r="220" spans="1:20" ht="15.75" customHeight="1" x14ac:dyDescent="0.2">
      <c r="A220" s="47"/>
      <c r="B220" s="48"/>
      <c r="C220" s="46"/>
      <c r="D220" s="46"/>
      <c r="E220" s="23"/>
      <c r="F220" s="23"/>
      <c r="G220" s="23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</row>
    <row r="221" spans="1:20" ht="15.75" customHeight="1" x14ac:dyDescent="0.2">
      <c r="A221" s="47"/>
      <c r="B221" s="48"/>
      <c r="C221" s="46"/>
      <c r="D221" s="46"/>
      <c r="E221" s="23"/>
      <c r="F221" s="23"/>
      <c r="G221" s="23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</row>
    <row r="222" spans="1:20" ht="15.75" customHeight="1" x14ac:dyDescent="0.2">
      <c r="A222" s="47"/>
      <c r="B222" s="48"/>
      <c r="C222" s="46"/>
      <c r="D222" s="46"/>
      <c r="E222" s="23"/>
      <c r="F222" s="23"/>
      <c r="G222" s="23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</row>
    <row r="223" spans="1:20" ht="15.75" customHeight="1" x14ac:dyDescent="0.2">
      <c r="A223" s="47"/>
      <c r="B223" s="48"/>
      <c r="C223" s="46"/>
      <c r="D223" s="46"/>
      <c r="E223" s="23"/>
      <c r="F223" s="23"/>
      <c r="G223" s="23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</row>
    <row r="224" spans="1:20" ht="15.75" customHeight="1" x14ac:dyDescent="0.2">
      <c r="A224" s="47"/>
      <c r="B224" s="48"/>
      <c r="C224" s="46"/>
      <c r="D224" s="46"/>
      <c r="E224" s="23"/>
      <c r="F224" s="23"/>
      <c r="G224" s="23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</row>
    <row r="225" spans="1:20" ht="15.75" customHeight="1" x14ac:dyDescent="0.2">
      <c r="A225" s="47"/>
      <c r="B225" s="48"/>
      <c r="C225" s="46"/>
      <c r="D225" s="46"/>
      <c r="E225" s="23"/>
      <c r="F225" s="23"/>
      <c r="G225" s="23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</row>
    <row r="226" spans="1:20" ht="15.75" customHeight="1" x14ac:dyDescent="0.2">
      <c r="A226" s="47"/>
      <c r="B226" s="48"/>
      <c r="C226" s="46"/>
      <c r="D226" s="46"/>
      <c r="E226" s="23"/>
      <c r="F226" s="23"/>
      <c r="G226" s="23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</row>
    <row r="227" spans="1:20" ht="15.75" customHeight="1" x14ac:dyDescent="0.2">
      <c r="A227" s="47"/>
      <c r="B227" s="48"/>
      <c r="C227" s="46"/>
      <c r="D227" s="46"/>
      <c r="E227" s="23"/>
      <c r="F227" s="23"/>
      <c r="G227" s="23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</row>
    <row r="228" spans="1:20" ht="15.75" customHeight="1" x14ac:dyDescent="0.2">
      <c r="A228" s="47"/>
      <c r="B228" s="48"/>
      <c r="C228" s="46"/>
      <c r="D228" s="46"/>
      <c r="E228" s="23"/>
      <c r="F228" s="23"/>
      <c r="G228" s="23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</row>
    <row r="229" spans="1:20" ht="15.75" customHeight="1" x14ac:dyDescent="0.2">
      <c r="A229" s="47"/>
      <c r="B229" s="48"/>
      <c r="C229" s="46"/>
      <c r="D229" s="46"/>
      <c r="E229" s="23"/>
      <c r="F229" s="23"/>
      <c r="G229" s="23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</row>
    <row r="230" spans="1:20" ht="15.75" customHeight="1" x14ac:dyDescent="0.2">
      <c r="A230" s="47"/>
      <c r="B230" s="48"/>
      <c r="C230" s="46"/>
      <c r="D230" s="46"/>
      <c r="E230" s="23"/>
      <c r="F230" s="23"/>
      <c r="G230" s="23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</row>
    <row r="231" spans="1:20" ht="15.75" customHeight="1" x14ac:dyDescent="0.2">
      <c r="A231" s="47"/>
      <c r="B231" s="48"/>
      <c r="C231" s="46"/>
      <c r="D231" s="46"/>
      <c r="E231" s="23"/>
      <c r="F231" s="23"/>
      <c r="G231" s="23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</row>
    <row r="232" spans="1:20" ht="15.75" customHeight="1" x14ac:dyDescent="0.2">
      <c r="A232" s="47"/>
      <c r="B232" s="48"/>
      <c r="C232" s="46"/>
      <c r="D232" s="46"/>
      <c r="E232" s="23"/>
      <c r="F232" s="23"/>
      <c r="G232" s="23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</row>
    <row r="233" spans="1:20" ht="15.75" customHeight="1" x14ac:dyDescent="0.2">
      <c r="A233" s="47"/>
      <c r="B233" s="48"/>
      <c r="C233" s="46"/>
      <c r="D233" s="46"/>
      <c r="E233" s="23"/>
      <c r="F233" s="23"/>
      <c r="G233" s="23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</row>
    <row r="234" spans="1:20" ht="15.75" customHeight="1" x14ac:dyDescent="0.2">
      <c r="A234" s="47"/>
      <c r="B234" s="48"/>
      <c r="C234" s="46"/>
      <c r="D234" s="46"/>
      <c r="E234" s="23"/>
      <c r="F234" s="23"/>
      <c r="G234" s="23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</row>
    <row r="235" spans="1:20" ht="15.75" customHeight="1" x14ac:dyDescent="0.2">
      <c r="A235" s="47"/>
      <c r="B235" s="48"/>
      <c r="C235" s="46"/>
      <c r="D235" s="46"/>
      <c r="E235" s="23"/>
      <c r="F235" s="23"/>
      <c r="G235" s="23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</row>
    <row r="236" spans="1:20" ht="15.75" customHeight="1" x14ac:dyDescent="0.2">
      <c r="A236" s="47"/>
      <c r="B236" s="48"/>
      <c r="C236" s="46"/>
      <c r="D236" s="46"/>
      <c r="E236" s="23"/>
      <c r="F236" s="23"/>
      <c r="G236" s="23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</row>
    <row r="237" spans="1:20" ht="15.75" customHeight="1" x14ac:dyDescent="0.2">
      <c r="A237" s="47"/>
      <c r="B237" s="48"/>
      <c r="C237" s="46"/>
      <c r="D237" s="46"/>
      <c r="E237" s="23"/>
      <c r="F237" s="23"/>
      <c r="G237" s="23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</row>
    <row r="238" spans="1:20" ht="15.75" customHeight="1" x14ac:dyDescent="0.2">
      <c r="A238" s="47"/>
      <c r="B238" s="48"/>
      <c r="C238" s="46"/>
      <c r="D238" s="46"/>
      <c r="E238" s="23"/>
      <c r="F238" s="23"/>
      <c r="G238" s="23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</row>
    <row r="239" spans="1:20" ht="15.75" customHeight="1" x14ac:dyDescent="0.2">
      <c r="A239" s="47"/>
      <c r="B239" s="48"/>
      <c r="C239" s="46"/>
      <c r="D239" s="46"/>
      <c r="E239" s="23"/>
      <c r="F239" s="23"/>
      <c r="G239" s="23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</row>
    <row r="240" spans="1:20" ht="15.75" customHeight="1" x14ac:dyDescent="0.2">
      <c r="A240" s="47"/>
      <c r="B240" s="48"/>
      <c r="C240" s="46"/>
      <c r="D240" s="46"/>
      <c r="E240" s="23"/>
      <c r="F240" s="23"/>
      <c r="G240" s="23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</row>
    <row r="241" spans="1:20" ht="15.75" customHeight="1" x14ac:dyDescent="0.2">
      <c r="A241" s="47"/>
      <c r="B241" s="48"/>
      <c r="C241" s="46"/>
      <c r="D241" s="46"/>
      <c r="E241" s="23"/>
      <c r="F241" s="23"/>
      <c r="G241" s="23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</row>
    <row r="242" spans="1:20" ht="15.75" customHeight="1" x14ac:dyDescent="0.2">
      <c r="A242" s="47"/>
      <c r="B242" s="48"/>
      <c r="C242" s="46"/>
      <c r="D242" s="46"/>
      <c r="E242" s="23"/>
      <c r="F242" s="23"/>
      <c r="G242" s="23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</row>
    <row r="243" spans="1:20" ht="15.75" customHeight="1" x14ac:dyDescent="0.2">
      <c r="A243" s="47"/>
      <c r="B243" s="48"/>
      <c r="C243" s="46"/>
      <c r="D243" s="46"/>
      <c r="E243" s="23"/>
      <c r="F243" s="23"/>
      <c r="G243" s="23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</row>
    <row r="244" spans="1:20" ht="15.75" customHeight="1" x14ac:dyDescent="0.2">
      <c r="A244" s="47"/>
      <c r="B244" s="48"/>
      <c r="C244" s="46"/>
      <c r="D244" s="46"/>
      <c r="E244" s="23"/>
      <c r="F244" s="23"/>
      <c r="G244" s="23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</row>
    <row r="245" spans="1:20" ht="15.75" customHeight="1" x14ac:dyDescent="0.2">
      <c r="A245" s="47"/>
      <c r="B245" s="48"/>
      <c r="C245" s="46"/>
      <c r="D245" s="46"/>
      <c r="E245" s="23"/>
      <c r="F245" s="23"/>
      <c r="G245" s="23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</row>
    <row r="246" spans="1:20" ht="15.75" customHeight="1" x14ac:dyDescent="0.2">
      <c r="A246" s="47"/>
      <c r="B246" s="48"/>
      <c r="C246" s="46"/>
      <c r="D246" s="46"/>
      <c r="E246" s="23"/>
      <c r="F246" s="23"/>
      <c r="G246" s="23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</row>
    <row r="247" spans="1:20" ht="15.75" customHeight="1" x14ac:dyDescent="0.2">
      <c r="A247" s="47"/>
      <c r="B247" s="48"/>
      <c r="C247" s="46"/>
      <c r="D247" s="46"/>
      <c r="E247" s="23"/>
      <c r="F247" s="23"/>
      <c r="G247" s="23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</row>
    <row r="248" spans="1:20" ht="15.75" customHeight="1" x14ac:dyDescent="0.2">
      <c r="A248" s="47"/>
      <c r="B248" s="48"/>
      <c r="C248" s="46"/>
      <c r="D248" s="46"/>
      <c r="E248" s="23"/>
      <c r="F248" s="23"/>
      <c r="G248" s="23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</row>
    <row r="249" spans="1:20" ht="15.75" customHeight="1" x14ac:dyDescent="0.15"/>
    <row r="250" spans="1:20" ht="15.75" customHeight="1" x14ac:dyDescent="0.15"/>
    <row r="251" spans="1:20" ht="15.75" customHeight="1" x14ac:dyDescent="0.15"/>
    <row r="252" spans="1:20" ht="15.75" customHeight="1" x14ac:dyDescent="0.15"/>
    <row r="253" spans="1:20" ht="15.75" customHeight="1" x14ac:dyDescent="0.15"/>
    <row r="254" spans="1:20" ht="15.75" customHeight="1" x14ac:dyDescent="0.15"/>
    <row r="255" spans="1:20" ht="15.75" customHeight="1" x14ac:dyDescent="0.15"/>
    <row r="256" spans="1:20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dataValidations count="4">
    <dataValidation type="list" allowBlank="1" sqref="B3:D3" xr:uid="{00000000-0002-0000-0100-000003000000}">
      <formula1>"Climate,Groundwater,Lakes,Snow,Streams,Wetlands,Glaciers,Other"</formula1>
    </dataValidation>
    <dataValidation type="list" allowBlank="1" sqref="B11" xr:uid="{00000000-0002-0000-0100-000005000000}">
      <formula1>"Yes,No"</formula1>
    </dataValidation>
    <dataValidation type="decimal" allowBlank="1" showDropDown="1" showInputMessage="1" prompt="In the Northern Hemisphere this should be a positive number" sqref="B5:D5" xr:uid="{00000000-0002-0000-0100-00000A000000}">
      <formula1>1</formula1>
      <formula2>100</formula2>
    </dataValidation>
    <dataValidation type="decimal" allowBlank="1" showDropDown="1" showInputMessage="1" prompt="This should be a negative value in our region" sqref="B6:D6" xr:uid="{00000000-0002-0000-0100-00000B000000}">
      <formula1>-200</formula1>
      <formula2>0</formula2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xr:uid="{00000000-0002-0000-0100-000000000000}">
          <x14:formula1>
            <xm:f>'2.b Metadata Definitions'!$B$28:$B$60</xm:f>
          </x14:formula1>
          <xm:sqref>B13 B25 B37</xm:sqref>
        </x14:dataValidation>
        <x14:dataValidation type="list" allowBlank="1" xr:uid="{00000000-0002-0000-0100-000001000000}">
          <x14:formula1>
            <xm:f>'2.b Metadata Definitions'!$C$28:$C$49</xm:f>
          </x14:formula1>
          <xm:sqref>B14 B38</xm:sqref>
        </x14:dataValidation>
        <x14:dataValidation type="list" allowBlank="1" xr:uid="{00000000-0002-0000-0100-000002000000}">
          <x14:formula1>
            <xm:f>'2.b Metadata Definitions'!$A$28:$A$40</xm:f>
          </x14:formula1>
          <xm:sqref>B9:D9</xm:sqref>
        </x14:dataValidation>
        <x14:dataValidation type="list" allowBlank="1" xr:uid="{00000000-0002-0000-0100-000004000000}">
          <x14:formula1>
            <xm:f>'2.b Metadata Definitions'!$F$28:$F$51</xm:f>
          </x14:formula1>
          <xm:sqref>B7:D7</xm:sqref>
        </x14:dataValidation>
        <x14:dataValidation type="list" allowBlank="1" xr:uid="{00000000-0002-0000-0100-000006000000}">
          <x14:formula1>
            <xm:f>'2.b Metadata Definitions'!$E$28:$E$43</xm:f>
          </x14:formula1>
          <xm:sqref>B23</xm:sqref>
        </x14:dataValidation>
        <x14:dataValidation type="list" allowBlank="1" xr:uid="{00000000-0002-0000-0100-000007000000}">
          <x14:formula1>
            <xm:f>'2.b Metadata Definitions'!$E$28:$E$50</xm:f>
          </x14:formula1>
          <xm:sqref>B35 B47</xm:sqref>
        </x14:dataValidation>
        <x14:dataValidation type="list" allowBlank="1" xr:uid="{00000000-0002-0000-0100-000008000000}">
          <x14:formula1>
            <xm:f>'2.b Metadata Definitions'!$D$28:$D$47</xm:f>
          </x14:formula1>
          <xm:sqref>B15 B27 B39</xm:sqref>
        </x14:dataValidation>
        <x14:dataValidation type="list" allowBlank="1" xr:uid="{00000000-0002-0000-0100-000009000000}">
          <x14:formula1>
            <xm:f>'2.b Metadata Definitions'!$C$28:$C$55</xm:f>
          </x14:formula1>
          <xm:sqref>B26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EA9999"/>
    <outlinePr summaryBelow="0" summaryRight="0"/>
  </sheetPr>
  <dimension ref="A1:Z1000"/>
  <sheetViews>
    <sheetView workbookViewId="0"/>
  </sheetViews>
  <sheetFormatPr baseColWidth="10" defaultColWidth="14.5" defaultRowHeight="15" customHeight="1" x14ac:dyDescent="0.15"/>
  <cols>
    <col min="1" max="1" width="26.33203125" customWidth="1"/>
    <col min="2" max="2" width="116" customWidth="1"/>
    <col min="3" max="3" width="97.6640625" customWidth="1"/>
    <col min="4" max="4" width="81.5" customWidth="1"/>
    <col min="5" max="5" width="14.5" customWidth="1"/>
    <col min="6" max="6" width="24.1640625" customWidth="1"/>
  </cols>
  <sheetData>
    <row r="1" spans="1:26" ht="15.75" customHeight="1" x14ac:dyDescent="0.2">
      <c r="A1" s="49" t="s">
        <v>69</v>
      </c>
      <c r="B1" s="50"/>
      <c r="C1" s="51"/>
      <c r="D1" s="51"/>
      <c r="E1" s="52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4"/>
      <c r="V1" s="54"/>
      <c r="W1" s="54"/>
      <c r="X1" s="54"/>
      <c r="Y1" s="54"/>
      <c r="Z1" s="54"/>
    </row>
    <row r="2" spans="1:26" ht="15.75" customHeight="1" x14ac:dyDescent="0.2">
      <c r="A2" s="55" t="s">
        <v>70</v>
      </c>
      <c r="B2" s="56" t="s">
        <v>71</v>
      </c>
      <c r="C2" s="55" t="s">
        <v>72</v>
      </c>
      <c r="D2" s="57" t="s">
        <v>73</v>
      </c>
      <c r="E2" s="58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59"/>
      <c r="V2" s="59"/>
      <c r="W2" s="59"/>
      <c r="X2" s="59"/>
      <c r="Y2" s="59"/>
      <c r="Z2" s="59"/>
    </row>
    <row r="3" spans="1:26" ht="15.75" customHeight="1" x14ac:dyDescent="0.2">
      <c r="A3" s="60" t="s">
        <v>13</v>
      </c>
      <c r="B3" s="61" t="s">
        <v>74</v>
      </c>
      <c r="C3" s="60" t="s">
        <v>75</v>
      </c>
      <c r="D3" s="62" t="s">
        <v>76</v>
      </c>
      <c r="E3" s="58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54"/>
      <c r="V3" s="54"/>
      <c r="W3" s="54"/>
      <c r="X3" s="54"/>
      <c r="Y3" s="54"/>
      <c r="Z3" s="54"/>
    </row>
    <row r="4" spans="1:26" ht="15.75" customHeight="1" x14ac:dyDescent="0.2">
      <c r="A4" s="60" t="s">
        <v>18</v>
      </c>
      <c r="B4" s="61" t="s">
        <v>77</v>
      </c>
      <c r="C4" s="63" t="s">
        <v>75</v>
      </c>
      <c r="D4" s="64" t="s">
        <v>78</v>
      </c>
      <c r="E4" s="58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54"/>
      <c r="V4" s="54"/>
      <c r="W4" s="54"/>
      <c r="X4" s="54"/>
      <c r="Y4" s="54"/>
      <c r="Z4" s="54"/>
    </row>
    <row r="5" spans="1:26" ht="15.75" customHeight="1" x14ac:dyDescent="0.2">
      <c r="A5" s="60" t="s">
        <v>20</v>
      </c>
      <c r="B5" s="61" t="s">
        <v>79</v>
      </c>
      <c r="C5" s="60" t="s">
        <v>80</v>
      </c>
      <c r="D5" s="64" t="s">
        <v>81</v>
      </c>
      <c r="E5" s="58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54"/>
      <c r="V5" s="54"/>
      <c r="W5" s="54"/>
      <c r="X5" s="54"/>
      <c r="Y5" s="54"/>
      <c r="Z5" s="54"/>
    </row>
    <row r="6" spans="1:26" ht="15.75" customHeight="1" x14ac:dyDescent="0.2">
      <c r="A6" s="60" t="s">
        <v>14</v>
      </c>
      <c r="B6" s="61" t="s">
        <v>82</v>
      </c>
      <c r="C6" s="63" t="s">
        <v>75</v>
      </c>
      <c r="D6" s="64" t="s">
        <v>83</v>
      </c>
      <c r="E6" s="58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54"/>
      <c r="V6" s="54"/>
      <c r="W6" s="54"/>
      <c r="X6" s="54"/>
      <c r="Y6" s="54"/>
      <c r="Z6" s="54"/>
    </row>
    <row r="7" spans="1:26" ht="15.75" customHeight="1" x14ac:dyDescent="0.2">
      <c r="A7" s="60" t="s">
        <v>84</v>
      </c>
      <c r="B7" s="61" t="s">
        <v>85</v>
      </c>
      <c r="C7" s="60" t="s">
        <v>86</v>
      </c>
      <c r="D7" s="64">
        <v>51.048614000000001</v>
      </c>
      <c r="E7" s="58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54"/>
      <c r="V7" s="54"/>
      <c r="W7" s="54"/>
      <c r="X7" s="54"/>
      <c r="Y7" s="54"/>
      <c r="Z7" s="54"/>
    </row>
    <row r="8" spans="1:26" ht="15.75" customHeight="1" x14ac:dyDescent="0.2">
      <c r="A8" s="60" t="s">
        <v>87</v>
      </c>
      <c r="B8" s="61" t="s">
        <v>88</v>
      </c>
      <c r="C8" s="60" t="s">
        <v>86</v>
      </c>
      <c r="D8" s="64">
        <v>-114.070821</v>
      </c>
      <c r="E8" s="58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54"/>
      <c r="V8" s="54"/>
      <c r="W8" s="54"/>
      <c r="X8" s="54"/>
      <c r="Y8" s="54"/>
      <c r="Z8" s="54"/>
    </row>
    <row r="9" spans="1:26" ht="15.75" customHeight="1" x14ac:dyDescent="0.2">
      <c r="A9" s="60" t="s">
        <v>89</v>
      </c>
      <c r="B9" s="61" t="s">
        <v>90</v>
      </c>
      <c r="C9" s="60" t="s">
        <v>91</v>
      </c>
      <c r="D9" s="64" t="s">
        <v>25</v>
      </c>
      <c r="E9" s="58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54"/>
      <c r="V9" s="54"/>
      <c r="W9" s="54"/>
      <c r="X9" s="54"/>
      <c r="Y9" s="54"/>
      <c r="Z9" s="54"/>
    </row>
    <row r="10" spans="1:26" ht="15.75" customHeight="1" x14ac:dyDescent="0.2">
      <c r="A10" s="60" t="s">
        <v>92</v>
      </c>
      <c r="B10" s="61" t="s">
        <v>93</v>
      </c>
      <c r="C10" s="60" t="s">
        <v>94</v>
      </c>
      <c r="D10" s="64">
        <v>800</v>
      </c>
      <c r="E10" s="58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54"/>
      <c r="V10" s="54"/>
      <c r="W10" s="54"/>
      <c r="X10" s="54"/>
      <c r="Y10" s="54"/>
      <c r="Z10" s="54"/>
    </row>
    <row r="11" spans="1:26" ht="15.75" customHeight="1" x14ac:dyDescent="0.2">
      <c r="A11" s="60" t="s">
        <v>27</v>
      </c>
      <c r="B11" s="61" t="s">
        <v>95</v>
      </c>
      <c r="C11" s="60" t="s">
        <v>75</v>
      </c>
      <c r="D11" s="65" t="s">
        <v>96</v>
      </c>
      <c r="E11" s="58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54"/>
      <c r="V11" s="54"/>
      <c r="W11" s="54"/>
      <c r="X11" s="54"/>
      <c r="Y11" s="54"/>
      <c r="Z11" s="54"/>
    </row>
    <row r="12" spans="1:26" ht="15.75" customHeight="1" x14ac:dyDescent="0.2">
      <c r="A12" s="66" t="s">
        <v>32</v>
      </c>
      <c r="B12" s="67" t="s">
        <v>97</v>
      </c>
      <c r="C12" s="68" t="s">
        <v>75</v>
      </c>
      <c r="D12" s="69" t="s">
        <v>98</v>
      </c>
      <c r="E12" s="58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0"/>
      <c r="V12" s="70"/>
      <c r="W12" s="70"/>
      <c r="X12" s="70"/>
      <c r="Y12" s="70"/>
      <c r="Z12" s="70"/>
    </row>
    <row r="13" spans="1:26" ht="15.75" customHeight="1" x14ac:dyDescent="0.2">
      <c r="A13" s="71" t="s">
        <v>34</v>
      </c>
      <c r="B13" s="72" t="s">
        <v>99</v>
      </c>
      <c r="C13" s="73" t="s">
        <v>75</v>
      </c>
      <c r="D13" s="74" t="s">
        <v>100</v>
      </c>
      <c r="E13" s="58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59"/>
      <c r="V13" s="59"/>
      <c r="W13" s="59"/>
      <c r="X13" s="59"/>
      <c r="Y13" s="59"/>
      <c r="Z13" s="59"/>
    </row>
    <row r="14" spans="1:26" ht="15.75" customHeight="1" x14ac:dyDescent="0.2">
      <c r="A14" s="75" t="s">
        <v>101</v>
      </c>
      <c r="B14" s="75" t="s">
        <v>102</v>
      </c>
      <c r="C14" s="60" t="s">
        <v>91</v>
      </c>
      <c r="D14" s="62" t="s">
        <v>103</v>
      </c>
      <c r="E14" s="58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54"/>
      <c r="V14" s="54"/>
      <c r="W14" s="54"/>
      <c r="X14" s="54"/>
      <c r="Y14" s="54"/>
      <c r="Z14" s="54"/>
    </row>
    <row r="15" spans="1:26" ht="15.75" customHeight="1" x14ac:dyDescent="0.2">
      <c r="A15" s="60" t="s">
        <v>37</v>
      </c>
      <c r="B15" s="75" t="s">
        <v>104</v>
      </c>
      <c r="C15" s="60" t="s">
        <v>91</v>
      </c>
      <c r="D15" s="64" t="s">
        <v>105</v>
      </c>
      <c r="E15" s="58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54"/>
      <c r="V15" s="54"/>
      <c r="W15" s="54"/>
      <c r="X15" s="54"/>
      <c r="Y15" s="54"/>
      <c r="Z15" s="54"/>
    </row>
    <row r="16" spans="1:26" ht="15.75" customHeight="1" x14ac:dyDescent="0.2">
      <c r="A16" s="60" t="s">
        <v>39</v>
      </c>
      <c r="B16" s="75" t="s">
        <v>106</v>
      </c>
      <c r="C16" s="60" t="s">
        <v>91</v>
      </c>
      <c r="D16" s="64" t="s">
        <v>107</v>
      </c>
      <c r="E16" s="58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54"/>
      <c r="V16" s="54"/>
      <c r="W16" s="54"/>
      <c r="X16" s="54"/>
      <c r="Y16" s="54"/>
      <c r="Z16" s="54"/>
    </row>
    <row r="17" spans="1:26" ht="15.75" customHeight="1" x14ac:dyDescent="0.2">
      <c r="A17" s="60" t="s">
        <v>41</v>
      </c>
      <c r="B17" s="75" t="s">
        <v>108</v>
      </c>
      <c r="C17" s="60" t="s">
        <v>75</v>
      </c>
      <c r="D17" s="64" t="s">
        <v>109</v>
      </c>
      <c r="E17" s="58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54"/>
      <c r="V17" s="54"/>
      <c r="W17" s="54"/>
      <c r="X17" s="54"/>
      <c r="Y17" s="54"/>
      <c r="Z17" s="54"/>
    </row>
    <row r="18" spans="1:26" ht="15.75" customHeight="1" x14ac:dyDescent="0.2">
      <c r="A18" s="60" t="s">
        <v>43</v>
      </c>
      <c r="B18" s="75" t="s">
        <v>110</v>
      </c>
      <c r="C18" s="60" t="s">
        <v>75</v>
      </c>
      <c r="D18" s="64" t="s">
        <v>111</v>
      </c>
      <c r="E18" s="58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54"/>
      <c r="V18" s="54"/>
      <c r="W18" s="54"/>
      <c r="X18" s="54"/>
      <c r="Y18" s="54"/>
      <c r="Z18" s="54"/>
    </row>
    <row r="19" spans="1:26" ht="15.75" customHeight="1" x14ac:dyDescent="0.2">
      <c r="A19" s="60" t="s">
        <v>45</v>
      </c>
      <c r="B19" s="75" t="s">
        <v>112</v>
      </c>
      <c r="C19" s="60" t="s">
        <v>75</v>
      </c>
      <c r="D19" s="64" t="s">
        <v>113</v>
      </c>
      <c r="E19" s="58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54"/>
      <c r="V19" s="54"/>
      <c r="W19" s="54"/>
      <c r="X19" s="54"/>
      <c r="Y19" s="54"/>
      <c r="Z19" s="54"/>
    </row>
    <row r="20" spans="1:26" ht="15.75" customHeight="1" x14ac:dyDescent="0.2">
      <c r="A20" s="60" t="s">
        <v>49</v>
      </c>
      <c r="B20" s="75" t="s">
        <v>114</v>
      </c>
      <c r="C20" s="60" t="s">
        <v>75</v>
      </c>
      <c r="D20" s="64" t="s">
        <v>115</v>
      </c>
      <c r="E20" s="58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54"/>
      <c r="V20" s="54"/>
      <c r="W20" s="54"/>
      <c r="X20" s="54"/>
      <c r="Y20" s="54"/>
      <c r="Z20" s="54"/>
    </row>
    <row r="21" spans="1:26" ht="15.75" customHeight="1" x14ac:dyDescent="0.2">
      <c r="A21" s="60" t="s">
        <v>47</v>
      </c>
      <c r="B21" s="75" t="s">
        <v>116</v>
      </c>
      <c r="C21" s="60" t="s">
        <v>75</v>
      </c>
      <c r="D21" s="76" t="s">
        <v>117</v>
      </c>
      <c r="E21" s="58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54"/>
      <c r="V21" s="54"/>
      <c r="W21" s="54"/>
      <c r="X21" s="54"/>
      <c r="Y21" s="54"/>
      <c r="Z21" s="54"/>
    </row>
    <row r="22" spans="1:26" ht="15.75" customHeight="1" x14ac:dyDescent="0.2">
      <c r="A22" s="60" t="s">
        <v>51</v>
      </c>
      <c r="B22" s="75" t="s">
        <v>118</v>
      </c>
      <c r="C22" s="60" t="s">
        <v>75</v>
      </c>
      <c r="D22" s="76" t="s">
        <v>119</v>
      </c>
      <c r="E22" s="58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54"/>
      <c r="V22" s="54"/>
      <c r="W22" s="54"/>
      <c r="X22" s="54"/>
      <c r="Y22" s="54"/>
      <c r="Z22" s="54"/>
    </row>
    <row r="23" spans="1:26" ht="15.75" customHeight="1" x14ac:dyDescent="0.2">
      <c r="A23" s="60" t="s">
        <v>120</v>
      </c>
      <c r="B23" s="75" t="s">
        <v>121</v>
      </c>
      <c r="C23" s="60" t="s">
        <v>75</v>
      </c>
      <c r="D23" s="76" t="s">
        <v>122</v>
      </c>
      <c r="E23" s="58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54"/>
      <c r="V23" s="54"/>
      <c r="W23" s="54"/>
      <c r="X23" s="54"/>
      <c r="Y23" s="54"/>
      <c r="Z23" s="54"/>
    </row>
    <row r="24" spans="1:26" ht="15.75" customHeight="1" x14ac:dyDescent="0.2">
      <c r="A24" s="60" t="s">
        <v>54</v>
      </c>
      <c r="B24" s="75" t="s">
        <v>123</v>
      </c>
      <c r="C24" s="60" t="s">
        <v>91</v>
      </c>
      <c r="D24" s="76" t="s">
        <v>124</v>
      </c>
      <c r="E24" s="58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54"/>
      <c r="V24" s="54"/>
      <c r="W24" s="54"/>
      <c r="X24" s="54"/>
      <c r="Y24" s="54"/>
      <c r="Z24" s="54"/>
    </row>
    <row r="25" spans="1:26" ht="15.75" customHeight="1" x14ac:dyDescent="0.2">
      <c r="A25" s="73" t="s">
        <v>125</v>
      </c>
      <c r="B25" s="71" t="s">
        <v>126</v>
      </c>
      <c r="C25" s="73" t="s">
        <v>75</v>
      </c>
      <c r="D25" s="65" t="s">
        <v>127</v>
      </c>
      <c r="E25" s="58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59"/>
      <c r="V25" s="59"/>
      <c r="W25" s="59"/>
      <c r="X25" s="59"/>
      <c r="Y25" s="59"/>
      <c r="Z25" s="59"/>
    </row>
    <row r="26" spans="1:26" ht="15.75" customHeight="1" x14ac:dyDescent="0.2">
      <c r="A26" s="77"/>
      <c r="B26" s="78"/>
      <c r="C26" s="77"/>
      <c r="D26" s="77"/>
      <c r="E26" s="79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54"/>
      <c r="V26" s="54"/>
      <c r="W26" s="54"/>
      <c r="X26" s="54"/>
      <c r="Y26" s="54"/>
      <c r="Z26" s="54"/>
    </row>
    <row r="27" spans="1:26" ht="15.75" customHeight="1" x14ac:dyDescent="0.2">
      <c r="A27" s="80" t="s">
        <v>128</v>
      </c>
      <c r="B27" s="81" t="s">
        <v>129</v>
      </c>
      <c r="C27" s="82" t="s">
        <v>130</v>
      </c>
      <c r="D27" s="83" t="s">
        <v>131</v>
      </c>
      <c r="E27" s="84" t="s">
        <v>132</v>
      </c>
      <c r="F27" s="85" t="s">
        <v>133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54"/>
      <c r="V27" s="54"/>
      <c r="W27" s="54"/>
      <c r="X27" s="54"/>
      <c r="Y27" s="54"/>
      <c r="Z27" s="54"/>
    </row>
    <row r="28" spans="1:26" ht="15.75" customHeight="1" x14ac:dyDescent="0.2">
      <c r="A28" s="77" t="s">
        <v>134</v>
      </c>
      <c r="B28" s="77" t="s">
        <v>135</v>
      </c>
      <c r="C28" s="86" t="s">
        <v>136</v>
      </c>
      <c r="D28" s="87" t="s">
        <v>137</v>
      </c>
      <c r="E28" s="88" t="s">
        <v>138</v>
      </c>
      <c r="F28" s="89" t="s">
        <v>25</v>
      </c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5.75" customHeight="1" x14ac:dyDescent="0.2">
      <c r="A29" s="77" t="s">
        <v>139</v>
      </c>
      <c r="B29" s="77" t="s">
        <v>140</v>
      </c>
      <c r="C29" s="90" t="s">
        <v>141</v>
      </c>
      <c r="D29" s="90" t="s">
        <v>142</v>
      </c>
      <c r="E29" s="91" t="s">
        <v>143</v>
      </c>
      <c r="F29" s="89" t="s">
        <v>144</v>
      </c>
      <c r="G29" s="6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54"/>
      <c r="V29" s="54"/>
      <c r="W29" s="54"/>
      <c r="X29" s="54"/>
      <c r="Y29" s="54"/>
      <c r="Z29" s="54"/>
    </row>
    <row r="30" spans="1:26" ht="15.75" customHeight="1" x14ac:dyDescent="0.2">
      <c r="A30" s="77" t="s">
        <v>145</v>
      </c>
      <c r="B30" s="77" t="s">
        <v>146</v>
      </c>
      <c r="C30" s="86" t="s">
        <v>147</v>
      </c>
      <c r="D30" s="90" t="s">
        <v>148</v>
      </c>
      <c r="E30" s="91" t="s">
        <v>149</v>
      </c>
      <c r="F30" s="89" t="s">
        <v>150</v>
      </c>
      <c r="G30" s="6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54"/>
      <c r="V30" s="54"/>
      <c r="W30" s="54"/>
      <c r="X30" s="54"/>
      <c r="Y30" s="54"/>
      <c r="Z30" s="54"/>
    </row>
    <row r="31" spans="1:26" ht="15.75" customHeight="1" x14ac:dyDescent="0.2">
      <c r="A31" s="77" t="s">
        <v>151</v>
      </c>
      <c r="B31" s="78" t="s">
        <v>152</v>
      </c>
      <c r="C31" s="90" t="s">
        <v>38</v>
      </c>
      <c r="D31" s="90" t="s">
        <v>107</v>
      </c>
      <c r="E31" s="91" t="s">
        <v>153</v>
      </c>
      <c r="F31" s="89" t="s">
        <v>154</v>
      </c>
      <c r="G31" s="6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54"/>
      <c r="V31" s="54"/>
      <c r="W31" s="54"/>
      <c r="X31" s="54"/>
      <c r="Y31" s="54"/>
      <c r="Z31" s="54"/>
    </row>
    <row r="32" spans="1:26" ht="15.75" customHeight="1" x14ac:dyDescent="0.2">
      <c r="A32" s="77" t="s">
        <v>155</v>
      </c>
      <c r="B32" s="78" t="s">
        <v>156</v>
      </c>
      <c r="C32" s="90" t="s">
        <v>157</v>
      </c>
      <c r="D32" s="90" t="s">
        <v>158</v>
      </c>
      <c r="E32" s="91" t="s">
        <v>159</v>
      </c>
      <c r="F32" s="89" t="s">
        <v>160</v>
      </c>
      <c r="G32" s="6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54"/>
      <c r="V32" s="54"/>
      <c r="W32" s="54"/>
      <c r="X32" s="54"/>
      <c r="Y32" s="54"/>
      <c r="Z32" s="54"/>
    </row>
    <row r="33" spans="1:26" ht="15.75" customHeight="1" x14ac:dyDescent="0.2">
      <c r="A33" s="77" t="s">
        <v>161</v>
      </c>
      <c r="B33" s="77" t="s">
        <v>162</v>
      </c>
      <c r="C33" s="86" t="s">
        <v>163</v>
      </c>
      <c r="D33" s="90" t="s">
        <v>164</v>
      </c>
      <c r="E33" s="91" t="s">
        <v>165</v>
      </c>
      <c r="F33" s="89" t="s">
        <v>166</v>
      </c>
      <c r="G33" s="6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54"/>
      <c r="V33" s="54"/>
      <c r="W33" s="54"/>
      <c r="X33" s="54"/>
      <c r="Y33" s="54"/>
      <c r="Z33" s="54"/>
    </row>
    <row r="34" spans="1:26" ht="15.75" customHeight="1" x14ac:dyDescent="0.2">
      <c r="A34" s="77" t="s">
        <v>167</v>
      </c>
      <c r="B34" s="77" t="s">
        <v>168</v>
      </c>
      <c r="C34" s="92" t="s">
        <v>66</v>
      </c>
      <c r="D34" s="90" t="s">
        <v>169</v>
      </c>
      <c r="E34" s="93" t="s">
        <v>55</v>
      </c>
      <c r="F34" s="89" t="s">
        <v>170</v>
      </c>
      <c r="G34" s="6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54"/>
      <c r="V34" s="54"/>
      <c r="W34" s="54"/>
      <c r="X34" s="54"/>
      <c r="Y34" s="54"/>
      <c r="Z34" s="54"/>
    </row>
    <row r="35" spans="1:26" ht="15.75" customHeight="1" x14ac:dyDescent="0.2">
      <c r="A35" s="77" t="s">
        <v>171</v>
      </c>
      <c r="B35" s="77" t="s">
        <v>172</v>
      </c>
      <c r="C35" s="86" t="s">
        <v>173</v>
      </c>
      <c r="D35" s="90" t="s">
        <v>174</v>
      </c>
      <c r="E35" s="91" t="s">
        <v>175</v>
      </c>
      <c r="F35" s="89" t="s">
        <v>176</v>
      </c>
      <c r="G35" s="6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54"/>
      <c r="V35" s="54"/>
      <c r="W35" s="54"/>
      <c r="X35" s="54"/>
      <c r="Y35" s="54"/>
      <c r="Z35" s="54"/>
    </row>
    <row r="36" spans="1:26" ht="15.75" customHeight="1" x14ac:dyDescent="0.2">
      <c r="A36" s="77" t="s">
        <v>28</v>
      </c>
      <c r="B36" s="77" t="s">
        <v>177</v>
      </c>
      <c r="C36" s="86" t="s">
        <v>178</v>
      </c>
      <c r="D36" s="90" t="s">
        <v>179</v>
      </c>
      <c r="E36" s="91" t="s">
        <v>124</v>
      </c>
      <c r="F36" s="89" t="s">
        <v>144</v>
      </c>
      <c r="G36" s="6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54"/>
      <c r="V36" s="54"/>
      <c r="W36" s="54"/>
      <c r="X36" s="54"/>
      <c r="Y36" s="54"/>
      <c r="Z36" s="54"/>
    </row>
    <row r="37" spans="1:26" ht="15.75" customHeight="1" x14ac:dyDescent="0.2">
      <c r="A37" s="77" t="s">
        <v>180</v>
      </c>
      <c r="B37" s="77" t="s">
        <v>181</v>
      </c>
      <c r="C37" s="90" t="s">
        <v>182</v>
      </c>
      <c r="D37" s="90" t="s">
        <v>183</v>
      </c>
      <c r="E37" s="91" t="s">
        <v>184</v>
      </c>
      <c r="F37" s="89" t="s">
        <v>150</v>
      </c>
      <c r="G37" s="6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54"/>
      <c r="V37" s="54"/>
      <c r="W37" s="54"/>
      <c r="X37" s="54"/>
      <c r="Y37" s="54"/>
      <c r="Z37" s="54"/>
    </row>
    <row r="38" spans="1:26" ht="15.75" customHeight="1" x14ac:dyDescent="0.2">
      <c r="A38" s="77" t="s">
        <v>185</v>
      </c>
      <c r="B38" s="90" t="s">
        <v>186</v>
      </c>
      <c r="C38" s="90" t="s">
        <v>187</v>
      </c>
      <c r="D38" s="90" t="s">
        <v>68</v>
      </c>
      <c r="E38" s="91" t="s">
        <v>188</v>
      </c>
      <c r="F38" s="89" t="s">
        <v>189</v>
      </c>
      <c r="G38" s="6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54"/>
      <c r="V38" s="54"/>
      <c r="W38" s="54"/>
      <c r="X38" s="54"/>
      <c r="Y38" s="54"/>
      <c r="Z38" s="54"/>
    </row>
    <row r="39" spans="1:26" ht="15.75" customHeight="1" x14ac:dyDescent="0.2">
      <c r="A39" s="94" t="s">
        <v>190</v>
      </c>
      <c r="B39" s="90" t="s">
        <v>191</v>
      </c>
      <c r="C39" s="90" t="s">
        <v>192</v>
      </c>
      <c r="D39" s="95"/>
      <c r="E39" s="91" t="s">
        <v>193</v>
      </c>
      <c r="F39" s="89" t="s">
        <v>194</v>
      </c>
      <c r="G39" s="6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54"/>
      <c r="V39" s="54"/>
      <c r="W39" s="54"/>
      <c r="X39" s="54"/>
      <c r="Y39" s="54"/>
      <c r="Z39" s="54"/>
    </row>
    <row r="40" spans="1:26" ht="15.75" customHeight="1" x14ac:dyDescent="0.2">
      <c r="A40" s="90" t="s">
        <v>195</v>
      </c>
      <c r="B40" s="96" t="s">
        <v>196</v>
      </c>
      <c r="C40" s="90" t="s">
        <v>197</v>
      </c>
      <c r="D40" s="97"/>
      <c r="E40" s="91" t="s">
        <v>198</v>
      </c>
      <c r="F40" s="89" t="s">
        <v>199</v>
      </c>
      <c r="G40" s="6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54"/>
      <c r="V40" s="54"/>
      <c r="W40" s="54"/>
      <c r="X40" s="54"/>
      <c r="Y40" s="54"/>
      <c r="Z40" s="54"/>
    </row>
    <row r="41" spans="1:26" ht="15.75" customHeight="1" x14ac:dyDescent="0.2">
      <c r="A41" s="98"/>
      <c r="B41" s="86" t="s">
        <v>200</v>
      </c>
      <c r="C41" s="90" t="s">
        <v>201</v>
      </c>
      <c r="D41" s="97"/>
      <c r="E41" s="99" t="s">
        <v>202</v>
      </c>
      <c r="F41" s="89" t="s">
        <v>203</v>
      </c>
      <c r="G41" s="6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54"/>
      <c r="V41" s="54"/>
      <c r="W41" s="54"/>
      <c r="X41" s="54"/>
      <c r="Y41" s="54"/>
      <c r="Z41" s="54"/>
    </row>
    <row r="42" spans="1:26" ht="15.75" customHeight="1" x14ac:dyDescent="0.2">
      <c r="A42" s="100"/>
      <c r="B42" s="86" t="s">
        <v>204</v>
      </c>
      <c r="C42" s="86" t="s">
        <v>205</v>
      </c>
      <c r="D42" s="97"/>
      <c r="E42" s="101" t="s">
        <v>68</v>
      </c>
      <c r="F42" s="89" t="s">
        <v>206</v>
      </c>
      <c r="G42" s="6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54"/>
      <c r="V42" s="54"/>
      <c r="W42" s="54"/>
      <c r="X42" s="54"/>
      <c r="Y42" s="54"/>
      <c r="Z42" s="54"/>
    </row>
    <row r="43" spans="1:26" ht="15.75" customHeight="1" x14ac:dyDescent="0.2">
      <c r="A43" s="100"/>
      <c r="B43" s="86" t="s">
        <v>207</v>
      </c>
      <c r="C43" s="86" t="s">
        <v>208</v>
      </c>
      <c r="D43" s="97"/>
      <c r="E43" s="89" t="s">
        <v>183</v>
      </c>
      <c r="F43" s="89" t="s">
        <v>209</v>
      </c>
      <c r="G43" s="6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54"/>
      <c r="V43" s="54"/>
      <c r="W43" s="54"/>
      <c r="X43" s="54"/>
      <c r="Y43" s="54"/>
      <c r="Z43" s="54"/>
    </row>
    <row r="44" spans="1:26" ht="15.75" customHeight="1" x14ac:dyDescent="0.2">
      <c r="A44" s="100"/>
      <c r="B44" s="86" t="s">
        <v>210</v>
      </c>
      <c r="C44" s="90" t="s">
        <v>211</v>
      </c>
      <c r="D44" s="102"/>
      <c r="E44" s="103"/>
      <c r="F44" s="89" t="s">
        <v>212</v>
      </c>
      <c r="G44" s="6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54"/>
      <c r="V44" s="54"/>
      <c r="W44" s="54"/>
      <c r="X44" s="54"/>
      <c r="Y44" s="54"/>
      <c r="Z44" s="54"/>
    </row>
    <row r="45" spans="1:26" ht="15.75" customHeight="1" x14ac:dyDescent="0.2">
      <c r="A45" s="100"/>
      <c r="B45" s="90" t="s">
        <v>59</v>
      </c>
      <c r="C45" s="86" t="s">
        <v>68</v>
      </c>
      <c r="D45" s="102"/>
      <c r="E45" s="104"/>
      <c r="F45" s="89" t="s">
        <v>213</v>
      </c>
      <c r="G45" s="6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54"/>
      <c r="V45" s="54"/>
      <c r="W45" s="54"/>
      <c r="X45" s="54"/>
      <c r="Y45" s="54"/>
      <c r="Z45" s="54"/>
    </row>
    <row r="46" spans="1:26" ht="15.75" customHeight="1" x14ac:dyDescent="0.2">
      <c r="A46" s="100"/>
      <c r="B46" s="90" t="s">
        <v>214</v>
      </c>
      <c r="C46" s="86" t="s">
        <v>215</v>
      </c>
      <c r="D46" s="102"/>
      <c r="E46" s="104"/>
      <c r="F46" s="89" t="s">
        <v>216</v>
      </c>
      <c r="G46" s="6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54"/>
      <c r="V46" s="54"/>
      <c r="W46" s="54"/>
      <c r="X46" s="54"/>
      <c r="Y46" s="54"/>
      <c r="Z46" s="54"/>
    </row>
    <row r="47" spans="1:26" ht="15.75" customHeight="1" x14ac:dyDescent="0.2">
      <c r="A47" s="100"/>
      <c r="B47" s="86" t="s">
        <v>217</v>
      </c>
      <c r="C47" s="86" t="s">
        <v>218</v>
      </c>
      <c r="D47" s="102"/>
      <c r="E47" s="104"/>
      <c r="F47" s="89" t="s">
        <v>25</v>
      </c>
      <c r="G47" s="6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54"/>
      <c r="V47" s="54"/>
      <c r="W47" s="54"/>
      <c r="X47" s="54"/>
      <c r="Y47" s="54"/>
      <c r="Z47" s="54"/>
    </row>
    <row r="48" spans="1:26" ht="15.75" customHeight="1" x14ac:dyDescent="0.2">
      <c r="A48" s="100"/>
      <c r="B48" s="90" t="s">
        <v>219</v>
      </c>
      <c r="C48" s="86" t="s">
        <v>220</v>
      </c>
      <c r="D48" s="102"/>
      <c r="E48" s="104"/>
      <c r="F48" s="89" t="s">
        <v>221</v>
      </c>
      <c r="G48" s="6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54"/>
      <c r="V48" s="54"/>
      <c r="W48" s="54"/>
      <c r="X48" s="54"/>
      <c r="Y48" s="54"/>
      <c r="Z48" s="54"/>
    </row>
    <row r="49" spans="1:26" ht="15.75" customHeight="1" x14ac:dyDescent="0.2">
      <c r="A49" s="100"/>
      <c r="B49" s="90" t="s">
        <v>222</v>
      </c>
      <c r="C49" s="94" t="s">
        <v>60</v>
      </c>
      <c r="D49" s="102"/>
      <c r="E49" s="104"/>
      <c r="F49" s="89" t="s">
        <v>223</v>
      </c>
      <c r="G49" s="6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54"/>
      <c r="V49" s="54"/>
      <c r="W49" s="54"/>
      <c r="X49" s="54"/>
      <c r="Y49" s="54"/>
      <c r="Z49" s="54"/>
    </row>
    <row r="50" spans="1:26" ht="15.75" customHeight="1" x14ac:dyDescent="0.2">
      <c r="A50" s="100"/>
      <c r="B50" s="92" t="s">
        <v>224</v>
      </c>
      <c r="C50" s="90" t="s">
        <v>225</v>
      </c>
      <c r="D50" s="102"/>
      <c r="E50" s="104"/>
      <c r="F50" s="89" t="s">
        <v>226</v>
      </c>
      <c r="G50" s="6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54"/>
      <c r="V50" s="54"/>
      <c r="W50" s="54"/>
      <c r="X50" s="54"/>
      <c r="Y50" s="54"/>
      <c r="Z50" s="54"/>
    </row>
    <row r="51" spans="1:26" ht="15.75" customHeight="1" x14ac:dyDescent="0.2">
      <c r="A51" s="100"/>
      <c r="B51" s="90" t="s">
        <v>227</v>
      </c>
      <c r="C51" s="86" t="s">
        <v>228</v>
      </c>
      <c r="D51" s="102"/>
      <c r="E51" s="104"/>
      <c r="F51" s="89" t="s">
        <v>46</v>
      </c>
      <c r="G51" s="6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54"/>
      <c r="V51" s="54"/>
      <c r="W51" s="54"/>
      <c r="X51" s="54"/>
      <c r="Y51" s="54"/>
      <c r="Z51" s="54"/>
    </row>
    <row r="52" spans="1:26" ht="15.75" customHeight="1" x14ac:dyDescent="0.2">
      <c r="A52" s="100"/>
      <c r="B52" s="90" t="s">
        <v>229</v>
      </c>
      <c r="C52" s="105"/>
      <c r="D52" s="102"/>
      <c r="E52" s="58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54"/>
      <c r="V52" s="54"/>
      <c r="W52" s="54"/>
      <c r="X52" s="54"/>
      <c r="Y52" s="54"/>
      <c r="Z52" s="54"/>
    </row>
    <row r="53" spans="1:26" ht="15.75" customHeight="1" x14ac:dyDescent="0.2">
      <c r="A53" s="106"/>
      <c r="B53" s="90" t="s">
        <v>230</v>
      </c>
      <c r="C53" s="102"/>
      <c r="D53" s="102"/>
      <c r="E53" s="58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54"/>
      <c r="V53" s="54"/>
      <c r="W53" s="54"/>
      <c r="X53" s="54"/>
      <c r="Y53" s="54"/>
      <c r="Z53" s="54"/>
    </row>
    <row r="54" spans="1:26" ht="15.75" customHeight="1" x14ac:dyDescent="0.2">
      <c r="A54" s="107"/>
      <c r="B54" s="86" t="s">
        <v>231</v>
      </c>
      <c r="C54" s="102"/>
      <c r="D54" s="102"/>
      <c r="E54" s="58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54"/>
      <c r="V54" s="54"/>
      <c r="W54" s="54"/>
      <c r="X54" s="54"/>
      <c r="Y54" s="54"/>
      <c r="Z54" s="54"/>
    </row>
    <row r="55" spans="1:26" ht="15.75" customHeight="1" x14ac:dyDescent="0.2">
      <c r="A55" s="100"/>
      <c r="B55" s="90" t="s">
        <v>232</v>
      </c>
      <c r="C55" s="102"/>
      <c r="D55" s="102"/>
      <c r="E55" s="58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54"/>
      <c r="V55" s="54"/>
      <c r="W55" s="54"/>
      <c r="X55" s="54"/>
      <c r="Y55" s="54"/>
      <c r="Z55" s="54"/>
    </row>
    <row r="56" spans="1:26" ht="15.75" customHeight="1" x14ac:dyDescent="0.2">
      <c r="A56" s="100"/>
      <c r="B56" s="90" t="s">
        <v>233</v>
      </c>
      <c r="C56" s="102"/>
      <c r="D56" s="102"/>
      <c r="E56" s="58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54"/>
      <c r="V56" s="54"/>
      <c r="W56" s="54"/>
      <c r="X56" s="54"/>
      <c r="Y56" s="54"/>
      <c r="Z56" s="54"/>
    </row>
    <row r="57" spans="1:26" ht="15.75" customHeight="1" x14ac:dyDescent="0.2">
      <c r="A57" s="100"/>
      <c r="B57" s="90" t="s">
        <v>65</v>
      </c>
      <c r="C57" s="102"/>
      <c r="D57" s="102"/>
      <c r="E57" s="58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54"/>
      <c r="V57" s="54"/>
      <c r="W57" s="54"/>
      <c r="X57" s="54"/>
      <c r="Y57" s="54"/>
      <c r="Z57" s="54"/>
    </row>
    <row r="58" spans="1:26" ht="15.75" customHeight="1" x14ac:dyDescent="0.2">
      <c r="A58" s="100"/>
      <c r="B58" s="90" t="s">
        <v>234</v>
      </c>
      <c r="C58" s="102"/>
      <c r="D58" s="102"/>
      <c r="E58" s="58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54"/>
      <c r="V58" s="54"/>
      <c r="W58" s="54"/>
      <c r="X58" s="54"/>
      <c r="Y58" s="54"/>
      <c r="Z58" s="54"/>
    </row>
    <row r="59" spans="1:26" ht="15.75" customHeight="1" x14ac:dyDescent="0.2">
      <c r="A59" s="100"/>
      <c r="B59" s="90" t="s">
        <v>235</v>
      </c>
      <c r="C59" s="102"/>
      <c r="D59" s="102"/>
      <c r="E59" s="58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54"/>
      <c r="V59" s="54"/>
      <c r="W59" s="54"/>
      <c r="X59" s="54"/>
      <c r="Y59" s="54"/>
      <c r="Z59" s="54"/>
    </row>
    <row r="60" spans="1:26" ht="15.75" customHeight="1" x14ac:dyDescent="0.2">
      <c r="A60" s="100"/>
      <c r="B60" s="90" t="s">
        <v>36</v>
      </c>
      <c r="C60" s="102"/>
      <c r="D60" s="102"/>
      <c r="E60" s="58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54"/>
      <c r="V60" s="54"/>
      <c r="W60" s="54"/>
      <c r="X60" s="54"/>
      <c r="Y60" s="54"/>
      <c r="Z60" s="54"/>
    </row>
    <row r="61" spans="1:26" ht="15.75" customHeight="1" x14ac:dyDescent="0.2">
      <c r="A61" s="108"/>
      <c r="B61" s="109"/>
      <c r="C61" s="108"/>
      <c r="D61" s="102"/>
      <c r="E61" s="58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54"/>
      <c r="V61" s="54"/>
      <c r="W61" s="54"/>
      <c r="X61" s="54"/>
      <c r="Y61" s="54"/>
      <c r="Z61" s="54"/>
    </row>
    <row r="62" spans="1:26" ht="15.75" customHeight="1" x14ac:dyDescent="0.2">
      <c r="A62" s="108"/>
      <c r="B62" s="110"/>
      <c r="C62" s="108"/>
      <c r="D62" s="102"/>
      <c r="E62" s="58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54"/>
      <c r="V62" s="54"/>
      <c r="W62" s="54"/>
      <c r="X62" s="54"/>
      <c r="Y62" s="54"/>
      <c r="Z62" s="54"/>
    </row>
    <row r="63" spans="1:26" ht="15.75" customHeight="1" x14ac:dyDescent="0.2">
      <c r="A63" s="111"/>
      <c r="B63" s="110"/>
      <c r="C63" s="108"/>
      <c r="D63" s="102"/>
      <c r="E63" s="58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54"/>
      <c r="V63" s="54"/>
      <c r="W63" s="54"/>
      <c r="X63" s="54"/>
      <c r="Y63" s="54"/>
      <c r="Z63" s="54"/>
    </row>
    <row r="64" spans="1:26" ht="15.75" customHeight="1" x14ac:dyDescent="0.2">
      <c r="A64" s="108"/>
      <c r="B64" s="110"/>
      <c r="C64" s="108"/>
      <c r="D64" s="102"/>
      <c r="E64" s="58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54"/>
      <c r="V64" s="54"/>
      <c r="W64" s="54"/>
      <c r="X64" s="54"/>
      <c r="Y64" s="54"/>
      <c r="Z64" s="54"/>
    </row>
    <row r="65" spans="1:26" ht="15.75" customHeight="1" x14ac:dyDescent="0.2">
      <c r="A65" s="108"/>
      <c r="B65" s="110"/>
      <c r="C65" s="108"/>
      <c r="D65" s="102"/>
      <c r="E65" s="58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54"/>
      <c r="V65" s="54"/>
      <c r="W65" s="54"/>
      <c r="X65" s="54"/>
      <c r="Y65" s="54"/>
      <c r="Z65" s="54"/>
    </row>
    <row r="66" spans="1:26" ht="15.75" customHeight="1" x14ac:dyDescent="0.2">
      <c r="A66" s="108"/>
      <c r="B66" s="110"/>
      <c r="C66" s="108"/>
      <c r="D66" s="102"/>
      <c r="E66" s="58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54"/>
      <c r="V66" s="54"/>
      <c r="W66" s="54"/>
      <c r="X66" s="54"/>
      <c r="Y66" s="54"/>
      <c r="Z66" s="54"/>
    </row>
    <row r="67" spans="1:26" ht="15.75" customHeight="1" x14ac:dyDescent="0.2">
      <c r="A67" s="108"/>
      <c r="B67" s="110"/>
      <c r="C67" s="108"/>
      <c r="D67" s="102"/>
      <c r="E67" s="58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54"/>
      <c r="V67" s="54"/>
      <c r="W67" s="54"/>
      <c r="X67" s="54"/>
      <c r="Y67" s="54"/>
      <c r="Z67" s="54"/>
    </row>
    <row r="68" spans="1:26" ht="15.75" customHeight="1" x14ac:dyDescent="0.2">
      <c r="A68" s="108"/>
      <c r="B68" s="110"/>
      <c r="C68" s="108"/>
      <c r="D68" s="102"/>
      <c r="E68" s="58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54"/>
      <c r="V68" s="54"/>
      <c r="W68" s="54"/>
      <c r="X68" s="54"/>
      <c r="Y68" s="54"/>
      <c r="Z68" s="54"/>
    </row>
    <row r="69" spans="1:26" ht="15.75" customHeight="1" x14ac:dyDescent="0.2">
      <c r="A69" s="108"/>
      <c r="B69" s="110"/>
      <c r="C69" s="108"/>
      <c r="D69" s="102"/>
      <c r="E69" s="58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54"/>
      <c r="V69" s="54"/>
      <c r="W69" s="54"/>
      <c r="X69" s="54"/>
      <c r="Y69" s="54"/>
      <c r="Z69" s="54"/>
    </row>
    <row r="70" spans="1:26" ht="15.75" customHeight="1" x14ac:dyDescent="0.2">
      <c r="A70" s="108"/>
      <c r="B70" s="110"/>
      <c r="C70" s="108"/>
      <c r="D70" s="102"/>
      <c r="E70" s="58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54"/>
      <c r="V70" s="54"/>
      <c r="W70" s="54"/>
      <c r="X70" s="54"/>
      <c r="Y70" s="54"/>
      <c r="Z70" s="54"/>
    </row>
    <row r="71" spans="1:26" ht="15.75" customHeight="1" x14ac:dyDescent="0.2">
      <c r="A71" s="108"/>
      <c r="B71" s="110"/>
      <c r="C71" s="108"/>
      <c r="D71" s="102"/>
      <c r="E71" s="58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54"/>
      <c r="V71" s="54"/>
      <c r="W71" s="54"/>
      <c r="X71" s="54"/>
      <c r="Y71" s="54"/>
      <c r="Z71" s="54"/>
    </row>
    <row r="72" spans="1:26" ht="15.75" customHeight="1" x14ac:dyDescent="0.2">
      <c r="A72" s="108"/>
      <c r="B72" s="110"/>
      <c r="C72" s="108"/>
      <c r="D72" s="102"/>
      <c r="E72" s="58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54"/>
      <c r="V72" s="54"/>
      <c r="W72" s="54"/>
      <c r="X72" s="54"/>
      <c r="Y72" s="54"/>
      <c r="Z72" s="54"/>
    </row>
    <row r="73" spans="1:26" ht="15.75" customHeight="1" x14ac:dyDescent="0.2">
      <c r="A73" s="108"/>
      <c r="B73" s="110"/>
      <c r="C73" s="108"/>
      <c r="D73" s="102"/>
      <c r="E73" s="58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54"/>
      <c r="V73" s="54"/>
      <c r="W73" s="54"/>
      <c r="X73" s="54"/>
      <c r="Y73" s="54"/>
      <c r="Z73" s="54"/>
    </row>
    <row r="74" spans="1:26" ht="15.75" customHeight="1" x14ac:dyDescent="0.2">
      <c r="A74" s="108"/>
      <c r="B74" s="110"/>
      <c r="C74" s="108"/>
      <c r="D74" s="102"/>
      <c r="E74" s="58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54"/>
      <c r="V74" s="54"/>
      <c r="W74" s="54"/>
      <c r="X74" s="54"/>
      <c r="Y74" s="54"/>
      <c r="Z74" s="54"/>
    </row>
    <row r="75" spans="1:26" ht="15.75" customHeight="1" x14ac:dyDescent="0.2">
      <c r="A75" s="108"/>
      <c r="B75" s="110"/>
      <c r="C75" s="108"/>
      <c r="D75" s="102"/>
      <c r="E75" s="58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54"/>
      <c r="V75" s="54"/>
      <c r="W75" s="54"/>
      <c r="X75" s="54"/>
      <c r="Y75" s="54"/>
      <c r="Z75" s="54"/>
    </row>
    <row r="76" spans="1:26" ht="15.75" customHeight="1" x14ac:dyDescent="0.2">
      <c r="A76" s="108"/>
      <c r="B76" s="110"/>
      <c r="C76" s="108"/>
      <c r="D76" s="102"/>
      <c r="E76" s="58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54"/>
      <c r="V76" s="54"/>
      <c r="W76" s="54"/>
      <c r="X76" s="54"/>
      <c r="Y76" s="54"/>
      <c r="Z76" s="54"/>
    </row>
    <row r="77" spans="1:26" ht="15.75" customHeight="1" x14ac:dyDescent="0.2">
      <c r="A77" s="108"/>
      <c r="B77" s="110"/>
      <c r="C77" s="108"/>
      <c r="D77" s="102"/>
      <c r="E77" s="58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54"/>
      <c r="V77" s="54"/>
      <c r="W77" s="54"/>
      <c r="X77" s="54"/>
      <c r="Y77" s="54"/>
      <c r="Z77" s="54"/>
    </row>
    <row r="78" spans="1:26" ht="15.75" customHeight="1" x14ac:dyDescent="0.2">
      <c r="A78" s="108"/>
      <c r="B78" s="110"/>
      <c r="C78" s="108"/>
      <c r="D78" s="102"/>
      <c r="E78" s="58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54"/>
      <c r="V78" s="54"/>
      <c r="W78" s="54"/>
      <c r="X78" s="54"/>
      <c r="Y78" s="54"/>
      <c r="Z78" s="54"/>
    </row>
    <row r="79" spans="1:26" ht="15.75" customHeight="1" x14ac:dyDescent="0.2">
      <c r="A79" s="108"/>
      <c r="B79" s="110"/>
      <c r="C79" s="108"/>
      <c r="D79" s="102"/>
      <c r="E79" s="58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54"/>
      <c r="V79" s="54"/>
      <c r="W79" s="54"/>
      <c r="X79" s="54"/>
      <c r="Y79" s="54"/>
      <c r="Z79" s="54"/>
    </row>
    <row r="80" spans="1:26" ht="15.75" customHeight="1" x14ac:dyDescent="0.2">
      <c r="A80" s="108"/>
      <c r="B80" s="110"/>
      <c r="C80" s="108"/>
      <c r="D80" s="102"/>
      <c r="E80" s="58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54"/>
      <c r="V80" s="54"/>
      <c r="W80" s="54"/>
      <c r="X80" s="54"/>
      <c r="Y80" s="54"/>
      <c r="Z80" s="54"/>
    </row>
    <row r="81" spans="1:26" ht="15.75" customHeight="1" x14ac:dyDescent="0.2">
      <c r="A81" s="108"/>
      <c r="B81" s="110"/>
      <c r="C81" s="108"/>
      <c r="D81" s="102"/>
      <c r="E81" s="58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54"/>
      <c r="V81" s="54"/>
      <c r="W81" s="54"/>
      <c r="X81" s="54"/>
      <c r="Y81" s="54"/>
      <c r="Z81" s="54"/>
    </row>
    <row r="82" spans="1:26" ht="15.75" customHeight="1" x14ac:dyDescent="0.2">
      <c r="A82" s="108"/>
      <c r="B82" s="110"/>
      <c r="C82" s="108"/>
      <c r="D82" s="102"/>
      <c r="E82" s="58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54"/>
      <c r="V82" s="54"/>
      <c r="W82" s="54"/>
      <c r="X82" s="54"/>
      <c r="Y82" s="54"/>
      <c r="Z82" s="54"/>
    </row>
    <row r="83" spans="1:26" ht="15.75" customHeight="1" x14ac:dyDescent="0.2">
      <c r="A83" s="108"/>
      <c r="B83" s="110"/>
      <c r="C83" s="108"/>
      <c r="D83" s="102"/>
      <c r="E83" s="58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54"/>
      <c r="V83" s="54"/>
      <c r="W83" s="54"/>
      <c r="X83" s="54"/>
      <c r="Y83" s="54"/>
      <c r="Z83" s="54"/>
    </row>
    <row r="84" spans="1:26" ht="15.75" customHeight="1" x14ac:dyDescent="0.2">
      <c r="A84" s="108"/>
      <c r="B84" s="110"/>
      <c r="C84" s="108"/>
      <c r="D84" s="102"/>
      <c r="E84" s="58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54"/>
      <c r="V84" s="54"/>
      <c r="W84" s="54"/>
      <c r="X84" s="54"/>
      <c r="Y84" s="54"/>
      <c r="Z84" s="54"/>
    </row>
    <row r="85" spans="1:26" ht="15.75" customHeight="1" x14ac:dyDescent="0.2">
      <c r="A85" s="108"/>
      <c r="B85" s="110"/>
      <c r="C85" s="108"/>
      <c r="D85" s="102"/>
      <c r="E85" s="58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54"/>
      <c r="V85" s="54"/>
      <c r="W85" s="54"/>
      <c r="X85" s="54"/>
      <c r="Y85" s="54"/>
      <c r="Z85" s="54"/>
    </row>
    <row r="86" spans="1:26" ht="15.75" customHeight="1" x14ac:dyDescent="0.2">
      <c r="A86" s="108"/>
      <c r="B86" s="110"/>
      <c r="C86" s="108"/>
      <c r="D86" s="102"/>
      <c r="E86" s="58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54"/>
      <c r="V86" s="54"/>
      <c r="W86" s="54"/>
      <c r="X86" s="54"/>
      <c r="Y86" s="54"/>
      <c r="Z86" s="54"/>
    </row>
    <row r="87" spans="1:26" ht="15.75" customHeight="1" x14ac:dyDescent="0.2">
      <c r="A87" s="108"/>
      <c r="B87" s="110"/>
      <c r="C87" s="108"/>
      <c r="D87" s="102"/>
      <c r="E87" s="58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54"/>
      <c r="V87" s="54"/>
      <c r="W87" s="54"/>
      <c r="X87" s="54"/>
      <c r="Y87" s="54"/>
      <c r="Z87" s="54"/>
    </row>
    <row r="88" spans="1:26" ht="15.75" customHeight="1" x14ac:dyDescent="0.2">
      <c r="A88" s="108"/>
      <c r="B88" s="110"/>
      <c r="C88" s="108"/>
      <c r="D88" s="102"/>
      <c r="E88" s="58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54"/>
      <c r="V88" s="54"/>
      <c r="W88" s="54"/>
      <c r="X88" s="54"/>
      <c r="Y88" s="54"/>
      <c r="Z88" s="54"/>
    </row>
    <row r="89" spans="1:26" ht="15.75" customHeight="1" x14ac:dyDescent="0.2">
      <c r="A89" s="108"/>
      <c r="B89" s="110"/>
      <c r="C89" s="108"/>
      <c r="D89" s="102"/>
      <c r="E89" s="58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54"/>
      <c r="V89" s="54"/>
      <c r="W89" s="54"/>
      <c r="X89" s="54"/>
      <c r="Y89" s="54"/>
      <c r="Z89" s="54"/>
    </row>
    <row r="90" spans="1:26" ht="15.75" customHeight="1" x14ac:dyDescent="0.2">
      <c r="A90" s="108"/>
      <c r="B90" s="110"/>
      <c r="C90" s="108"/>
      <c r="D90" s="102"/>
      <c r="E90" s="58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54"/>
      <c r="V90" s="54"/>
      <c r="W90" s="54"/>
      <c r="X90" s="54"/>
      <c r="Y90" s="54"/>
      <c r="Z90" s="54"/>
    </row>
    <row r="91" spans="1:26" ht="15.75" customHeight="1" x14ac:dyDescent="0.2">
      <c r="A91" s="108"/>
      <c r="B91" s="110"/>
      <c r="C91" s="108"/>
      <c r="D91" s="102"/>
      <c r="E91" s="58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54"/>
      <c r="V91" s="54"/>
      <c r="W91" s="54"/>
      <c r="X91" s="54"/>
      <c r="Y91" s="54"/>
      <c r="Z91" s="54"/>
    </row>
    <row r="92" spans="1:26" ht="15.75" customHeight="1" x14ac:dyDescent="0.2">
      <c r="A92" s="108"/>
      <c r="B92" s="110"/>
      <c r="C92" s="108"/>
      <c r="D92" s="102"/>
      <c r="E92" s="58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54"/>
      <c r="V92" s="54"/>
      <c r="W92" s="54"/>
      <c r="X92" s="54"/>
      <c r="Y92" s="54"/>
      <c r="Z92" s="54"/>
    </row>
    <row r="93" spans="1:26" ht="15.75" customHeight="1" x14ac:dyDescent="0.2">
      <c r="A93" s="108"/>
      <c r="B93" s="110"/>
      <c r="C93" s="108"/>
      <c r="D93" s="102"/>
      <c r="E93" s="58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54"/>
      <c r="V93" s="54"/>
      <c r="W93" s="54"/>
      <c r="X93" s="54"/>
      <c r="Y93" s="54"/>
      <c r="Z93" s="54"/>
    </row>
    <row r="94" spans="1:26" ht="15.75" customHeight="1" x14ac:dyDescent="0.2">
      <c r="A94" s="108"/>
      <c r="B94" s="110"/>
      <c r="C94" s="108"/>
      <c r="D94" s="102"/>
      <c r="E94" s="58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54"/>
      <c r="V94" s="54"/>
      <c r="W94" s="54"/>
      <c r="X94" s="54"/>
      <c r="Y94" s="54"/>
      <c r="Z94" s="54"/>
    </row>
    <row r="95" spans="1:26" ht="15.75" customHeight="1" x14ac:dyDescent="0.2">
      <c r="A95" s="108"/>
      <c r="B95" s="110"/>
      <c r="C95" s="108"/>
      <c r="D95" s="102"/>
      <c r="E95" s="58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54"/>
      <c r="V95" s="54"/>
      <c r="W95" s="54"/>
      <c r="X95" s="54"/>
      <c r="Y95" s="54"/>
      <c r="Z95" s="54"/>
    </row>
    <row r="96" spans="1:26" ht="15.75" customHeight="1" x14ac:dyDescent="0.2">
      <c r="A96" s="108"/>
      <c r="B96" s="110"/>
      <c r="C96" s="108"/>
      <c r="D96" s="102"/>
      <c r="E96" s="58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54"/>
      <c r="V96" s="54"/>
      <c r="W96" s="54"/>
      <c r="X96" s="54"/>
      <c r="Y96" s="54"/>
      <c r="Z96" s="54"/>
    </row>
    <row r="97" spans="1:26" ht="15.75" customHeight="1" x14ac:dyDescent="0.2">
      <c r="A97" s="108"/>
      <c r="B97" s="110"/>
      <c r="C97" s="108"/>
      <c r="D97" s="102"/>
      <c r="E97" s="58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54"/>
      <c r="V97" s="54"/>
      <c r="W97" s="54"/>
      <c r="X97" s="54"/>
      <c r="Y97" s="54"/>
      <c r="Z97" s="54"/>
    </row>
    <row r="98" spans="1:26" ht="15.75" customHeight="1" x14ac:dyDescent="0.2">
      <c r="A98" s="108"/>
      <c r="B98" s="110"/>
      <c r="C98" s="108"/>
      <c r="D98" s="102"/>
      <c r="E98" s="58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54"/>
      <c r="V98" s="54"/>
      <c r="W98" s="54"/>
      <c r="X98" s="54"/>
      <c r="Y98" s="54"/>
      <c r="Z98" s="54"/>
    </row>
    <row r="99" spans="1:26" ht="15.75" customHeight="1" x14ac:dyDescent="0.2">
      <c r="A99" s="108"/>
      <c r="B99" s="78"/>
      <c r="C99" s="77"/>
      <c r="D99" s="108"/>
      <c r="E99" s="58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54"/>
      <c r="V99" s="54"/>
      <c r="W99" s="54"/>
      <c r="X99" s="54"/>
      <c r="Y99" s="54"/>
      <c r="Z99" s="54"/>
    </row>
    <row r="100" spans="1:26" ht="15.75" customHeight="1" x14ac:dyDescent="0.2">
      <c r="A100" s="77"/>
      <c r="B100" s="78"/>
      <c r="C100" s="77"/>
      <c r="D100" s="108"/>
      <c r="E100" s="58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54"/>
      <c r="V100" s="54"/>
      <c r="W100" s="54"/>
      <c r="X100" s="54"/>
      <c r="Y100" s="54"/>
      <c r="Z100" s="54"/>
    </row>
    <row r="101" spans="1:26" ht="15.75" customHeight="1" x14ac:dyDescent="0.2">
      <c r="A101" s="77"/>
      <c r="B101" s="78"/>
      <c r="C101" s="77"/>
      <c r="D101" s="108"/>
      <c r="E101" s="58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54"/>
      <c r="V101" s="54"/>
      <c r="W101" s="54"/>
      <c r="X101" s="54"/>
      <c r="Y101" s="54"/>
      <c r="Z101" s="54"/>
    </row>
    <row r="102" spans="1:26" ht="15.75" customHeight="1" x14ac:dyDescent="0.2">
      <c r="A102" s="77"/>
      <c r="B102" s="78"/>
      <c r="C102" s="77"/>
      <c r="D102" s="108"/>
      <c r="E102" s="58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54"/>
      <c r="V102" s="54"/>
      <c r="W102" s="54"/>
      <c r="X102" s="54"/>
      <c r="Y102" s="54"/>
      <c r="Z102" s="54"/>
    </row>
    <row r="103" spans="1:26" ht="15.75" customHeight="1" x14ac:dyDescent="0.2">
      <c r="A103" s="77"/>
      <c r="B103" s="78"/>
      <c r="C103" s="77"/>
      <c r="D103" s="108"/>
      <c r="E103" s="58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54"/>
      <c r="V103" s="54"/>
      <c r="W103" s="54"/>
      <c r="X103" s="54"/>
      <c r="Y103" s="54"/>
      <c r="Z103" s="54"/>
    </row>
    <row r="104" spans="1:26" ht="15.75" customHeight="1" x14ac:dyDescent="0.2">
      <c r="A104" s="77"/>
      <c r="B104" s="78"/>
      <c r="C104" s="77"/>
      <c r="D104" s="108"/>
      <c r="E104" s="58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54"/>
      <c r="V104" s="54"/>
      <c r="W104" s="54"/>
      <c r="X104" s="54"/>
      <c r="Y104" s="54"/>
      <c r="Z104" s="54"/>
    </row>
    <row r="105" spans="1:26" ht="15.75" customHeight="1" x14ac:dyDescent="0.2">
      <c r="A105" s="77"/>
      <c r="B105" s="78"/>
      <c r="C105" s="77"/>
      <c r="D105" s="108"/>
      <c r="E105" s="58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54"/>
      <c r="V105" s="54"/>
      <c r="W105" s="54"/>
      <c r="X105" s="54"/>
      <c r="Y105" s="54"/>
      <c r="Z105" s="54"/>
    </row>
    <row r="106" spans="1:26" ht="15.75" customHeight="1" x14ac:dyDescent="0.2">
      <c r="A106" s="77"/>
      <c r="B106" s="78"/>
      <c r="C106" s="77"/>
      <c r="D106" s="108"/>
      <c r="E106" s="58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54"/>
      <c r="V106" s="54"/>
      <c r="W106" s="54"/>
      <c r="X106" s="54"/>
      <c r="Y106" s="54"/>
      <c r="Z106" s="54"/>
    </row>
    <row r="107" spans="1:26" ht="15.75" customHeight="1" x14ac:dyDescent="0.2">
      <c r="A107" s="77"/>
      <c r="B107" s="78"/>
      <c r="C107" s="77"/>
      <c r="D107" s="108"/>
      <c r="E107" s="58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54"/>
      <c r="V107" s="54"/>
      <c r="W107" s="54"/>
      <c r="X107" s="54"/>
      <c r="Y107" s="54"/>
      <c r="Z107" s="54"/>
    </row>
    <row r="108" spans="1:26" ht="15.75" customHeight="1" x14ac:dyDescent="0.2">
      <c r="A108" s="77"/>
      <c r="B108" s="78"/>
      <c r="C108" s="77"/>
      <c r="D108" s="108"/>
      <c r="E108" s="58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54"/>
      <c r="V108" s="54"/>
      <c r="W108" s="54"/>
      <c r="X108" s="54"/>
      <c r="Y108" s="54"/>
      <c r="Z108" s="54"/>
    </row>
    <row r="109" spans="1:26" ht="15.75" customHeight="1" x14ac:dyDescent="0.2">
      <c r="A109" s="77"/>
      <c r="B109" s="78"/>
      <c r="C109" s="77"/>
      <c r="D109" s="108"/>
      <c r="E109" s="58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54"/>
      <c r="V109" s="54"/>
      <c r="W109" s="54"/>
      <c r="X109" s="54"/>
      <c r="Y109" s="54"/>
      <c r="Z109" s="54"/>
    </row>
    <row r="110" spans="1:26" ht="15.75" customHeight="1" x14ac:dyDescent="0.2">
      <c r="A110" s="77"/>
      <c r="B110" s="78"/>
      <c r="C110" s="77"/>
      <c r="D110" s="108"/>
      <c r="E110" s="58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54"/>
      <c r="V110" s="54"/>
      <c r="W110" s="54"/>
      <c r="X110" s="54"/>
      <c r="Y110" s="54"/>
      <c r="Z110" s="54"/>
    </row>
    <row r="111" spans="1:26" ht="15.75" customHeight="1" x14ac:dyDescent="0.2">
      <c r="A111" s="77"/>
      <c r="B111" s="78"/>
      <c r="C111" s="77"/>
      <c r="D111" s="77"/>
      <c r="E111" s="112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54"/>
      <c r="V111" s="54"/>
      <c r="W111" s="54"/>
      <c r="X111" s="54"/>
      <c r="Y111" s="54"/>
      <c r="Z111" s="54"/>
    </row>
    <row r="112" spans="1:26" ht="15.75" customHeight="1" x14ac:dyDescent="0.2">
      <c r="A112" s="77"/>
      <c r="B112" s="78"/>
      <c r="C112" s="77"/>
      <c r="D112" s="77"/>
      <c r="E112" s="112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54"/>
      <c r="V112" s="54"/>
      <c r="W112" s="54"/>
      <c r="X112" s="54"/>
      <c r="Y112" s="54"/>
      <c r="Z112" s="54"/>
    </row>
    <row r="113" spans="1:26" ht="15.75" customHeight="1" x14ac:dyDescent="0.2">
      <c r="A113" s="77"/>
      <c r="B113" s="78"/>
      <c r="C113" s="77"/>
      <c r="D113" s="77"/>
      <c r="E113" s="112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54"/>
      <c r="V113" s="54"/>
      <c r="W113" s="54"/>
      <c r="X113" s="54"/>
      <c r="Y113" s="54"/>
      <c r="Z113" s="54"/>
    </row>
    <row r="114" spans="1:26" ht="15.75" customHeight="1" x14ac:dyDescent="0.2">
      <c r="A114" s="77"/>
      <c r="B114" s="78"/>
      <c r="C114" s="77"/>
      <c r="D114" s="77"/>
      <c r="E114" s="112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54"/>
      <c r="V114" s="54"/>
      <c r="W114" s="54"/>
      <c r="X114" s="54"/>
      <c r="Y114" s="54"/>
      <c r="Z114" s="54"/>
    </row>
    <row r="115" spans="1:26" ht="15.75" customHeight="1" x14ac:dyDescent="0.2">
      <c r="A115" s="77"/>
      <c r="B115" s="78"/>
      <c r="C115" s="77"/>
      <c r="D115" s="77"/>
      <c r="E115" s="112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54"/>
      <c r="V115" s="54"/>
      <c r="W115" s="54"/>
      <c r="X115" s="54"/>
      <c r="Y115" s="54"/>
      <c r="Z115" s="54"/>
    </row>
    <row r="116" spans="1:26" ht="15.75" customHeight="1" x14ac:dyDescent="0.2">
      <c r="A116" s="77"/>
      <c r="B116" s="78"/>
      <c r="C116" s="77"/>
      <c r="D116" s="77"/>
      <c r="E116" s="112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54"/>
      <c r="V116" s="54"/>
      <c r="W116" s="54"/>
      <c r="X116" s="54"/>
      <c r="Y116" s="54"/>
      <c r="Z116" s="54"/>
    </row>
    <row r="117" spans="1:26" ht="15.75" customHeight="1" x14ac:dyDescent="0.2">
      <c r="A117" s="77"/>
      <c r="B117" s="78"/>
      <c r="C117" s="77"/>
      <c r="D117" s="77"/>
      <c r="E117" s="112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54"/>
      <c r="V117" s="54"/>
      <c r="W117" s="54"/>
      <c r="X117" s="54"/>
      <c r="Y117" s="54"/>
      <c r="Z117" s="54"/>
    </row>
    <row r="118" spans="1:26" ht="15.75" customHeight="1" x14ac:dyDescent="0.2">
      <c r="A118" s="77"/>
      <c r="B118" s="78"/>
      <c r="C118" s="77"/>
      <c r="D118" s="77"/>
      <c r="E118" s="112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54"/>
      <c r="V118" s="54"/>
      <c r="W118" s="54"/>
      <c r="X118" s="54"/>
      <c r="Y118" s="54"/>
      <c r="Z118" s="54"/>
    </row>
    <row r="119" spans="1:26" ht="15.75" customHeight="1" x14ac:dyDescent="0.2">
      <c r="A119" s="77"/>
      <c r="B119" s="78"/>
      <c r="C119" s="77"/>
      <c r="D119" s="77"/>
      <c r="E119" s="112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54"/>
      <c r="V119" s="54"/>
      <c r="W119" s="54"/>
      <c r="X119" s="54"/>
      <c r="Y119" s="54"/>
      <c r="Z119" s="54"/>
    </row>
    <row r="120" spans="1:26" ht="15.75" customHeight="1" x14ac:dyDescent="0.2">
      <c r="A120" s="77"/>
      <c r="B120" s="78"/>
      <c r="C120" s="77"/>
      <c r="D120" s="77"/>
      <c r="E120" s="112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54"/>
      <c r="V120" s="54"/>
      <c r="W120" s="54"/>
      <c r="X120" s="54"/>
      <c r="Y120" s="54"/>
      <c r="Z120" s="54"/>
    </row>
    <row r="121" spans="1:26" ht="15.75" customHeight="1" x14ac:dyDescent="0.2">
      <c r="A121" s="77"/>
      <c r="B121" s="78"/>
      <c r="C121" s="77"/>
      <c r="D121" s="77"/>
      <c r="E121" s="112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54"/>
      <c r="V121" s="54"/>
      <c r="W121" s="54"/>
      <c r="X121" s="54"/>
      <c r="Y121" s="54"/>
      <c r="Z121" s="54"/>
    </row>
    <row r="122" spans="1:26" ht="15.75" customHeight="1" x14ac:dyDescent="0.2">
      <c r="A122" s="77"/>
      <c r="B122" s="78"/>
      <c r="C122" s="77"/>
      <c r="D122" s="77"/>
      <c r="E122" s="112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54"/>
      <c r="V122" s="54"/>
      <c r="W122" s="54"/>
      <c r="X122" s="54"/>
      <c r="Y122" s="54"/>
      <c r="Z122" s="54"/>
    </row>
    <row r="123" spans="1:26" ht="15.75" customHeight="1" x14ac:dyDescent="0.2">
      <c r="A123" s="77"/>
      <c r="B123" s="78"/>
      <c r="C123" s="77"/>
      <c r="D123" s="77"/>
      <c r="E123" s="112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54"/>
      <c r="V123" s="54"/>
      <c r="W123" s="54"/>
      <c r="X123" s="54"/>
      <c r="Y123" s="54"/>
      <c r="Z123" s="54"/>
    </row>
    <row r="124" spans="1:26" ht="15.75" customHeight="1" x14ac:dyDescent="0.2">
      <c r="A124" s="77"/>
      <c r="B124" s="78"/>
      <c r="C124" s="77"/>
      <c r="D124" s="77"/>
      <c r="E124" s="112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54"/>
      <c r="V124" s="54"/>
      <c r="W124" s="54"/>
      <c r="X124" s="54"/>
      <c r="Y124" s="54"/>
      <c r="Z124" s="54"/>
    </row>
    <row r="125" spans="1:26" ht="15.75" customHeight="1" x14ac:dyDescent="0.2">
      <c r="A125" s="77"/>
      <c r="B125" s="78"/>
      <c r="C125" s="77"/>
      <c r="D125" s="77"/>
      <c r="E125" s="112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54"/>
      <c r="V125" s="54"/>
      <c r="W125" s="54"/>
      <c r="X125" s="54"/>
      <c r="Y125" s="54"/>
      <c r="Z125" s="54"/>
    </row>
    <row r="126" spans="1:26" ht="15.75" customHeight="1" x14ac:dyDescent="0.2">
      <c r="A126" s="77"/>
      <c r="B126" s="78"/>
      <c r="C126" s="77"/>
      <c r="D126" s="77"/>
      <c r="E126" s="112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54"/>
      <c r="V126" s="54"/>
      <c r="W126" s="54"/>
      <c r="X126" s="54"/>
      <c r="Y126" s="54"/>
      <c r="Z126" s="54"/>
    </row>
    <row r="127" spans="1:26" ht="15.75" customHeight="1" x14ac:dyDescent="0.2">
      <c r="A127" s="77"/>
      <c r="B127" s="78"/>
      <c r="C127" s="77"/>
      <c r="D127" s="77"/>
      <c r="E127" s="112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54"/>
      <c r="V127" s="54"/>
      <c r="W127" s="54"/>
      <c r="X127" s="54"/>
      <c r="Y127" s="54"/>
      <c r="Z127" s="54"/>
    </row>
    <row r="128" spans="1:26" ht="15.75" customHeight="1" x14ac:dyDescent="0.2">
      <c r="A128" s="77"/>
      <c r="B128" s="78"/>
      <c r="C128" s="77"/>
      <c r="D128" s="77"/>
      <c r="E128" s="112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54"/>
      <c r="V128" s="54"/>
      <c r="W128" s="54"/>
      <c r="X128" s="54"/>
      <c r="Y128" s="54"/>
      <c r="Z128" s="54"/>
    </row>
    <row r="129" spans="1:26" ht="15.75" customHeight="1" x14ac:dyDescent="0.2">
      <c r="A129" s="77"/>
      <c r="B129" s="78"/>
      <c r="C129" s="77"/>
      <c r="D129" s="77"/>
      <c r="E129" s="112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54"/>
      <c r="V129" s="54"/>
      <c r="W129" s="54"/>
      <c r="X129" s="54"/>
      <c r="Y129" s="54"/>
      <c r="Z129" s="54"/>
    </row>
    <row r="130" spans="1:26" ht="15.75" customHeight="1" x14ac:dyDescent="0.2">
      <c r="A130" s="77"/>
      <c r="B130" s="78"/>
      <c r="C130" s="77"/>
      <c r="D130" s="77"/>
      <c r="E130" s="112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54"/>
      <c r="V130" s="54"/>
      <c r="W130" s="54"/>
      <c r="X130" s="54"/>
      <c r="Y130" s="54"/>
      <c r="Z130" s="54"/>
    </row>
    <row r="131" spans="1:26" ht="15.75" customHeight="1" x14ac:dyDescent="0.2">
      <c r="A131" s="77"/>
      <c r="B131" s="78"/>
      <c r="C131" s="77"/>
      <c r="D131" s="77"/>
      <c r="E131" s="112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54"/>
      <c r="V131" s="54"/>
      <c r="W131" s="54"/>
      <c r="X131" s="54"/>
      <c r="Y131" s="54"/>
      <c r="Z131" s="54"/>
    </row>
    <row r="132" spans="1:26" ht="15.75" customHeight="1" x14ac:dyDescent="0.2">
      <c r="A132" s="77"/>
      <c r="B132" s="78"/>
      <c r="C132" s="77"/>
      <c r="D132" s="77"/>
      <c r="E132" s="112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54"/>
      <c r="V132" s="54"/>
      <c r="W132" s="54"/>
      <c r="X132" s="54"/>
      <c r="Y132" s="54"/>
      <c r="Z132" s="54"/>
    </row>
    <row r="133" spans="1:26" ht="15.75" customHeight="1" x14ac:dyDescent="0.2">
      <c r="A133" s="77"/>
      <c r="B133" s="78"/>
      <c r="C133" s="77"/>
      <c r="D133" s="77"/>
      <c r="E133" s="112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54"/>
      <c r="V133" s="54"/>
      <c r="W133" s="54"/>
      <c r="X133" s="54"/>
      <c r="Y133" s="54"/>
      <c r="Z133" s="54"/>
    </row>
    <row r="134" spans="1:26" ht="15.75" customHeight="1" x14ac:dyDescent="0.2">
      <c r="A134" s="77"/>
      <c r="B134" s="78"/>
      <c r="C134" s="77"/>
      <c r="D134" s="77"/>
      <c r="E134" s="112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54"/>
      <c r="V134" s="54"/>
      <c r="W134" s="54"/>
      <c r="X134" s="54"/>
      <c r="Y134" s="54"/>
      <c r="Z134" s="54"/>
    </row>
    <row r="135" spans="1:26" ht="15.75" customHeight="1" x14ac:dyDescent="0.2">
      <c r="A135" s="77"/>
      <c r="B135" s="78"/>
      <c r="C135" s="77"/>
      <c r="D135" s="77"/>
      <c r="E135" s="112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54"/>
      <c r="V135" s="54"/>
      <c r="W135" s="54"/>
      <c r="X135" s="54"/>
      <c r="Y135" s="54"/>
      <c r="Z135" s="54"/>
    </row>
    <row r="136" spans="1:26" ht="15.75" customHeight="1" x14ac:dyDescent="0.2">
      <c r="A136" s="77"/>
      <c r="B136" s="78"/>
      <c r="C136" s="77"/>
      <c r="D136" s="77"/>
      <c r="E136" s="112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54"/>
      <c r="V136" s="54"/>
      <c r="W136" s="54"/>
      <c r="X136" s="54"/>
      <c r="Y136" s="54"/>
      <c r="Z136" s="54"/>
    </row>
    <row r="137" spans="1:26" ht="15.75" customHeight="1" x14ac:dyDescent="0.2">
      <c r="A137" s="77"/>
      <c r="B137" s="78"/>
      <c r="C137" s="77"/>
      <c r="D137" s="77"/>
      <c r="E137" s="112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54"/>
      <c r="V137" s="54"/>
      <c r="W137" s="54"/>
      <c r="X137" s="54"/>
      <c r="Y137" s="54"/>
      <c r="Z137" s="54"/>
    </row>
    <row r="138" spans="1:26" ht="15.75" customHeight="1" x14ac:dyDescent="0.2">
      <c r="A138" s="77"/>
      <c r="B138" s="78"/>
      <c r="C138" s="77"/>
      <c r="D138" s="77"/>
      <c r="E138" s="112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54"/>
      <c r="V138" s="54"/>
      <c r="W138" s="54"/>
      <c r="X138" s="54"/>
      <c r="Y138" s="54"/>
      <c r="Z138" s="54"/>
    </row>
    <row r="139" spans="1:26" ht="15.75" customHeight="1" x14ac:dyDescent="0.2">
      <c r="A139" s="77"/>
      <c r="B139" s="78"/>
      <c r="C139" s="77"/>
      <c r="D139" s="77"/>
      <c r="E139" s="112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54"/>
      <c r="V139" s="54"/>
      <c r="W139" s="54"/>
      <c r="X139" s="54"/>
      <c r="Y139" s="54"/>
      <c r="Z139" s="54"/>
    </row>
    <row r="140" spans="1:26" ht="15.75" customHeight="1" x14ac:dyDescent="0.2">
      <c r="A140" s="77"/>
      <c r="B140" s="78"/>
      <c r="C140" s="77"/>
      <c r="D140" s="77"/>
      <c r="E140" s="112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54"/>
      <c r="V140" s="54"/>
      <c r="W140" s="54"/>
      <c r="X140" s="54"/>
      <c r="Y140" s="54"/>
      <c r="Z140" s="54"/>
    </row>
    <row r="141" spans="1:26" ht="15.75" customHeight="1" x14ac:dyDescent="0.2">
      <c r="A141" s="77"/>
      <c r="B141" s="78"/>
      <c r="C141" s="77"/>
      <c r="D141" s="77"/>
      <c r="E141" s="112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54"/>
      <c r="V141" s="54"/>
      <c r="W141" s="54"/>
      <c r="X141" s="54"/>
      <c r="Y141" s="54"/>
      <c r="Z141" s="54"/>
    </row>
    <row r="142" spans="1:26" ht="15.75" customHeight="1" x14ac:dyDescent="0.2">
      <c r="A142" s="77"/>
      <c r="B142" s="78"/>
      <c r="C142" s="77"/>
      <c r="D142" s="77"/>
      <c r="E142" s="112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54"/>
      <c r="V142" s="54"/>
      <c r="W142" s="54"/>
      <c r="X142" s="54"/>
      <c r="Y142" s="54"/>
      <c r="Z142" s="54"/>
    </row>
    <row r="143" spans="1:26" ht="15.75" customHeight="1" x14ac:dyDescent="0.2">
      <c r="A143" s="77"/>
      <c r="B143" s="78"/>
      <c r="C143" s="77"/>
      <c r="D143" s="77"/>
      <c r="E143" s="112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54"/>
      <c r="V143" s="54"/>
      <c r="W143" s="54"/>
      <c r="X143" s="54"/>
      <c r="Y143" s="54"/>
      <c r="Z143" s="54"/>
    </row>
    <row r="144" spans="1:26" ht="15.75" customHeight="1" x14ac:dyDescent="0.2">
      <c r="A144" s="77"/>
      <c r="B144" s="78"/>
      <c r="C144" s="77"/>
      <c r="D144" s="77"/>
      <c r="E144" s="112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54"/>
      <c r="V144" s="54"/>
      <c r="W144" s="54"/>
      <c r="X144" s="54"/>
      <c r="Y144" s="54"/>
      <c r="Z144" s="54"/>
    </row>
    <row r="145" spans="1:26" ht="15.75" customHeight="1" x14ac:dyDescent="0.2">
      <c r="A145" s="77"/>
      <c r="B145" s="78"/>
      <c r="C145" s="77"/>
      <c r="D145" s="77"/>
      <c r="E145" s="112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54"/>
      <c r="V145" s="54"/>
      <c r="W145" s="54"/>
      <c r="X145" s="54"/>
      <c r="Y145" s="54"/>
      <c r="Z145" s="54"/>
    </row>
    <row r="146" spans="1:26" ht="15.75" customHeight="1" x14ac:dyDescent="0.2">
      <c r="A146" s="77"/>
      <c r="B146" s="78"/>
      <c r="C146" s="77"/>
      <c r="D146" s="77"/>
      <c r="E146" s="112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54"/>
      <c r="V146" s="54"/>
      <c r="W146" s="54"/>
      <c r="X146" s="54"/>
      <c r="Y146" s="54"/>
      <c r="Z146" s="54"/>
    </row>
    <row r="147" spans="1:26" ht="15.75" customHeight="1" x14ac:dyDescent="0.2">
      <c r="A147" s="77"/>
      <c r="B147" s="78"/>
      <c r="C147" s="77"/>
      <c r="D147" s="77"/>
      <c r="E147" s="112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54"/>
      <c r="V147" s="54"/>
      <c r="W147" s="54"/>
      <c r="X147" s="54"/>
      <c r="Y147" s="54"/>
      <c r="Z147" s="54"/>
    </row>
    <row r="148" spans="1:26" ht="15.75" customHeight="1" x14ac:dyDescent="0.2">
      <c r="A148" s="77"/>
      <c r="B148" s="78"/>
      <c r="C148" s="77"/>
      <c r="D148" s="77"/>
      <c r="E148" s="112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54"/>
      <c r="V148" s="54"/>
      <c r="W148" s="54"/>
      <c r="X148" s="54"/>
      <c r="Y148" s="54"/>
      <c r="Z148" s="54"/>
    </row>
    <row r="149" spans="1:26" ht="15.75" customHeight="1" x14ac:dyDescent="0.2">
      <c r="A149" s="77"/>
      <c r="B149" s="78"/>
      <c r="C149" s="77"/>
      <c r="D149" s="77"/>
      <c r="E149" s="112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54"/>
      <c r="V149" s="54"/>
      <c r="W149" s="54"/>
      <c r="X149" s="54"/>
      <c r="Y149" s="54"/>
      <c r="Z149" s="54"/>
    </row>
    <row r="150" spans="1:26" ht="15.75" customHeight="1" x14ac:dyDescent="0.2">
      <c r="A150" s="77"/>
      <c r="B150" s="78"/>
      <c r="C150" s="77"/>
      <c r="D150" s="77"/>
      <c r="E150" s="112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54"/>
      <c r="V150" s="54"/>
      <c r="W150" s="54"/>
      <c r="X150" s="54"/>
      <c r="Y150" s="54"/>
      <c r="Z150" s="54"/>
    </row>
    <row r="151" spans="1:26" ht="15.75" customHeight="1" x14ac:dyDescent="0.2">
      <c r="A151" s="77"/>
      <c r="B151" s="78"/>
      <c r="C151" s="77"/>
      <c r="D151" s="77"/>
      <c r="E151" s="112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54"/>
      <c r="V151" s="54"/>
      <c r="W151" s="54"/>
      <c r="X151" s="54"/>
      <c r="Y151" s="54"/>
      <c r="Z151" s="54"/>
    </row>
    <row r="152" spans="1:26" ht="15.75" customHeight="1" x14ac:dyDescent="0.2">
      <c r="A152" s="77"/>
      <c r="B152" s="78"/>
      <c r="C152" s="77"/>
      <c r="D152" s="77"/>
      <c r="E152" s="112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54"/>
      <c r="V152" s="54"/>
      <c r="W152" s="54"/>
      <c r="X152" s="54"/>
      <c r="Y152" s="54"/>
      <c r="Z152" s="54"/>
    </row>
    <row r="153" spans="1:26" ht="15.75" customHeight="1" x14ac:dyDescent="0.2">
      <c r="A153" s="77"/>
      <c r="B153" s="78"/>
      <c r="C153" s="77"/>
      <c r="D153" s="77"/>
      <c r="E153" s="112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54"/>
      <c r="V153" s="54"/>
      <c r="W153" s="54"/>
      <c r="X153" s="54"/>
      <c r="Y153" s="54"/>
      <c r="Z153" s="54"/>
    </row>
    <row r="154" spans="1:26" ht="15.75" customHeight="1" x14ac:dyDescent="0.2">
      <c r="A154" s="77"/>
      <c r="B154" s="78"/>
      <c r="C154" s="77"/>
      <c r="D154" s="77"/>
      <c r="E154" s="112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54"/>
      <c r="V154" s="54"/>
      <c r="W154" s="54"/>
      <c r="X154" s="54"/>
      <c r="Y154" s="54"/>
      <c r="Z154" s="54"/>
    </row>
    <row r="155" spans="1:26" ht="15.75" customHeight="1" x14ac:dyDescent="0.2">
      <c r="A155" s="77"/>
      <c r="B155" s="78"/>
      <c r="C155" s="77"/>
      <c r="D155" s="77"/>
      <c r="E155" s="112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54"/>
      <c r="V155" s="54"/>
      <c r="W155" s="54"/>
      <c r="X155" s="54"/>
      <c r="Y155" s="54"/>
      <c r="Z155" s="54"/>
    </row>
    <row r="156" spans="1:26" ht="15.75" customHeight="1" x14ac:dyDescent="0.2">
      <c r="A156" s="77"/>
      <c r="B156" s="78"/>
      <c r="C156" s="77"/>
      <c r="D156" s="77"/>
      <c r="E156" s="112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54"/>
      <c r="V156" s="54"/>
      <c r="W156" s="54"/>
      <c r="X156" s="54"/>
      <c r="Y156" s="54"/>
      <c r="Z156" s="54"/>
    </row>
    <row r="157" spans="1:26" ht="15.75" customHeight="1" x14ac:dyDescent="0.2">
      <c r="A157" s="77"/>
      <c r="B157" s="78"/>
      <c r="C157" s="77"/>
      <c r="D157" s="77"/>
      <c r="E157" s="112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54"/>
      <c r="V157" s="54"/>
      <c r="W157" s="54"/>
      <c r="X157" s="54"/>
      <c r="Y157" s="54"/>
      <c r="Z157" s="54"/>
    </row>
    <row r="158" spans="1:26" ht="15.75" customHeight="1" x14ac:dyDescent="0.2">
      <c r="A158" s="77"/>
      <c r="B158" s="78"/>
      <c r="C158" s="77"/>
      <c r="D158" s="77"/>
      <c r="E158" s="112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54"/>
      <c r="V158" s="54"/>
      <c r="W158" s="54"/>
      <c r="X158" s="54"/>
      <c r="Y158" s="54"/>
      <c r="Z158" s="54"/>
    </row>
    <row r="159" spans="1:26" ht="15.75" customHeight="1" x14ac:dyDescent="0.2">
      <c r="A159" s="77"/>
      <c r="B159" s="78"/>
      <c r="C159" s="77"/>
      <c r="D159" s="77"/>
      <c r="E159" s="112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54"/>
      <c r="V159" s="54"/>
      <c r="W159" s="54"/>
      <c r="X159" s="54"/>
      <c r="Y159" s="54"/>
      <c r="Z159" s="54"/>
    </row>
    <row r="160" spans="1:26" ht="15.75" customHeight="1" x14ac:dyDescent="0.2">
      <c r="A160" s="77"/>
      <c r="B160" s="78"/>
      <c r="C160" s="77"/>
      <c r="D160" s="77"/>
      <c r="E160" s="112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54"/>
      <c r="V160" s="54"/>
      <c r="W160" s="54"/>
      <c r="X160" s="54"/>
      <c r="Y160" s="54"/>
      <c r="Z160" s="54"/>
    </row>
    <row r="161" spans="1:26" ht="15.75" customHeight="1" x14ac:dyDescent="0.2">
      <c r="A161" s="77"/>
      <c r="B161" s="78"/>
      <c r="C161" s="77"/>
      <c r="D161" s="77"/>
      <c r="E161" s="112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54"/>
      <c r="V161" s="54"/>
      <c r="W161" s="54"/>
      <c r="X161" s="54"/>
      <c r="Y161" s="54"/>
      <c r="Z161" s="54"/>
    </row>
    <row r="162" spans="1:26" ht="15.75" customHeight="1" x14ac:dyDescent="0.2">
      <c r="A162" s="77"/>
      <c r="B162" s="78"/>
      <c r="C162" s="77"/>
      <c r="D162" s="77"/>
      <c r="E162" s="112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54"/>
      <c r="V162" s="54"/>
      <c r="W162" s="54"/>
      <c r="X162" s="54"/>
      <c r="Y162" s="54"/>
      <c r="Z162" s="54"/>
    </row>
    <row r="163" spans="1:26" ht="15.75" customHeight="1" x14ac:dyDescent="0.2">
      <c r="A163" s="77"/>
      <c r="B163" s="78"/>
      <c r="C163" s="77"/>
      <c r="D163" s="77"/>
      <c r="E163" s="112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54"/>
      <c r="V163" s="54"/>
      <c r="W163" s="54"/>
      <c r="X163" s="54"/>
      <c r="Y163" s="54"/>
      <c r="Z163" s="54"/>
    </row>
    <row r="164" spans="1:26" ht="15.75" customHeight="1" x14ac:dyDescent="0.2">
      <c r="A164" s="77"/>
      <c r="B164" s="78"/>
      <c r="C164" s="77"/>
      <c r="D164" s="77"/>
      <c r="E164" s="112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54"/>
      <c r="V164" s="54"/>
      <c r="W164" s="54"/>
      <c r="X164" s="54"/>
      <c r="Y164" s="54"/>
      <c r="Z164" s="54"/>
    </row>
    <row r="165" spans="1:26" ht="15.75" customHeight="1" x14ac:dyDescent="0.2">
      <c r="A165" s="77"/>
      <c r="B165" s="78"/>
      <c r="C165" s="77"/>
      <c r="D165" s="77"/>
      <c r="E165" s="112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54"/>
      <c r="V165" s="54"/>
      <c r="W165" s="54"/>
      <c r="X165" s="54"/>
      <c r="Y165" s="54"/>
      <c r="Z165" s="54"/>
    </row>
    <row r="166" spans="1:26" ht="15.75" customHeight="1" x14ac:dyDescent="0.2">
      <c r="A166" s="77"/>
      <c r="B166" s="78"/>
      <c r="C166" s="77"/>
      <c r="D166" s="77"/>
      <c r="E166" s="112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54"/>
      <c r="V166" s="54"/>
      <c r="W166" s="54"/>
      <c r="X166" s="54"/>
      <c r="Y166" s="54"/>
      <c r="Z166" s="54"/>
    </row>
    <row r="167" spans="1:26" ht="15.75" customHeight="1" x14ac:dyDescent="0.2">
      <c r="A167" s="77"/>
      <c r="B167" s="78"/>
      <c r="C167" s="77"/>
      <c r="D167" s="77"/>
      <c r="E167" s="112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54"/>
      <c r="V167" s="54"/>
      <c r="W167" s="54"/>
      <c r="X167" s="54"/>
      <c r="Y167" s="54"/>
      <c r="Z167" s="54"/>
    </row>
    <row r="168" spans="1:26" ht="15.75" customHeight="1" x14ac:dyDescent="0.2">
      <c r="A168" s="77"/>
      <c r="B168" s="78"/>
      <c r="C168" s="77"/>
      <c r="D168" s="77"/>
      <c r="E168" s="112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54"/>
      <c r="V168" s="54"/>
      <c r="W168" s="54"/>
      <c r="X168" s="54"/>
      <c r="Y168" s="54"/>
      <c r="Z168" s="54"/>
    </row>
    <row r="169" spans="1:26" ht="15.75" customHeight="1" x14ac:dyDescent="0.2">
      <c r="A169" s="77"/>
      <c r="B169" s="78"/>
      <c r="C169" s="77"/>
      <c r="D169" s="77"/>
      <c r="E169" s="112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54"/>
      <c r="V169" s="54"/>
      <c r="W169" s="54"/>
      <c r="X169" s="54"/>
      <c r="Y169" s="54"/>
      <c r="Z169" s="54"/>
    </row>
    <row r="170" spans="1:26" ht="15.75" customHeight="1" x14ac:dyDescent="0.2">
      <c r="A170" s="77"/>
      <c r="B170" s="78"/>
      <c r="C170" s="77"/>
      <c r="D170" s="77"/>
      <c r="E170" s="112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54"/>
      <c r="V170" s="54"/>
      <c r="W170" s="54"/>
      <c r="X170" s="54"/>
      <c r="Y170" s="54"/>
      <c r="Z170" s="54"/>
    </row>
    <row r="171" spans="1:26" ht="15.75" customHeight="1" x14ac:dyDescent="0.2">
      <c r="A171" s="77"/>
      <c r="B171" s="78"/>
      <c r="C171" s="77"/>
      <c r="D171" s="77"/>
      <c r="E171" s="112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54"/>
      <c r="V171" s="54"/>
      <c r="W171" s="54"/>
      <c r="X171" s="54"/>
      <c r="Y171" s="54"/>
      <c r="Z171" s="54"/>
    </row>
    <row r="172" spans="1:26" ht="15.75" customHeight="1" x14ac:dyDescent="0.2">
      <c r="A172" s="77"/>
      <c r="B172" s="78"/>
      <c r="C172" s="77"/>
      <c r="D172" s="77"/>
      <c r="E172" s="112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54"/>
      <c r="V172" s="54"/>
      <c r="W172" s="54"/>
      <c r="X172" s="54"/>
      <c r="Y172" s="54"/>
      <c r="Z172" s="54"/>
    </row>
    <row r="173" spans="1:26" ht="15.75" customHeight="1" x14ac:dyDescent="0.2">
      <c r="A173" s="77"/>
      <c r="B173" s="78"/>
      <c r="C173" s="77"/>
      <c r="D173" s="77"/>
      <c r="E173" s="112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54"/>
      <c r="V173" s="54"/>
      <c r="W173" s="54"/>
      <c r="X173" s="54"/>
      <c r="Y173" s="54"/>
      <c r="Z173" s="54"/>
    </row>
    <row r="174" spans="1:26" ht="15.75" customHeight="1" x14ac:dyDescent="0.2">
      <c r="A174" s="77"/>
      <c r="B174" s="78"/>
      <c r="C174" s="77"/>
      <c r="D174" s="77"/>
      <c r="E174" s="112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54"/>
      <c r="V174" s="54"/>
      <c r="W174" s="54"/>
      <c r="X174" s="54"/>
      <c r="Y174" s="54"/>
      <c r="Z174" s="54"/>
    </row>
    <row r="175" spans="1:26" ht="15.75" customHeight="1" x14ac:dyDescent="0.2">
      <c r="A175" s="77"/>
      <c r="B175" s="78"/>
      <c r="C175" s="77"/>
      <c r="D175" s="77"/>
      <c r="E175" s="112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54"/>
      <c r="V175" s="54"/>
      <c r="W175" s="54"/>
      <c r="X175" s="54"/>
      <c r="Y175" s="54"/>
      <c r="Z175" s="54"/>
    </row>
    <row r="176" spans="1:26" ht="15.75" customHeight="1" x14ac:dyDescent="0.2">
      <c r="A176" s="77"/>
      <c r="B176" s="78"/>
      <c r="C176" s="77"/>
      <c r="D176" s="77"/>
      <c r="E176" s="112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54"/>
      <c r="V176" s="54"/>
      <c r="W176" s="54"/>
      <c r="X176" s="54"/>
      <c r="Y176" s="54"/>
      <c r="Z176" s="54"/>
    </row>
    <row r="177" spans="1:26" ht="15.75" customHeight="1" x14ac:dyDescent="0.2">
      <c r="A177" s="77"/>
      <c r="B177" s="78"/>
      <c r="C177" s="77"/>
      <c r="D177" s="77"/>
      <c r="E177" s="112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54"/>
      <c r="V177" s="54"/>
      <c r="W177" s="54"/>
      <c r="X177" s="54"/>
      <c r="Y177" s="54"/>
      <c r="Z177" s="54"/>
    </row>
    <row r="178" spans="1:26" ht="15.75" customHeight="1" x14ac:dyDescent="0.2">
      <c r="A178" s="77"/>
      <c r="B178" s="78"/>
      <c r="C178" s="77"/>
      <c r="D178" s="77"/>
      <c r="E178" s="112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54"/>
      <c r="V178" s="54"/>
      <c r="W178" s="54"/>
      <c r="X178" s="54"/>
      <c r="Y178" s="54"/>
      <c r="Z178" s="54"/>
    </row>
    <row r="179" spans="1:26" ht="15.75" customHeight="1" x14ac:dyDescent="0.2">
      <c r="A179" s="77"/>
      <c r="B179" s="78"/>
      <c r="C179" s="77"/>
      <c r="D179" s="77"/>
      <c r="E179" s="112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54"/>
      <c r="V179" s="54"/>
      <c r="W179" s="54"/>
      <c r="X179" s="54"/>
      <c r="Y179" s="54"/>
      <c r="Z179" s="54"/>
    </row>
    <row r="180" spans="1:26" ht="15.75" customHeight="1" x14ac:dyDescent="0.2">
      <c r="A180" s="77"/>
      <c r="B180" s="78"/>
      <c r="C180" s="77"/>
      <c r="D180" s="77"/>
      <c r="E180" s="112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54"/>
      <c r="V180" s="54"/>
      <c r="W180" s="54"/>
      <c r="X180" s="54"/>
      <c r="Y180" s="54"/>
      <c r="Z180" s="54"/>
    </row>
    <row r="181" spans="1:26" ht="15.75" customHeight="1" x14ac:dyDescent="0.2">
      <c r="A181" s="77"/>
      <c r="B181" s="78"/>
      <c r="C181" s="77"/>
      <c r="D181" s="77"/>
      <c r="E181" s="112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54"/>
      <c r="V181" s="54"/>
      <c r="W181" s="54"/>
      <c r="X181" s="54"/>
      <c r="Y181" s="54"/>
      <c r="Z181" s="54"/>
    </row>
    <row r="182" spans="1:26" ht="15.75" customHeight="1" x14ac:dyDescent="0.2">
      <c r="A182" s="77"/>
      <c r="B182" s="78"/>
      <c r="C182" s="77"/>
      <c r="D182" s="77"/>
      <c r="E182" s="112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54"/>
      <c r="V182" s="54"/>
      <c r="W182" s="54"/>
      <c r="X182" s="54"/>
      <c r="Y182" s="54"/>
      <c r="Z182" s="54"/>
    </row>
    <row r="183" spans="1:26" ht="15.75" customHeight="1" x14ac:dyDescent="0.2">
      <c r="A183" s="77"/>
      <c r="B183" s="78"/>
      <c r="C183" s="77"/>
      <c r="D183" s="77"/>
      <c r="E183" s="112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54"/>
      <c r="V183" s="54"/>
      <c r="W183" s="54"/>
      <c r="X183" s="54"/>
      <c r="Y183" s="54"/>
      <c r="Z183" s="54"/>
    </row>
    <row r="184" spans="1:26" ht="15.75" customHeight="1" x14ac:dyDescent="0.2">
      <c r="A184" s="77"/>
      <c r="B184" s="78"/>
      <c r="C184" s="77"/>
      <c r="D184" s="77"/>
      <c r="E184" s="112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54"/>
      <c r="V184" s="54"/>
      <c r="W184" s="54"/>
      <c r="X184" s="54"/>
      <c r="Y184" s="54"/>
      <c r="Z184" s="54"/>
    </row>
    <row r="185" spans="1:26" ht="15.75" customHeight="1" x14ac:dyDescent="0.2">
      <c r="A185" s="77"/>
      <c r="B185" s="78"/>
      <c r="C185" s="77"/>
      <c r="D185" s="77"/>
      <c r="E185" s="112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54"/>
      <c r="V185" s="54"/>
      <c r="W185" s="54"/>
      <c r="X185" s="54"/>
      <c r="Y185" s="54"/>
      <c r="Z185" s="54"/>
    </row>
    <row r="186" spans="1:26" ht="15.75" customHeight="1" x14ac:dyDescent="0.2">
      <c r="A186" s="77"/>
      <c r="B186" s="78"/>
      <c r="C186" s="77"/>
      <c r="D186" s="77"/>
      <c r="E186" s="112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54"/>
      <c r="V186" s="54"/>
      <c r="W186" s="54"/>
      <c r="X186" s="54"/>
      <c r="Y186" s="54"/>
      <c r="Z186" s="54"/>
    </row>
    <row r="187" spans="1:26" ht="15.75" customHeight="1" x14ac:dyDescent="0.2">
      <c r="A187" s="77"/>
      <c r="B187" s="78"/>
      <c r="C187" s="77"/>
      <c r="D187" s="77"/>
      <c r="E187" s="112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54"/>
      <c r="V187" s="54"/>
      <c r="W187" s="54"/>
      <c r="X187" s="54"/>
      <c r="Y187" s="54"/>
      <c r="Z187" s="54"/>
    </row>
    <row r="188" spans="1:26" ht="15.75" customHeight="1" x14ac:dyDescent="0.2">
      <c r="A188" s="77"/>
      <c r="B188" s="78"/>
      <c r="C188" s="77"/>
      <c r="D188" s="77"/>
      <c r="E188" s="112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54"/>
      <c r="V188" s="54"/>
      <c r="W188" s="54"/>
      <c r="X188" s="54"/>
      <c r="Y188" s="54"/>
      <c r="Z188" s="54"/>
    </row>
    <row r="189" spans="1:26" ht="15.75" customHeight="1" x14ac:dyDescent="0.2">
      <c r="A189" s="77"/>
      <c r="B189" s="78"/>
      <c r="C189" s="77"/>
      <c r="D189" s="77"/>
      <c r="E189" s="112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54"/>
      <c r="V189" s="54"/>
      <c r="W189" s="54"/>
      <c r="X189" s="54"/>
      <c r="Y189" s="54"/>
      <c r="Z189" s="54"/>
    </row>
    <row r="190" spans="1:26" ht="15.75" customHeight="1" x14ac:dyDescent="0.2">
      <c r="A190" s="77"/>
      <c r="B190" s="78"/>
      <c r="C190" s="77"/>
      <c r="D190" s="77"/>
      <c r="E190" s="112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54"/>
      <c r="V190" s="54"/>
      <c r="W190" s="54"/>
      <c r="X190" s="54"/>
      <c r="Y190" s="54"/>
      <c r="Z190" s="54"/>
    </row>
    <row r="191" spans="1:26" ht="15.75" customHeight="1" x14ac:dyDescent="0.2">
      <c r="A191" s="77"/>
      <c r="B191" s="78"/>
      <c r="C191" s="77"/>
      <c r="D191" s="77"/>
      <c r="E191" s="112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54"/>
      <c r="V191" s="54"/>
      <c r="W191" s="54"/>
      <c r="X191" s="54"/>
      <c r="Y191" s="54"/>
      <c r="Z191" s="54"/>
    </row>
    <row r="192" spans="1:26" ht="15.75" customHeight="1" x14ac:dyDescent="0.2">
      <c r="A192" s="77"/>
      <c r="B192" s="78"/>
      <c r="C192" s="77"/>
      <c r="D192" s="77"/>
      <c r="E192" s="112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54"/>
      <c r="V192" s="54"/>
      <c r="W192" s="54"/>
      <c r="X192" s="54"/>
      <c r="Y192" s="54"/>
      <c r="Z192" s="54"/>
    </row>
    <row r="193" spans="1:26" ht="15.75" customHeight="1" x14ac:dyDescent="0.2">
      <c r="A193" s="77"/>
      <c r="B193" s="78"/>
      <c r="C193" s="77"/>
      <c r="D193" s="77"/>
      <c r="E193" s="112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54"/>
      <c r="V193" s="54"/>
      <c r="W193" s="54"/>
      <c r="X193" s="54"/>
      <c r="Y193" s="54"/>
      <c r="Z193" s="54"/>
    </row>
    <row r="194" spans="1:26" ht="15.75" customHeight="1" x14ac:dyDescent="0.2">
      <c r="A194" s="77"/>
      <c r="B194" s="78"/>
      <c r="C194" s="77"/>
      <c r="D194" s="77"/>
      <c r="E194" s="112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54"/>
      <c r="V194" s="54"/>
      <c r="W194" s="54"/>
      <c r="X194" s="54"/>
      <c r="Y194" s="54"/>
      <c r="Z194" s="54"/>
    </row>
    <row r="195" spans="1:26" ht="15.75" customHeight="1" x14ac:dyDescent="0.2">
      <c r="A195" s="77"/>
      <c r="B195" s="78"/>
      <c r="C195" s="77"/>
      <c r="D195" s="77"/>
      <c r="E195" s="112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54"/>
      <c r="V195" s="54"/>
      <c r="W195" s="54"/>
      <c r="X195" s="54"/>
      <c r="Y195" s="54"/>
      <c r="Z195" s="54"/>
    </row>
    <row r="196" spans="1:26" ht="15.75" customHeight="1" x14ac:dyDescent="0.2">
      <c r="A196" s="77"/>
      <c r="B196" s="78"/>
      <c r="C196" s="77"/>
      <c r="D196" s="77"/>
      <c r="E196" s="112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54"/>
      <c r="V196" s="54"/>
      <c r="W196" s="54"/>
      <c r="X196" s="54"/>
      <c r="Y196" s="54"/>
      <c r="Z196" s="54"/>
    </row>
    <row r="197" spans="1:26" ht="15.75" customHeight="1" x14ac:dyDescent="0.2">
      <c r="A197" s="77"/>
      <c r="B197" s="78"/>
      <c r="C197" s="77"/>
      <c r="D197" s="77"/>
      <c r="E197" s="112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54"/>
      <c r="V197" s="54"/>
      <c r="W197" s="54"/>
      <c r="X197" s="54"/>
      <c r="Y197" s="54"/>
      <c r="Z197" s="54"/>
    </row>
    <row r="198" spans="1:26" ht="15.75" customHeight="1" x14ac:dyDescent="0.2">
      <c r="A198" s="77"/>
      <c r="B198" s="78"/>
      <c r="C198" s="77"/>
      <c r="D198" s="77"/>
      <c r="E198" s="112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54"/>
      <c r="V198" s="54"/>
      <c r="W198" s="54"/>
      <c r="X198" s="54"/>
      <c r="Y198" s="54"/>
      <c r="Z198" s="54"/>
    </row>
    <row r="199" spans="1:26" ht="15.75" customHeight="1" x14ac:dyDescent="0.2">
      <c r="A199" s="77"/>
      <c r="B199" s="78"/>
      <c r="C199" s="77"/>
      <c r="D199" s="77"/>
      <c r="E199" s="112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54"/>
      <c r="V199" s="54"/>
      <c r="W199" s="54"/>
      <c r="X199" s="54"/>
      <c r="Y199" s="54"/>
      <c r="Z199" s="54"/>
    </row>
    <row r="200" spans="1:26" ht="15.75" customHeight="1" x14ac:dyDescent="0.2">
      <c r="A200" s="77"/>
      <c r="B200" s="78"/>
      <c r="C200" s="77"/>
      <c r="D200" s="77"/>
      <c r="E200" s="112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54"/>
      <c r="V200" s="54"/>
      <c r="W200" s="54"/>
      <c r="X200" s="54"/>
      <c r="Y200" s="54"/>
      <c r="Z200" s="54"/>
    </row>
    <row r="201" spans="1:26" ht="15.75" customHeight="1" x14ac:dyDescent="0.2">
      <c r="A201" s="77"/>
      <c r="B201" s="78"/>
      <c r="C201" s="77"/>
      <c r="D201" s="77"/>
      <c r="E201" s="112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54"/>
      <c r="V201" s="54"/>
      <c r="W201" s="54"/>
      <c r="X201" s="54"/>
      <c r="Y201" s="54"/>
      <c r="Z201" s="54"/>
    </row>
    <row r="202" spans="1:26" ht="15.75" customHeight="1" x14ac:dyDescent="0.2">
      <c r="A202" s="77"/>
      <c r="B202" s="78"/>
      <c r="C202" s="77"/>
      <c r="D202" s="77"/>
      <c r="E202" s="112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54"/>
      <c r="V202" s="54"/>
      <c r="W202" s="54"/>
      <c r="X202" s="54"/>
      <c r="Y202" s="54"/>
      <c r="Z202" s="54"/>
    </row>
    <row r="203" spans="1:26" ht="15.75" customHeight="1" x14ac:dyDescent="0.2">
      <c r="A203" s="77"/>
      <c r="B203" s="78"/>
      <c r="C203" s="77"/>
      <c r="D203" s="77"/>
      <c r="E203" s="112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54"/>
      <c r="V203" s="54"/>
      <c r="W203" s="54"/>
      <c r="X203" s="54"/>
      <c r="Y203" s="54"/>
      <c r="Z203" s="54"/>
    </row>
    <row r="204" spans="1:26" ht="15.75" customHeight="1" x14ac:dyDescent="0.2">
      <c r="A204" s="77"/>
      <c r="B204" s="78"/>
      <c r="C204" s="77"/>
      <c r="D204" s="77"/>
      <c r="E204" s="112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54"/>
      <c r="V204" s="54"/>
      <c r="W204" s="54"/>
      <c r="X204" s="54"/>
      <c r="Y204" s="54"/>
      <c r="Z204" s="54"/>
    </row>
    <row r="205" spans="1:26" ht="15.75" customHeight="1" x14ac:dyDescent="0.2">
      <c r="A205" s="77"/>
      <c r="B205" s="78"/>
      <c r="C205" s="77"/>
      <c r="D205" s="77"/>
      <c r="E205" s="112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54"/>
      <c r="V205" s="54"/>
      <c r="W205" s="54"/>
      <c r="X205" s="54"/>
      <c r="Y205" s="54"/>
      <c r="Z205" s="54"/>
    </row>
    <row r="206" spans="1:26" ht="15.75" customHeight="1" x14ac:dyDescent="0.2">
      <c r="A206" s="77"/>
      <c r="B206" s="78"/>
      <c r="C206" s="77"/>
      <c r="D206" s="77"/>
      <c r="E206" s="112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54"/>
      <c r="V206" s="54"/>
      <c r="W206" s="54"/>
      <c r="X206" s="54"/>
      <c r="Y206" s="54"/>
      <c r="Z206" s="54"/>
    </row>
    <row r="207" spans="1:26" ht="15.75" customHeight="1" x14ac:dyDescent="0.2">
      <c r="A207" s="77"/>
      <c r="B207" s="78"/>
      <c r="C207" s="77"/>
      <c r="D207" s="77"/>
      <c r="E207" s="112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54"/>
      <c r="V207" s="54"/>
      <c r="W207" s="54"/>
      <c r="X207" s="54"/>
      <c r="Y207" s="54"/>
      <c r="Z207" s="54"/>
    </row>
    <row r="208" spans="1:26" ht="15.75" customHeight="1" x14ac:dyDescent="0.2">
      <c r="A208" s="77"/>
      <c r="B208" s="78"/>
      <c r="C208" s="77"/>
      <c r="D208" s="77"/>
      <c r="E208" s="112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54"/>
      <c r="V208" s="54"/>
      <c r="W208" s="54"/>
      <c r="X208" s="54"/>
      <c r="Y208" s="54"/>
      <c r="Z208" s="54"/>
    </row>
    <row r="209" spans="1:26" ht="15.75" customHeight="1" x14ac:dyDescent="0.2">
      <c r="A209" s="77"/>
      <c r="B209" s="78"/>
      <c r="C209" s="77"/>
      <c r="D209" s="77"/>
      <c r="E209" s="112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54"/>
      <c r="V209" s="54"/>
      <c r="W209" s="54"/>
      <c r="X209" s="54"/>
      <c r="Y209" s="54"/>
      <c r="Z209" s="54"/>
    </row>
    <row r="210" spans="1:26" ht="15.75" customHeight="1" x14ac:dyDescent="0.2">
      <c r="A210" s="77"/>
      <c r="B210" s="78"/>
      <c r="C210" s="77"/>
      <c r="D210" s="77"/>
      <c r="E210" s="112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54"/>
      <c r="V210" s="54"/>
      <c r="W210" s="54"/>
      <c r="X210" s="54"/>
      <c r="Y210" s="54"/>
      <c r="Z210" s="54"/>
    </row>
    <row r="211" spans="1:26" ht="15.75" customHeight="1" x14ac:dyDescent="0.2">
      <c r="A211" s="77"/>
      <c r="B211" s="78"/>
      <c r="C211" s="77"/>
      <c r="D211" s="77"/>
      <c r="E211" s="112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54"/>
      <c r="V211" s="54"/>
      <c r="W211" s="54"/>
      <c r="X211" s="54"/>
      <c r="Y211" s="54"/>
      <c r="Z211" s="54"/>
    </row>
    <row r="212" spans="1:26" ht="15.75" customHeight="1" x14ac:dyDescent="0.2">
      <c r="A212" s="77"/>
      <c r="B212" s="78"/>
      <c r="C212" s="77"/>
      <c r="D212" s="77"/>
      <c r="E212" s="112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54"/>
      <c r="V212" s="54"/>
      <c r="W212" s="54"/>
      <c r="X212" s="54"/>
      <c r="Y212" s="54"/>
      <c r="Z212" s="54"/>
    </row>
    <row r="213" spans="1:26" ht="15.75" customHeight="1" x14ac:dyDescent="0.2">
      <c r="A213" s="77"/>
      <c r="B213" s="78"/>
      <c r="C213" s="77"/>
      <c r="D213" s="77"/>
      <c r="E213" s="112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54"/>
      <c r="V213" s="54"/>
      <c r="W213" s="54"/>
      <c r="X213" s="54"/>
      <c r="Y213" s="54"/>
      <c r="Z213" s="54"/>
    </row>
    <row r="214" spans="1:26" ht="15.75" customHeight="1" x14ac:dyDescent="0.2">
      <c r="A214" s="77"/>
      <c r="B214" s="78"/>
      <c r="C214" s="77"/>
      <c r="D214" s="77"/>
      <c r="E214" s="112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54"/>
      <c r="V214" s="54"/>
      <c r="W214" s="54"/>
      <c r="X214" s="54"/>
      <c r="Y214" s="54"/>
      <c r="Z214" s="54"/>
    </row>
    <row r="215" spans="1:26" ht="15.75" customHeight="1" x14ac:dyDescent="0.2">
      <c r="A215" s="77"/>
      <c r="B215" s="78"/>
      <c r="C215" s="77"/>
      <c r="D215" s="77"/>
      <c r="E215" s="112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54"/>
      <c r="V215" s="54"/>
      <c r="W215" s="54"/>
      <c r="X215" s="54"/>
      <c r="Y215" s="54"/>
      <c r="Z215" s="54"/>
    </row>
    <row r="216" spans="1:26" ht="15.75" customHeight="1" x14ac:dyDescent="0.2">
      <c r="A216" s="77"/>
      <c r="B216" s="78"/>
      <c r="C216" s="77"/>
      <c r="D216" s="77"/>
      <c r="E216" s="112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54"/>
      <c r="V216" s="54"/>
      <c r="W216" s="54"/>
      <c r="X216" s="54"/>
      <c r="Y216" s="54"/>
      <c r="Z216" s="54"/>
    </row>
    <row r="217" spans="1:26" ht="15.75" customHeight="1" x14ac:dyDescent="0.2">
      <c r="A217" s="77"/>
      <c r="B217" s="78"/>
      <c r="C217" s="77"/>
      <c r="D217" s="77"/>
      <c r="E217" s="112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54"/>
      <c r="V217" s="54"/>
      <c r="W217" s="54"/>
      <c r="X217" s="54"/>
      <c r="Y217" s="54"/>
      <c r="Z217" s="54"/>
    </row>
    <row r="218" spans="1:26" ht="15.75" customHeight="1" x14ac:dyDescent="0.2">
      <c r="A218" s="77"/>
      <c r="B218" s="78"/>
      <c r="C218" s="77"/>
      <c r="D218" s="77"/>
      <c r="E218" s="112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54"/>
      <c r="V218" s="54"/>
      <c r="W218" s="54"/>
      <c r="X218" s="54"/>
      <c r="Y218" s="54"/>
      <c r="Z218" s="54"/>
    </row>
    <row r="219" spans="1:26" ht="15.75" customHeight="1" x14ac:dyDescent="0.2">
      <c r="A219" s="77"/>
      <c r="B219" s="78"/>
      <c r="C219" s="77"/>
      <c r="D219" s="77"/>
      <c r="E219" s="112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54"/>
      <c r="V219" s="54"/>
      <c r="W219" s="54"/>
      <c r="X219" s="54"/>
      <c r="Y219" s="54"/>
      <c r="Z219" s="54"/>
    </row>
    <row r="220" spans="1:26" ht="15.75" customHeight="1" x14ac:dyDescent="0.2">
      <c r="A220" s="77"/>
      <c r="B220" s="78"/>
      <c r="C220" s="77"/>
      <c r="D220" s="77"/>
      <c r="E220" s="112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54"/>
      <c r="V220" s="54"/>
      <c r="W220" s="54"/>
      <c r="X220" s="54"/>
      <c r="Y220" s="54"/>
      <c r="Z220" s="54"/>
    </row>
    <row r="221" spans="1:26" ht="15.75" customHeight="1" x14ac:dyDescent="0.2">
      <c r="A221" s="77"/>
      <c r="B221" s="78"/>
      <c r="C221" s="77"/>
      <c r="D221" s="77"/>
      <c r="E221" s="112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54"/>
      <c r="V221" s="54"/>
      <c r="W221" s="54"/>
      <c r="X221" s="54"/>
      <c r="Y221" s="54"/>
      <c r="Z221" s="54"/>
    </row>
    <row r="222" spans="1:26" ht="15.75" customHeight="1" x14ac:dyDescent="0.2">
      <c r="A222" s="77"/>
      <c r="B222" s="78"/>
      <c r="C222" s="77"/>
      <c r="D222" s="77"/>
      <c r="E222" s="112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54"/>
      <c r="V222" s="54"/>
      <c r="W222" s="54"/>
      <c r="X222" s="54"/>
      <c r="Y222" s="54"/>
      <c r="Z222" s="54"/>
    </row>
    <row r="223" spans="1:26" ht="15.75" customHeight="1" x14ac:dyDescent="0.2">
      <c r="A223" s="77"/>
      <c r="B223" s="78"/>
      <c r="C223" s="77"/>
      <c r="D223" s="77"/>
      <c r="E223" s="112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54"/>
      <c r="V223" s="54"/>
      <c r="W223" s="54"/>
      <c r="X223" s="54"/>
      <c r="Y223" s="54"/>
      <c r="Z223" s="54"/>
    </row>
    <row r="224" spans="1:26" ht="15.75" customHeight="1" x14ac:dyDescent="0.2">
      <c r="A224" s="77"/>
      <c r="B224" s="78"/>
      <c r="C224" s="77"/>
      <c r="D224" s="77"/>
      <c r="E224" s="112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54"/>
      <c r="V224" s="54"/>
      <c r="W224" s="54"/>
      <c r="X224" s="54"/>
      <c r="Y224" s="54"/>
      <c r="Z224" s="54"/>
    </row>
    <row r="225" spans="1:26" ht="15.75" customHeight="1" x14ac:dyDescent="0.2">
      <c r="A225" s="77"/>
      <c r="B225" s="78"/>
      <c r="C225" s="77"/>
      <c r="D225" s="77"/>
      <c r="E225" s="112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54"/>
      <c r="V225" s="54"/>
      <c r="W225" s="54"/>
      <c r="X225" s="54"/>
      <c r="Y225" s="54"/>
      <c r="Z225" s="54"/>
    </row>
    <row r="226" spans="1:26" ht="15.75" customHeight="1" x14ac:dyDescent="0.2">
      <c r="A226" s="77"/>
      <c r="B226" s="78"/>
      <c r="C226" s="77"/>
      <c r="D226" s="77"/>
      <c r="E226" s="112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54"/>
      <c r="V226" s="54"/>
      <c r="W226" s="54"/>
      <c r="X226" s="54"/>
      <c r="Y226" s="54"/>
      <c r="Z226" s="54"/>
    </row>
    <row r="227" spans="1:26" ht="15.75" customHeight="1" x14ac:dyDescent="0.2">
      <c r="A227" s="77"/>
      <c r="B227" s="78"/>
      <c r="C227" s="77"/>
      <c r="D227" s="77"/>
      <c r="E227" s="112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54"/>
      <c r="V227" s="54"/>
      <c r="W227" s="54"/>
      <c r="X227" s="54"/>
      <c r="Y227" s="54"/>
      <c r="Z227" s="54"/>
    </row>
    <row r="228" spans="1:26" ht="15.75" customHeight="1" x14ac:dyDescent="0.2">
      <c r="A228" s="77"/>
      <c r="B228" s="78"/>
      <c r="C228" s="77"/>
      <c r="D228" s="77"/>
      <c r="E228" s="112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54"/>
      <c r="V228" s="54"/>
      <c r="W228" s="54"/>
      <c r="X228" s="54"/>
      <c r="Y228" s="54"/>
      <c r="Z228" s="54"/>
    </row>
    <row r="229" spans="1:26" ht="15.75" customHeight="1" x14ac:dyDescent="0.2">
      <c r="A229" s="77"/>
      <c r="B229" s="78"/>
      <c r="C229" s="77"/>
      <c r="D229" s="77"/>
      <c r="E229" s="112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54"/>
      <c r="V229" s="54"/>
      <c r="W229" s="54"/>
      <c r="X229" s="54"/>
      <c r="Y229" s="54"/>
      <c r="Z229" s="54"/>
    </row>
    <row r="230" spans="1:26" ht="15.75" customHeight="1" x14ac:dyDescent="0.2">
      <c r="A230" s="77"/>
      <c r="B230" s="78"/>
      <c r="C230" s="77"/>
      <c r="D230" s="77"/>
      <c r="E230" s="112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54"/>
      <c r="V230" s="54"/>
      <c r="W230" s="54"/>
      <c r="X230" s="54"/>
      <c r="Y230" s="54"/>
      <c r="Z230" s="54"/>
    </row>
    <row r="231" spans="1:26" ht="15.75" customHeight="1" x14ac:dyDescent="0.2">
      <c r="A231" s="77"/>
      <c r="B231" s="78"/>
      <c r="C231" s="77"/>
      <c r="D231" s="77"/>
      <c r="E231" s="112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54"/>
      <c r="V231" s="54"/>
      <c r="W231" s="54"/>
      <c r="X231" s="54"/>
      <c r="Y231" s="54"/>
      <c r="Z231" s="54"/>
    </row>
    <row r="232" spans="1:26" ht="15.75" customHeight="1" x14ac:dyDescent="0.2">
      <c r="A232" s="77"/>
      <c r="B232" s="78"/>
      <c r="C232" s="77"/>
      <c r="D232" s="77"/>
      <c r="E232" s="112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54"/>
      <c r="V232" s="54"/>
      <c r="W232" s="54"/>
      <c r="X232" s="54"/>
      <c r="Y232" s="54"/>
      <c r="Z232" s="54"/>
    </row>
    <row r="233" spans="1:26" ht="15.75" customHeight="1" x14ac:dyDescent="0.2">
      <c r="A233" s="77"/>
      <c r="B233" s="78"/>
      <c r="C233" s="77"/>
      <c r="D233" s="77"/>
      <c r="E233" s="112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54"/>
      <c r="V233" s="54"/>
      <c r="W233" s="54"/>
      <c r="X233" s="54"/>
      <c r="Y233" s="54"/>
      <c r="Z233" s="54"/>
    </row>
    <row r="234" spans="1:26" ht="15.75" customHeight="1" x14ac:dyDescent="0.2">
      <c r="A234" s="77"/>
      <c r="B234" s="78"/>
      <c r="C234" s="77"/>
      <c r="D234" s="77"/>
      <c r="E234" s="112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54"/>
      <c r="V234" s="54"/>
      <c r="W234" s="54"/>
      <c r="X234" s="54"/>
      <c r="Y234" s="54"/>
      <c r="Z234" s="54"/>
    </row>
    <row r="235" spans="1:26" ht="15.75" customHeight="1" x14ac:dyDescent="0.2">
      <c r="A235" s="77"/>
      <c r="B235" s="78"/>
      <c r="C235" s="77"/>
      <c r="D235" s="77"/>
      <c r="E235" s="112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54"/>
      <c r="V235" s="54"/>
      <c r="W235" s="54"/>
      <c r="X235" s="54"/>
      <c r="Y235" s="54"/>
      <c r="Z235" s="54"/>
    </row>
    <row r="236" spans="1:26" ht="15.75" customHeight="1" x14ac:dyDescent="0.2">
      <c r="A236" s="77"/>
      <c r="B236" s="78"/>
      <c r="C236" s="77"/>
      <c r="D236" s="77"/>
      <c r="E236" s="112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54"/>
      <c r="V236" s="54"/>
      <c r="W236" s="54"/>
      <c r="X236" s="54"/>
      <c r="Y236" s="54"/>
      <c r="Z236" s="54"/>
    </row>
    <row r="237" spans="1:26" ht="15.75" customHeight="1" x14ac:dyDescent="0.2">
      <c r="A237" s="77"/>
      <c r="B237" s="78"/>
      <c r="C237" s="77"/>
      <c r="D237" s="77"/>
      <c r="E237" s="112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54"/>
      <c r="V237" s="54"/>
      <c r="W237" s="54"/>
      <c r="X237" s="54"/>
      <c r="Y237" s="54"/>
      <c r="Z237" s="54"/>
    </row>
    <row r="238" spans="1:26" ht="15.75" customHeight="1" x14ac:dyDescent="0.2">
      <c r="A238" s="77"/>
      <c r="B238" s="78"/>
      <c r="C238" s="77"/>
      <c r="D238" s="77"/>
      <c r="E238" s="112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54"/>
      <c r="V238" s="54"/>
      <c r="W238" s="54"/>
      <c r="X238" s="54"/>
      <c r="Y238" s="54"/>
      <c r="Z238" s="54"/>
    </row>
    <row r="239" spans="1:26" ht="15.75" customHeight="1" x14ac:dyDescent="0.2">
      <c r="A239" s="77"/>
      <c r="B239" s="78"/>
      <c r="C239" s="77"/>
      <c r="D239" s="77"/>
      <c r="E239" s="112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54"/>
      <c r="V239" s="54"/>
      <c r="W239" s="54"/>
      <c r="X239" s="54"/>
      <c r="Y239" s="54"/>
      <c r="Z239" s="54"/>
    </row>
    <row r="240" spans="1:26" ht="15.75" customHeight="1" x14ac:dyDescent="0.2">
      <c r="A240" s="77"/>
      <c r="B240" s="78"/>
      <c r="C240" s="77"/>
      <c r="D240" s="77"/>
      <c r="E240" s="112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54"/>
      <c r="V240" s="54"/>
      <c r="W240" s="54"/>
      <c r="X240" s="54"/>
      <c r="Y240" s="54"/>
      <c r="Z240" s="54"/>
    </row>
    <row r="241" spans="1:26" ht="15.75" customHeight="1" x14ac:dyDescent="0.2">
      <c r="A241" s="77"/>
      <c r="B241" s="78"/>
      <c r="C241" s="77"/>
      <c r="D241" s="77"/>
      <c r="E241" s="112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54"/>
      <c r="V241" s="54"/>
      <c r="W241" s="54"/>
      <c r="X241" s="54"/>
      <c r="Y241" s="54"/>
      <c r="Z241" s="54"/>
    </row>
    <row r="242" spans="1:26" ht="15.75" customHeight="1" x14ac:dyDescent="0.2">
      <c r="A242" s="77"/>
      <c r="B242" s="78"/>
      <c r="C242" s="77"/>
      <c r="D242" s="77"/>
      <c r="E242" s="112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54"/>
      <c r="V242" s="54"/>
      <c r="W242" s="54"/>
      <c r="X242" s="54"/>
      <c r="Y242" s="54"/>
      <c r="Z242" s="54"/>
    </row>
    <row r="243" spans="1:26" ht="15.75" customHeight="1" x14ac:dyDescent="0.2">
      <c r="A243" s="77"/>
      <c r="B243" s="78"/>
      <c r="C243" s="77"/>
      <c r="D243" s="77"/>
      <c r="E243" s="112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54"/>
      <c r="V243" s="54"/>
      <c r="W243" s="54"/>
      <c r="X243" s="54"/>
      <c r="Y243" s="54"/>
      <c r="Z243" s="54"/>
    </row>
    <row r="244" spans="1:26" ht="15.75" customHeight="1" x14ac:dyDescent="0.2">
      <c r="A244" s="77"/>
      <c r="B244" s="78"/>
      <c r="C244" s="77"/>
      <c r="D244" s="77"/>
      <c r="E244" s="112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54"/>
      <c r="V244" s="54"/>
      <c r="W244" s="54"/>
      <c r="X244" s="54"/>
      <c r="Y244" s="54"/>
      <c r="Z244" s="54"/>
    </row>
    <row r="245" spans="1:26" ht="15.75" customHeight="1" x14ac:dyDescent="0.2">
      <c r="A245" s="77"/>
      <c r="B245" s="78"/>
      <c r="C245" s="77"/>
      <c r="D245" s="77"/>
      <c r="E245" s="112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54"/>
      <c r="V245" s="54"/>
      <c r="W245" s="54"/>
      <c r="X245" s="54"/>
      <c r="Y245" s="54"/>
      <c r="Z245" s="54"/>
    </row>
    <row r="246" spans="1:26" ht="15.75" customHeight="1" x14ac:dyDescent="0.2">
      <c r="A246" s="77"/>
      <c r="B246" s="78"/>
      <c r="C246" s="77"/>
      <c r="D246" s="77"/>
      <c r="E246" s="112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54"/>
      <c r="V246" s="54"/>
      <c r="W246" s="54"/>
      <c r="X246" s="54"/>
      <c r="Y246" s="54"/>
      <c r="Z246" s="54"/>
    </row>
    <row r="247" spans="1:26" ht="15.75" customHeight="1" x14ac:dyDescent="0.2">
      <c r="A247" s="77"/>
      <c r="B247" s="78"/>
      <c r="C247" s="77"/>
      <c r="D247" s="77"/>
      <c r="E247" s="112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54"/>
      <c r="V247" s="54"/>
      <c r="W247" s="54"/>
      <c r="X247" s="54"/>
      <c r="Y247" s="54"/>
      <c r="Z247" s="54"/>
    </row>
    <row r="248" spans="1:26" ht="15.75" customHeight="1" x14ac:dyDescent="0.2">
      <c r="A248" s="77"/>
      <c r="B248" s="78"/>
      <c r="C248" s="77"/>
      <c r="D248" s="77"/>
      <c r="E248" s="112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54"/>
      <c r="V248" s="54"/>
      <c r="W248" s="54"/>
      <c r="X248" s="54"/>
      <c r="Y248" s="54"/>
      <c r="Z248" s="54"/>
    </row>
    <row r="249" spans="1:26" ht="15.75" customHeight="1" x14ac:dyDescent="0.2">
      <c r="A249" s="77"/>
      <c r="B249" s="78"/>
      <c r="C249" s="77"/>
      <c r="D249" s="77"/>
      <c r="E249" s="112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54"/>
      <c r="V249" s="54"/>
      <c r="W249" s="54"/>
      <c r="X249" s="54"/>
      <c r="Y249" s="54"/>
      <c r="Z249" s="54"/>
    </row>
    <row r="250" spans="1:26" ht="15.75" customHeight="1" x14ac:dyDescent="0.2">
      <c r="A250" s="77"/>
      <c r="B250" s="78"/>
      <c r="C250" s="77"/>
      <c r="D250" s="77"/>
      <c r="E250" s="112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54"/>
      <c r="V250" s="54"/>
      <c r="W250" s="54"/>
      <c r="X250" s="54"/>
      <c r="Y250" s="54"/>
      <c r="Z250" s="54"/>
    </row>
    <row r="251" spans="1:26" ht="15.75" customHeight="1" x14ac:dyDescent="0.2">
      <c r="A251" s="77"/>
      <c r="B251" s="78"/>
      <c r="C251" s="77"/>
      <c r="D251" s="77"/>
      <c r="E251" s="112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54"/>
      <c r="V251" s="54"/>
      <c r="W251" s="54"/>
      <c r="X251" s="54"/>
      <c r="Y251" s="54"/>
      <c r="Z251" s="54"/>
    </row>
    <row r="252" spans="1:26" ht="15.75" customHeight="1" x14ac:dyDescent="0.2">
      <c r="A252" s="77"/>
      <c r="B252" s="78"/>
      <c r="C252" s="77"/>
      <c r="D252" s="77"/>
      <c r="E252" s="112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54"/>
      <c r="V252" s="54"/>
      <c r="W252" s="54"/>
      <c r="X252" s="54"/>
      <c r="Y252" s="54"/>
      <c r="Z252" s="54"/>
    </row>
    <row r="253" spans="1:26" ht="15.75" customHeight="1" x14ac:dyDescent="0.2">
      <c r="A253" s="77"/>
      <c r="B253" s="78"/>
      <c r="C253" s="77"/>
      <c r="D253" s="77"/>
      <c r="E253" s="112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54"/>
      <c r="V253" s="54"/>
      <c r="W253" s="54"/>
      <c r="X253" s="54"/>
      <c r="Y253" s="54"/>
      <c r="Z253" s="54"/>
    </row>
    <row r="254" spans="1:26" ht="15.75" customHeight="1" x14ac:dyDescent="0.2">
      <c r="A254" s="77"/>
      <c r="B254" s="78"/>
      <c r="C254" s="77"/>
      <c r="D254" s="77"/>
      <c r="E254" s="112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54"/>
      <c r="V254" s="54"/>
      <c r="W254" s="54"/>
      <c r="X254" s="54"/>
      <c r="Y254" s="54"/>
      <c r="Z254" s="54"/>
    </row>
    <row r="255" spans="1:26" ht="15.75" customHeight="1" x14ac:dyDescent="0.2">
      <c r="A255" s="77"/>
      <c r="B255" s="78"/>
      <c r="C255" s="77"/>
      <c r="D255" s="77"/>
      <c r="E255" s="112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54"/>
      <c r="V255" s="54"/>
      <c r="W255" s="54"/>
      <c r="X255" s="54"/>
      <c r="Y255" s="54"/>
      <c r="Z255" s="54"/>
    </row>
    <row r="256" spans="1:26" ht="15.75" customHeight="1" x14ac:dyDescent="0.2">
      <c r="A256" s="77"/>
      <c r="B256" s="78"/>
      <c r="C256" s="77"/>
      <c r="D256" s="77"/>
      <c r="E256" s="112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54"/>
      <c r="V256" s="54"/>
      <c r="W256" s="54"/>
      <c r="X256" s="54"/>
      <c r="Y256" s="54"/>
      <c r="Z256" s="54"/>
    </row>
    <row r="257" spans="1:26" ht="15.75" customHeight="1" x14ac:dyDescent="0.2">
      <c r="A257" s="77"/>
      <c r="B257" s="78"/>
      <c r="C257" s="77"/>
      <c r="D257" s="77"/>
      <c r="E257" s="112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54"/>
      <c r="V257" s="54"/>
      <c r="W257" s="54"/>
      <c r="X257" s="54"/>
      <c r="Y257" s="54"/>
      <c r="Z257" s="54"/>
    </row>
    <row r="258" spans="1:26" ht="15.75" customHeight="1" x14ac:dyDescent="0.2">
      <c r="A258" s="77"/>
      <c r="B258" s="78"/>
      <c r="C258" s="77"/>
      <c r="D258" s="77"/>
      <c r="E258" s="112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54"/>
      <c r="V258" s="54"/>
      <c r="W258" s="54"/>
      <c r="X258" s="54"/>
      <c r="Y258" s="54"/>
      <c r="Z258" s="54"/>
    </row>
    <row r="259" spans="1:26" ht="15.75" customHeight="1" x14ac:dyDescent="0.2">
      <c r="A259" s="77"/>
      <c r="B259" s="78"/>
      <c r="C259" s="77"/>
      <c r="D259" s="77"/>
      <c r="E259" s="112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54"/>
      <c r="V259" s="54"/>
      <c r="W259" s="54"/>
      <c r="X259" s="54"/>
      <c r="Y259" s="54"/>
      <c r="Z259" s="54"/>
    </row>
    <row r="260" spans="1:26" ht="15.75" customHeight="1" x14ac:dyDescent="0.2">
      <c r="A260" s="77"/>
      <c r="B260" s="78"/>
      <c r="C260" s="77"/>
      <c r="D260" s="77"/>
      <c r="E260" s="112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54"/>
      <c r="V260" s="54"/>
      <c r="W260" s="54"/>
      <c r="X260" s="54"/>
      <c r="Y260" s="54"/>
      <c r="Z260" s="54"/>
    </row>
    <row r="261" spans="1:26" ht="15.75" customHeight="1" x14ac:dyDescent="0.15"/>
    <row r="262" spans="1:26" ht="15.75" customHeight="1" x14ac:dyDescent="0.15"/>
    <row r="263" spans="1:26" ht="15.75" customHeight="1" x14ac:dyDescent="0.15"/>
    <row r="264" spans="1:26" ht="15.75" customHeight="1" x14ac:dyDescent="0.15"/>
    <row r="265" spans="1:26" ht="15.75" customHeight="1" x14ac:dyDescent="0.15"/>
    <row r="266" spans="1:26" ht="15.75" customHeight="1" x14ac:dyDescent="0.15"/>
    <row r="267" spans="1:26" ht="15.75" customHeight="1" x14ac:dyDescent="0.15"/>
    <row r="268" spans="1:26" ht="15.75" customHeight="1" x14ac:dyDescent="0.15"/>
    <row r="269" spans="1:26" ht="15.75" customHeight="1" x14ac:dyDescent="0.15"/>
    <row r="270" spans="1:26" ht="15.75" customHeight="1" x14ac:dyDescent="0.15"/>
    <row r="271" spans="1:26" ht="15.75" customHeight="1" x14ac:dyDescent="0.15"/>
    <row r="272" spans="1:26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pageMargins left="0.7" right="0.7" top="0.75" bottom="0.75" header="0" footer="0"/>
  <pageSetup orientation="landscape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6D9EEB"/>
    <outlinePr summaryBelow="0" summaryRight="0"/>
  </sheetPr>
  <dimension ref="A1:W1000"/>
  <sheetViews>
    <sheetView workbookViewId="0"/>
  </sheetViews>
  <sheetFormatPr baseColWidth="10" defaultColWidth="14.5" defaultRowHeight="15" customHeight="1" x14ac:dyDescent="0.15"/>
  <cols>
    <col min="1" max="1" width="19" customWidth="1"/>
    <col min="2" max="2" width="29.6640625" customWidth="1"/>
    <col min="3" max="3" width="33.83203125" customWidth="1"/>
    <col min="4" max="6" width="14.5" customWidth="1"/>
  </cols>
  <sheetData>
    <row r="1" spans="1:23" ht="15.75" customHeight="1" x14ac:dyDescent="0.15">
      <c r="A1" s="113" t="s">
        <v>236</v>
      </c>
      <c r="B1" s="114" t="s">
        <v>237</v>
      </c>
      <c r="C1" s="114" t="s">
        <v>238</v>
      </c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</row>
    <row r="2" spans="1:23" ht="15.75" customHeight="1" x14ac:dyDescent="0.15">
      <c r="A2" s="116">
        <v>44546</v>
      </c>
      <c r="B2" s="115" t="s">
        <v>239</v>
      </c>
      <c r="C2" s="115" t="s">
        <v>184</v>
      </c>
    </row>
    <row r="3" spans="1:23" ht="15.75" customHeight="1" x14ac:dyDescent="0.15">
      <c r="A3" s="117">
        <v>44628</v>
      </c>
      <c r="B3" s="118" t="s">
        <v>240</v>
      </c>
      <c r="C3" s="118" t="s">
        <v>241</v>
      </c>
    </row>
    <row r="4" spans="1:23" ht="15.75" customHeight="1" x14ac:dyDescent="0.15"/>
    <row r="5" spans="1:23" ht="15.75" customHeight="1" x14ac:dyDescent="0.15"/>
    <row r="6" spans="1:23" ht="15.75" customHeight="1" x14ac:dyDescent="0.15"/>
    <row r="7" spans="1:23" ht="15.75" customHeight="1" x14ac:dyDescent="0.15"/>
    <row r="8" spans="1:23" ht="15.75" customHeight="1" x14ac:dyDescent="0.15"/>
    <row r="9" spans="1:23" ht="15.75" customHeight="1" x14ac:dyDescent="0.15"/>
    <row r="10" spans="1:23" ht="15.75" customHeight="1" x14ac:dyDescent="0.15"/>
    <row r="11" spans="1:23" ht="15.75" customHeight="1" x14ac:dyDescent="0.15"/>
    <row r="12" spans="1:23" ht="15.75" customHeight="1" x14ac:dyDescent="0.15"/>
    <row r="13" spans="1:23" ht="15.75" customHeight="1" x14ac:dyDescent="0.15"/>
    <row r="14" spans="1:23" ht="15.75" customHeight="1" x14ac:dyDescent="0.15"/>
    <row r="15" spans="1:23" ht="15.75" customHeight="1" x14ac:dyDescent="0.15"/>
    <row r="16" spans="1:23" ht="15.75" customHeight="1" x14ac:dyDescent="0.15"/>
    <row r="17" ht="15.75" customHeight="1" x14ac:dyDescent="0.15"/>
    <row r="18" ht="15.75" customHeight="1" x14ac:dyDescent="0.15"/>
    <row r="19" ht="15.75" customHeight="1" x14ac:dyDescent="0.15"/>
    <row r="20" ht="15.75" customHeight="1" x14ac:dyDescent="0.15"/>
    <row r="21" ht="15.75" customHeight="1" x14ac:dyDescent="0.15"/>
    <row r="22" ht="15.75" customHeight="1" x14ac:dyDescent="0.15"/>
    <row r="23" ht="15.75" customHeight="1" x14ac:dyDescent="0.15"/>
    <row r="24" ht="15.75" customHeight="1" x14ac:dyDescent="0.15"/>
    <row r="25" ht="15.75" customHeight="1" x14ac:dyDescent="0.15"/>
    <row r="26" ht="15.75" customHeight="1" x14ac:dyDescent="0.15"/>
    <row r="27" ht="15.75" customHeight="1" x14ac:dyDescent="0.15"/>
    <row r="28" ht="15.75" customHeight="1" x14ac:dyDescent="0.15"/>
    <row r="29" ht="15.75" customHeight="1" x14ac:dyDescent="0.15"/>
    <row r="30" ht="15.75" customHeight="1" x14ac:dyDescent="0.15"/>
    <row r="31" ht="15.75" customHeight="1" x14ac:dyDescent="0.15"/>
    <row r="32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 Observations</vt:lpstr>
      <vt:lpstr>2. Metadata</vt:lpstr>
      <vt:lpstr>2.b Metadata Definitions</vt:lpstr>
      <vt:lpstr> 3. Changelog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verena shaw</cp:lastModifiedBy>
  <dcterms:created xsi:type="dcterms:W3CDTF">2022-03-08T18:09:57Z</dcterms:created>
  <dcterms:modified xsi:type="dcterms:W3CDTF">2022-03-10T17:54:08Z</dcterms:modified>
</cp:coreProperties>
</file>