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533E3FC9-8033-D345-A38F-ABAA782FFBB3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jC2ZaB1mqfEXncGuJOanMmuhC6+w==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D2" i="1"/>
  <c r="C2" i="1"/>
  <c r="K20" i="1"/>
  <c r="I20" i="1"/>
  <c r="G20" i="1"/>
  <c r="K19" i="1"/>
  <c r="I19" i="1"/>
  <c r="G19" i="1"/>
  <c r="K18" i="1"/>
  <c r="I18" i="1"/>
  <c r="G18" i="1"/>
  <c r="K17" i="1"/>
  <c r="I17" i="1"/>
  <c r="G17" i="1"/>
  <c r="K16" i="1"/>
  <c r="I16" i="1"/>
  <c r="G16" i="1"/>
  <c r="K15" i="1"/>
  <c r="I15" i="1"/>
  <c r="G15" i="1"/>
  <c r="K14" i="1"/>
  <c r="I14" i="1"/>
  <c r="G14" i="1"/>
  <c r="K13" i="1"/>
  <c r="I13" i="1"/>
  <c r="G13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K7" i="1"/>
  <c r="I7" i="1"/>
  <c r="G7" i="1"/>
  <c r="K6" i="1"/>
  <c r="I6" i="1"/>
  <c r="G6" i="1"/>
  <c r="K5" i="1"/>
  <c r="I5" i="1"/>
  <c r="G5" i="1"/>
  <c r="K4" i="1"/>
  <c r="I4" i="1"/>
  <c r="G4" i="1"/>
  <c r="K3" i="1"/>
  <c r="I3" i="1"/>
  <c r="G3" i="1"/>
  <c r="K2" i="1"/>
  <c r="I2" i="1"/>
  <c r="G2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<sst xmlns="http://schemas.openxmlformats.org/spreadsheetml/2006/main" count="405" uniqueCount="241">
  <si>
    <t>date_time</t>
  </si>
  <si>
    <t>site_id</t>
  </si>
  <si>
    <t>latitude</t>
  </si>
  <si>
    <t>longitude</t>
  </si>
  <si>
    <t>notes</t>
  </si>
  <si>
    <t>water_hub_qa_qc</t>
  </si>
  <si>
    <t>Boat_Launch</t>
  </si>
  <si>
    <t>Renamed from Premier 1 as location was the same</t>
  </si>
  <si>
    <t>n/a</t>
  </si>
  <si>
    <t>Premier_2</t>
  </si>
  <si>
    <t>Premier_3</t>
  </si>
  <si>
    <t>Premier_4</t>
  </si>
  <si>
    <t>Site ID</t>
  </si>
  <si>
    <t>Location/Site Name</t>
  </si>
  <si>
    <t>Provincial Park Boat Launch</t>
  </si>
  <si>
    <t>Premier 2</t>
  </si>
  <si>
    <t>Premier 3</t>
  </si>
  <si>
    <t>Premier 4</t>
  </si>
  <si>
    <t>Waterbody Type</t>
  </si>
  <si>
    <t>Lakes</t>
  </si>
  <si>
    <t>Waterbody</t>
  </si>
  <si>
    <t>Premier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</si>
  <si>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</si>
  <si>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</si>
  <si>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</si>
  <si>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</si>
  <si>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</si>
  <si>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</si>
  <si>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Biweekly</t>
  </si>
  <si>
    <t>Single Point Measurement</t>
  </si>
  <si>
    <t>Site Notes</t>
  </si>
  <si>
    <t>Measurements are taken in the general area of the boat launch but vary in precise location</t>
  </si>
  <si>
    <t>N/A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</si>
  <si>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</si>
  <si>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</si>
  <si>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</si>
  <si>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</si>
  <si>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</si>
  <si>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</si>
  <si>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</si>
  <si>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</si>
  <si>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</si>
  <si>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</si>
  <si>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</si>
  <si>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</si>
  <si>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</si>
  <si>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</si>
  <si>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</si>
  <si>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</si>
  <si>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</si>
  <si>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</si>
  <si>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</si>
  <si>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</si>
  <si>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</si>
  <si>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</si>
  <si>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</si>
  <si>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</si>
  <si>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</si>
  <si>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</si>
  <si>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</si>
  <si>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</si>
  <si>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</si>
  <si>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</si>
  <si>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</si>
  <si>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</si>
  <si>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</si>
  <si>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</si>
  <si>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</si>
  <si>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</si>
  <si>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</si>
  <si>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</si>
  <si>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</si>
  <si>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</si>
  <si>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</si>
  <si>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</si>
  <si>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</si>
  <si>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</si>
  <si>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</si>
  <si>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</si>
  <si>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</si>
  <si>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</si>
  <si>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</si>
  <si>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</si>
  <si>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</si>
  <si>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</si>
  <si>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</si>
  <si>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</si>
  <si>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</si>
  <si>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</si>
  <si>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</si>
  <si>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</si>
  <si>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</si>
  <si>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</si>
  <si>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</si>
  <si>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</si>
  <si>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</si>
  <si>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</si>
  <si>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</si>
  <si>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</si>
  <si>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</si>
  <si>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</si>
  <si>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</si>
  <si>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</si>
  <si>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</si>
  <si>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</si>
  <si>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</si>
  <si>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</si>
  <si>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</si>
  <si>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</si>
  <si>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</si>
  <si>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</si>
  <si>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</si>
  <si>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</si>
  <si>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</si>
  <si>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</si>
  <si>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</si>
  <si>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</si>
  <si>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</si>
  <si>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</si>
  <si>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</si>
  <si>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</si>
  <si>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</si>
  <si>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</si>
  <si>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</si>
  <si>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</si>
  <si>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</si>
  <si>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</si>
  <si>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</si>
  <si>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</si>
  <si>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</si>
  <si>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</si>
  <si>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</si>
  <si>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</si>
  <si>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</si>
  <si>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</si>
  <si>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</si>
  <si>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</si>
  <si>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</si>
  <si>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</si>
  <si>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</si>
  <si>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</si>
  <si>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</si>
  <si>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</si>
  <si>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</si>
  <si>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</si>
  <si>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</si>
  <si>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</si>
  <si>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</si>
  <si>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</si>
  <si>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</si>
  <si>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</si>
  <si>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</si>
  <si>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</si>
  <si>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</si>
  <si>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</si>
  <si>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</si>
  <si>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</si>
  <si>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</si>
  <si>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</si>
  <si>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</si>
  <si>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</si>
  <si>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</si>
  <si>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</si>
  <si>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</si>
  <si>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</si>
  <si>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</si>
  <si>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</si>
  <si>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</si>
  <si>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</si>
  <si>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</si>
  <si>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</si>
  <si>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</si>
  <si>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</si>
  <si>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</si>
  <si>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</si>
  <si>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</si>
  <si>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</si>
  <si>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</si>
  <si>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</si>
  <si>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</si>
  <si>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</si>
  <si>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</si>
  <si>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</si>
  <si>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</si>
  <si>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</si>
  <si>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</si>
  <si>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</si>
  <si>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</si>
  <si>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</si>
  <si>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</si>
  <si>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</si>
  <si>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</si>
  <si>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</si>
  <si>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</si>
  <si>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</si>
  <si>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</si>
  <si>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</si>
  <si>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</si>
  <si>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</si>
  <si>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</si>
  <si>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</si>
  <si>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</si>
  <si>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</si>
  <si>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</si>
  <si>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</si>
  <si>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</si>
  <si>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</si>
  <si>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</si>
  <si>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</si>
  <si>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</si>
  <si>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</si>
  <si>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</si>
  <si>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</si>
  <si>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</si>
  <si>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</si>
  <si>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</si>
  <si>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</si>
  <si>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</si>
  <si>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</si>
  <si>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</si>
  <si>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</si>
  <si>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</si>
  <si>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</si>
  <si>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</si>
  <si>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</si>
  <si>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</si>
  <si>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</si>
  <si>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unknown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</si>
  <si>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</si>
  <si>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</si>
  <si>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</si>
  <si>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</si>
  <si>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</si>
  <si>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</si>
  <si>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</si>
  <si>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</si>
  <si>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</si>
  <si>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</si>
  <si>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First upload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</si>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</sst>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\ hh:mm:ss"/>
    <numFmt numFmtId="165" formatCode="0.0000"/>
    <numFmt numFmtId="166" formatCode="yyyy&quot;-&quot;mm&quot;-&quot;dd"/>
    <numFmt numFmtId="167" formatCode="yyyy\-mm\-dd"/>
  </numFmts>
  <fonts count="10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164" fontId="0" fillId="4" borderId="6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1" fillId="4" borderId="6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0" fillId="0" borderId="0" xfId="0" applyNumberFormat="1" applyFont="1"/>
    <xf numFmtId="0" fontId="3" fillId="5" borderId="10" xfId="0" applyFont="1" applyFill="1" applyBorder="1"/>
    <xf numFmtId="0" fontId="3" fillId="6" borderId="10" xfId="0" applyFont="1" applyFill="1" applyBorder="1" applyAlignment="1">
      <alignment horizontal="left"/>
    </xf>
    <xf numFmtId="0" fontId="4" fillId="5" borderId="5" xfId="0" applyFont="1" applyFill="1" applyBorder="1"/>
    <xf numFmtId="0" fontId="4" fillId="0" borderId="5" xfId="0" applyFont="1" applyBorder="1"/>
    <xf numFmtId="0" fontId="1" fillId="5" borderId="10" xfId="0" applyFont="1" applyFill="1" applyBorder="1"/>
    <xf numFmtId="0" fontId="1" fillId="4" borderId="10" xfId="0" applyFont="1" applyFill="1" applyBorder="1" applyAlignment="1">
      <alignment horizontal="left"/>
    </xf>
    <xf numFmtId="165" fontId="1" fillId="4" borderId="10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5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5" borderId="12" xfId="0" applyFont="1" applyFill="1" applyBorder="1"/>
    <xf numFmtId="0" fontId="1" fillId="4" borderId="1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4" fillId="5" borderId="14" xfId="0" applyFont="1" applyFill="1" applyBorder="1"/>
    <xf numFmtId="0" fontId="1" fillId="5" borderId="16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4" fillId="5" borderId="4" xfId="0" applyFont="1" applyFill="1" applyBorder="1"/>
    <xf numFmtId="0" fontId="3" fillId="5" borderId="13" xfId="0" applyFont="1" applyFill="1" applyBorder="1"/>
    <xf numFmtId="0" fontId="3" fillId="6" borderId="13" xfId="0" applyFont="1" applyFill="1" applyBorder="1" applyAlignment="1">
      <alignment horizontal="left"/>
    </xf>
    <xf numFmtId="0" fontId="1" fillId="5" borderId="11" xfId="0" applyFont="1" applyFill="1" applyBorder="1" applyAlignment="1">
      <alignment vertical="top"/>
    </xf>
    <xf numFmtId="0" fontId="1" fillId="0" borderId="10" xfId="0" applyFont="1" applyBorder="1"/>
    <xf numFmtId="0" fontId="1" fillId="4" borderId="11" xfId="0" applyFont="1" applyFill="1" applyBorder="1" applyAlignment="1">
      <alignment horizontal="left" vertical="top"/>
    </xf>
    <xf numFmtId="0" fontId="1" fillId="5" borderId="15" xfId="0" applyFont="1" applyFill="1" applyBorder="1"/>
    <xf numFmtId="0" fontId="1" fillId="0" borderId="17" xfId="0" applyFont="1" applyBorder="1" applyAlignment="1">
      <alignment horizontal="left"/>
    </xf>
    <xf numFmtId="0" fontId="1" fillId="5" borderId="5" xfId="0" applyFont="1" applyFill="1" applyBorder="1"/>
    <xf numFmtId="0" fontId="1" fillId="0" borderId="5" xfId="0" applyFont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0" borderId="0" xfId="0" applyFont="1" applyAlignment="1">
      <alignment horizontal="left"/>
    </xf>
    <xf numFmtId="0" fontId="4" fillId="5" borderId="3" xfId="0" applyFont="1" applyFill="1" applyBorder="1"/>
    <xf numFmtId="0" fontId="5" fillId="0" borderId="0" xfId="0" applyFont="1" applyAlignment="1">
      <alignment vertical="top"/>
    </xf>
    <xf numFmtId="0" fontId="6" fillId="5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3" borderId="3" xfId="0" applyFont="1" applyFill="1" applyBorder="1"/>
    <xf numFmtId="0" fontId="1" fillId="3" borderId="3" xfId="0" applyFont="1" applyFill="1" applyBorder="1"/>
    <xf numFmtId="0" fontId="1" fillId="0" borderId="0" xfId="0" applyFont="1"/>
    <xf numFmtId="0" fontId="3" fillId="0" borderId="18" xfId="0" applyFont="1" applyBorder="1" applyAlignment="1">
      <alignment vertical="top"/>
    </xf>
    <xf numFmtId="0" fontId="3" fillId="5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/>
    </xf>
    <xf numFmtId="0" fontId="7" fillId="3" borderId="4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8" fillId="7" borderId="21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8" fillId="7" borderId="22" xfId="0" applyFont="1" applyFill="1" applyBorder="1" applyAlignment="1">
      <alignment horizontal="left" vertical="top"/>
    </xf>
    <xf numFmtId="0" fontId="8" fillId="7" borderId="23" xfId="0" applyFont="1" applyFill="1" applyBorder="1" applyAlignment="1">
      <alignment horizontal="left" vertical="top"/>
    </xf>
    <xf numFmtId="0" fontId="1" fillId="5" borderId="24" xfId="0" applyFont="1" applyFill="1" applyBorder="1" applyAlignment="1">
      <alignment vertical="top"/>
    </xf>
    <xf numFmtId="0" fontId="1" fillId="5" borderId="24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8" fillId="7" borderId="21" xfId="0" applyFont="1" applyFill="1" applyBorder="1" applyAlignment="1">
      <alignment vertical="top"/>
    </xf>
    <xf numFmtId="0" fontId="1" fillId="0" borderId="25" xfId="0" applyFont="1" applyBorder="1"/>
    <xf numFmtId="0" fontId="1" fillId="5" borderId="19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8" fillId="7" borderId="23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8" fillId="7" borderId="2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3" borderId="26" xfId="0" applyFont="1" applyFill="1" applyBorder="1"/>
    <xf numFmtId="0" fontId="6" fillId="8" borderId="3" xfId="0" applyFont="1" applyFill="1" applyBorder="1" applyAlignment="1">
      <alignment vertical="top"/>
    </xf>
    <xf numFmtId="0" fontId="6" fillId="9" borderId="3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6" fillId="10" borderId="3" xfId="0" applyFont="1" applyFill="1" applyBorder="1" applyAlignment="1">
      <alignment vertical="top"/>
    </xf>
    <xf numFmtId="0" fontId="6" fillId="11" borderId="3" xfId="0" applyFont="1" applyFill="1" applyBorder="1"/>
    <xf numFmtId="0" fontId="6" fillId="12" borderId="3" xfId="0" applyFont="1" applyFill="1" applyBorder="1"/>
    <xf numFmtId="0" fontId="7" fillId="5" borderId="27" xfId="0" applyFont="1" applyFill="1" applyBorder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29" xfId="0" applyFont="1" applyBorder="1"/>
    <xf numFmtId="0" fontId="7" fillId="3" borderId="30" xfId="0" applyFont="1" applyFill="1" applyBorder="1"/>
    <xf numFmtId="0" fontId="7" fillId="0" borderId="27" xfId="0" applyFont="1" applyBorder="1" applyAlignment="1">
      <alignment vertical="top"/>
    </xf>
    <xf numFmtId="0" fontId="7" fillId="0" borderId="31" xfId="0" applyFont="1" applyBorder="1"/>
    <xf numFmtId="0" fontId="7" fillId="0" borderId="31" xfId="0" applyFont="1" applyBorder="1" applyAlignment="1">
      <alignment vertical="top"/>
    </xf>
    <xf numFmtId="0" fontId="7" fillId="0" borderId="32" xfId="0" applyFont="1" applyBorder="1"/>
    <xf numFmtId="0" fontId="7" fillId="0" borderId="33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38" xfId="0" applyFont="1" applyBorder="1"/>
    <xf numFmtId="0" fontId="7" fillId="0" borderId="39" xfId="0" applyFont="1" applyBorder="1" applyAlignment="1">
      <alignment vertical="top"/>
    </xf>
    <xf numFmtId="0" fontId="7" fillId="3" borderId="40" xfId="0" applyFont="1" applyFill="1" applyBorder="1"/>
    <xf numFmtId="0" fontId="7" fillId="0" borderId="41" xfId="0" applyFont="1" applyBorder="1" applyAlignment="1">
      <alignment vertical="top"/>
    </xf>
    <xf numFmtId="0" fontId="7" fillId="3" borderId="42" xfId="0" applyFont="1" applyFill="1" applyBorder="1"/>
    <xf numFmtId="0" fontId="7" fillId="3" borderId="43" xfId="0" applyFont="1" applyFill="1" applyBorder="1"/>
    <xf numFmtId="0" fontId="7" fillId="0" borderId="44" xfId="0" applyFont="1" applyBorder="1" applyAlignment="1">
      <alignment vertical="top"/>
    </xf>
    <xf numFmtId="0" fontId="6" fillId="5" borderId="45" xfId="0" applyFont="1" applyFill="1" applyBorder="1" applyAlignment="1">
      <alignment vertical="top"/>
    </xf>
    <xf numFmtId="0" fontId="6" fillId="0" borderId="39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5" borderId="1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3" borderId="5" xfId="0" applyFont="1" applyFill="1" applyBorder="1"/>
    <xf numFmtId="166" fontId="9" fillId="0" borderId="0" xfId="0" applyNumberFormat="1" applyFont="1"/>
    <xf numFmtId="0" fontId="9" fillId="0" borderId="0" xfId="0" applyFont="1"/>
    <xf numFmtId="0" fontId="4" fillId="0" borderId="0" xfId="0" applyFont="1"/>
    <xf numFmtId="167" fontId="4" fillId="0" borderId="0" xfId="0" applyNumberFormat="1" applyFont="1"/>
    <xf numFmtId="1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W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2" sqref="D22"/>
    </sheetView>
  </sheetViews>
  <sheetFormatPr baseColWidth="10" defaultColWidth="14.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3" t="str">
        <f>IF(ISBLANK('2. Metadata'!B25)=TRUE," ",'2. Metadata'!B25&amp;"_units")</f>
        <v>pH_units</v>
      </c>
      <c r="J1" s="4" t="str">
        <f>IF(ISBLANK('2. Metadata'!B37)=TRUE," ",'2. Metadata'!B37)</f>
        <v>water_clarity_secchi</v>
      </c>
      <c r="K1" s="3" t="str">
        <f>IF(ISBLANK('2. Metadata'!B37)=TRUE," ",'2. Metadata'!B37&amp;"_units")</f>
        <v>water_clarity_secchi_units</v>
      </c>
      <c r="L1" s="2" t="s">
        <v>5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customHeight="1" x14ac:dyDescent="0.2">
      <c r="A2" s="7">
        <v>43635</v>
      </c>
      <c r="B2" s="8" t="s">
        <v>6</v>
      </c>
      <c r="C2" s="2">
        <f>IF(ISBLANK(B2)=TRUE," ",IF(B2='2. Metadata'!B$1,'2. Metadata'!B$5,IF(B2='2. Metadata'!C$1,'2. Metadata'!C$5,IF(B2='2. Metadata'!D$1,'2. Metadata'!D$5,IF(B2='2. Metadata'!E$1,'2. Metadata'!E$5)))))</f>
        <v>49.918300000000002</v>
      </c>
      <c r="D2" s="9">
        <f>IF(ISBLANK(B2)=TRUE," ",IF(B2='2. Metadata'!B$1,'2. Metadata'!B$6,IF(B2='2. Metadata'!C$1,'2. Metadata'!C$6,IF(B2='2. Metadata'!D$1,'2. Metadata'!D$6,IF(B2='2. Metadata'!E$1,'2. Metadata'!E$6)))))</f>
        <v>-115.64700000000001</v>
      </c>
      <c r="E2" s="10" t="s">
        <v>7</v>
      </c>
      <c r="F2" s="10">
        <v>18.2</v>
      </c>
      <c r="G2" s="2" t="str">
        <f>IF(ISBLANK(F2)=TRUE," ",'2. Metadata'!B$14)</f>
        <v>degrees Celsius</v>
      </c>
      <c r="H2" s="10">
        <v>7.89</v>
      </c>
      <c r="I2" s="11" t="str">
        <f>IF(ISBLANK(H2)=TRUE," ",'2. Metadata'!B$26)</f>
        <v>pH units</v>
      </c>
      <c r="J2" s="12">
        <v>5</v>
      </c>
      <c r="K2" s="13" t="str">
        <f>IF(ISBLANK(J2)=TRUE," ",'2. Metadata'!B$38)</f>
        <v>metres</v>
      </c>
      <c r="L2" s="2" t="s">
        <v>8</v>
      </c>
      <c r="M2" s="5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customHeight="1" x14ac:dyDescent="0.2">
      <c r="A3" s="7">
        <v>43635</v>
      </c>
      <c r="B3" s="8" t="s">
        <v>9</v>
      </c>
      <c r="C3" s="2">
        <f>IF(ISBLANK(B3)=TRUE," ",IF(B3='2. Metadata'!B$1,'2. Metadata'!B$5,IF(B3='2. Metadata'!C$1,'2. Metadata'!C$5,IF(B3='2. Metadata'!D$1,'2. Metadata'!D$5,IF(B3='2. Metadata'!E$1,'2. Metadata'!E$5)))))</f>
        <v>49.930982999999998</v>
      </c>
      <c r="D3" s="9">
        <f>IF(ISBLANK(B3)=TRUE," ",IF(B3='2. Metadata'!B$1,'2. Metadata'!B$6,IF(B3='2. Metadata'!C$1,'2. Metadata'!C$6,IF(B3='2. Metadata'!D$1,'2. Metadata'!D$6,IF(B3='2. Metadata'!E$1,'2. Metadata'!E$6)))))</f>
        <v>-115.652518</v>
      </c>
      <c r="E3" s="10" t="s">
        <v>8</v>
      </c>
      <c r="F3" s="10">
        <v>17.8</v>
      </c>
      <c r="G3" s="2" t="str">
        <f>IF(ISBLANK(F3)=TRUE," ",'2. Metadata'!B$14)</f>
        <v>degrees Celsius</v>
      </c>
      <c r="H3" s="10">
        <v>7.96</v>
      </c>
      <c r="I3" s="11" t="str">
        <f>IF(ISBLANK(H3)=TRUE," ",'2. Metadata'!B$26)</f>
        <v>pH units</v>
      </c>
      <c r="J3" s="12">
        <v>8.5</v>
      </c>
      <c r="K3" s="13" t="str">
        <f>IF(ISBLANK(J3)=TRUE," ",'2. Metadata'!B$38)</f>
        <v>metres</v>
      </c>
      <c r="L3" s="2" t="s">
        <v>8</v>
      </c>
      <c r="M3" s="5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customHeight="1" x14ac:dyDescent="0.2">
      <c r="A4" s="7">
        <v>43635</v>
      </c>
      <c r="B4" s="8" t="s">
        <v>10</v>
      </c>
      <c r="C4" s="2">
        <f>IF(ISBLANK(B4)=TRUE," ",IF(B4='2. Metadata'!B$1,'2. Metadata'!B$5,IF(B4='2. Metadata'!C$1,'2. Metadata'!C$5,IF(B4='2. Metadata'!D$1,'2. Metadata'!D$5,IF(B4='2. Metadata'!E$1,'2. Metadata'!E$5)))))</f>
        <v>49.947038999999997</v>
      </c>
      <c r="D4" s="9">
        <f>IF(ISBLANK(B4)=TRUE," ",IF(B4='2. Metadata'!B$1,'2. Metadata'!B$6,IF(B4='2. Metadata'!C$1,'2. Metadata'!C$6,IF(B4='2. Metadata'!D$1,'2. Metadata'!D$6,IF(B4='2. Metadata'!E$1,'2. Metadata'!E$6)))))</f>
        <v>-115.661244</v>
      </c>
      <c r="E4" s="10" t="s">
        <v>8</v>
      </c>
      <c r="F4" s="10">
        <v>18.8</v>
      </c>
      <c r="G4" s="2" t="str">
        <f>IF(ISBLANK(F4)=TRUE," ",'2. Metadata'!B$14)</f>
        <v>degrees Celsius</v>
      </c>
      <c r="H4" s="10">
        <v>8.7799999999999994</v>
      </c>
      <c r="I4" s="11" t="str">
        <f>IF(ISBLANK(H4)=TRUE," ",'2. Metadata'!B$26)</f>
        <v>pH units</v>
      </c>
      <c r="J4" s="12">
        <v>8.5</v>
      </c>
      <c r="K4" s="13" t="str">
        <f>IF(ISBLANK(J4)=TRUE," ",'2. Metadata'!B$38)</f>
        <v>metres</v>
      </c>
      <c r="L4" s="2" t="s">
        <v>8</v>
      </c>
      <c r="M4" s="5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customHeight="1" x14ac:dyDescent="0.2">
      <c r="A5" s="7">
        <v>43635</v>
      </c>
      <c r="B5" s="8" t="s">
        <v>11</v>
      </c>
      <c r="C5" s="2">
        <f>IF(ISBLANK(B5)=TRUE," ",IF(B5='2. Metadata'!B$1,'2. Metadata'!B$5,IF(B5='2. Metadata'!C$1,'2. Metadata'!C$5,IF(B5='2. Metadata'!D$1,'2. Metadata'!D$5,IF(B5='2. Metadata'!E$1,'2. Metadata'!E$5)))))</f>
        <v>49.938597999999999</v>
      </c>
      <c r="D5" s="9">
        <f>IF(ISBLANK(B5)=TRUE," ",IF(B5='2. Metadata'!B$1,'2. Metadata'!B$6,IF(B5='2. Metadata'!C$1,'2. Metadata'!C$6,IF(B5='2. Metadata'!D$1,'2. Metadata'!D$6,IF(B5='2. Metadata'!E$1,'2. Metadata'!E$6)))))</f>
        <v>-115.65018000000001</v>
      </c>
      <c r="E5" s="10" t="s">
        <v>8</v>
      </c>
      <c r="F5" s="10">
        <v>18.8</v>
      </c>
      <c r="G5" s="2" t="str">
        <f>IF(ISBLANK(F5)=TRUE," ",'2. Metadata'!B$14)</f>
        <v>degrees Celsius</v>
      </c>
      <c r="H5" s="10">
        <v>8.4</v>
      </c>
      <c r="I5" s="11" t="str">
        <f>IF(ISBLANK(H5)=TRUE," ",'2. Metadata'!B$26)</f>
        <v>pH units</v>
      </c>
      <c r="J5" s="12">
        <v>10</v>
      </c>
      <c r="K5" s="13" t="str">
        <f>IF(ISBLANK(J5)=TRUE," ",'2. Metadata'!B$38)</f>
        <v>metres</v>
      </c>
      <c r="L5" s="2" t="s">
        <v>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customHeight="1" x14ac:dyDescent="0.2">
      <c r="A6" s="7">
        <v>43986</v>
      </c>
      <c r="B6" s="8" t="s">
        <v>6</v>
      </c>
      <c r="C6" s="2">
        <f>IF(ISBLANK(B6)=TRUE," ",IF(B6='2. Metadata'!B$1,'2. Metadata'!B$5,IF(B6='2. Metadata'!C$1,'2. Metadata'!C$5,IF(B6='2. Metadata'!D$1,'2. Metadata'!D$5,IF(B6='2. Metadata'!E$1,'2. Metadata'!E$5)))))</f>
        <v>49.918300000000002</v>
      </c>
      <c r="D6" s="9">
        <f>IF(ISBLANK(B6)=TRUE," ",IF(B6='2. Metadata'!B$1,'2. Metadata'!B$6,IF(B6='2. Metadata'!C$1,'2. Metadata'!C$6,IF(B6='2. Metadata'!D$1,'2. Metadata'!D$6,IF(B6='2. Metadata'!E$1,'2. Metadata'!E$6)))))</f>
        <v>-115.64700000000001</v>
      </c>
      <c r="E6" s="10" t="s">
        <v>8</v>
      </c>
      <c r="F6" s="10">
        <v>14.2</v>
      </c>
      <c r="G6" s="2" t="str">
        <f>IF(ISBLANK(F6)=TRUE," ",'2. Metadata'!B$14)</f>
        <v>degrees Celsius</v>
      </c>
      <c r="H6" s="10">
        <v>8.6</v>
      </c>
      <c r="I6" s="11" t="str">
        <f>IF(ISBLANK(H6)=TRUE," ",'2. Metadata'!B$26)</f>
        <v>pH units</v>
      </c>
      <c r="J6" s="12">
        <v>4.25</v>
      </c>
      <c r="K6" s="13" t="str">
        <f>IF(ISBLANK(J6)=TRUE," ",'2. Metadata'!B$38)</f>
        <v>metres</v>
      </c>
      <c r="L6" s="2" t="s">
        <v>8</v>
      </c>
      <c r="M6" s="5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5.75" customHeight="1" x14ac:dyDescent="0.2">
      <c r="A7" s="7">
        <v>44004</v>
      </c>
      <c r="B7" s="8" t="s">
        <v>6</v>
      </c>
      <c r="C7" s="2">
        <f>IF(ISBLANK(B7)=TRUE," ",IF(B7='2. Metadata'!B$1,'2. Metadata'!B$5,IF(B7='2. Metadata'!C$1,'2. Metadata'!C$5,IF(B7='2. Metadata'!D$1,'2. Metadata'!D$5,IF(B7='2. Metadata'!E$1,'2. Metadata'!E$5)))))</f>
        <v>49.918300000000002</v>
      </c>
      <c r="D7" s="9">
        <f>IF(ISBLANK(B7)=TRUE," ",IF(B7='2. Metadata'!B$1,'2. Metadata'!B$6,IF(B7='2. Metadata'!C$1,'2. Metadata'!C$6,IF(B7='2. Metadata'!D$1,'2. Metadata'!D$6,IF(B7='2. Metadata'!E$1,'2. Metadata'!E$6)))))</f>
        <v>-115.64700000000001</v>
      </c>
      <c r="E7" s="10" t="s">
        <v>8</v>
      </c>
      <c r="F7" s="10">
        <v>18</v>
      </c>
      <c r="G7" s="2" t="str">
        <f>IF(ISBLANK(F7)=TRUE," ",'2. Metadata'!B$14)</f>
        <v>degrees Celsius</v>
      </c>
      <c r="H7" s="10">
        <v>8.6999999999999993</v>
      </c>
      <c r="I7" s="11" t="str">
        <f>IF(ISBLANK(H7)=TRUE," ",'2. Metadata'!B$26)</f>
        <v>pH units</v>
      </c>
      <c r="J7" s="12">
        <v>3</v>
      </c>
      <c r="K7" s="13" t="str">
        <f>IF(ISBLANK(J7)=TRUE," ",'2. Metadata'!B$38)</f>
        <v>metres</v>
      </c>
      <c r="L7" s="2" t="s">
        <v>8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customHeight="1" x14ac:dyDescent="0.2">
      <c r="A8" s="7">
        <v>44050</v>
      </c>
      <c r="B8" s="8" t="s">
        <v>6</v>
      </c>
      <c r="C8" s="2">
        <f>IF(ISBLANK(B8)=TRUE," ",IF(B8='2. Metadata'!B$1,'2. Metadata'!B$5,IF(B8='2. Metadata'!C$1,'2. Metadata'!C$5,IF(B8='2. Metadata'!D$1,'2. Metadata'!D$5,IF(B8='2. Metadata'!E$1,'2. Metadata'!E$5)))))</f>
        <v>49.918300000000002</v>
      </c>
      <c r="D8" s="9">
        <f>IF(ISBLANK(B8)=TRUE," ",IF(B8='2. Metadata'!B$1,'2. Metadata'!B$6,IF(B8='2. Metadata'!C$1,'2. Metadata'!C$6,IF(B8='2. Metadata'!D$1,'2. Metadata'!D$6,IF(B8='2. Metadata'!E$1,'2. Metadata'!E$6)))))</f>
        <v>-115.64700000000001</v>
      </c>
      <c r="E8" s="10" t="s">
        <v>8</v>
      </c>
      <c r="F8" s="10">
        <v>17.7</v>
      </c>
      <c r="G8" s="2" t="str">
        <f>IF(ISBLANK(F8)=TRUE," ",'2. Metadata'!B$14)</f>
        <v>degrees Celsius</v>
      </c>
      <c r="H8" s="10">
        <v>8.6</v>
      </c>
      <c r="I8" s="11" t="str">
        <f>IF(ISBLANK(H8)=TRUE," ",'2. Metadata'!B$26)</f>
        <v>pH units</v>
      </c>
      <c r="J8" s="12">
        <v>2.5</v>
      </c>
      <c r="K8" s="13" t="str">
        <f>IF(ISBLANK(J8)=TRUE," ",'2. Metadata'!B$38)</f>
        <v>metres</v>
      </c>
      <c r="L8" s="2" t="s">
        <v>8</v>
      </c>
      <c r="M8" s="5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5.75" customHeight="1" x14ac:dyDescent="0.2">
      <c r="A9" s="7">
        <v>44047</v>
      </c>
      <c r="B9" s="8" t="s">
        <v>6</v>
      </c>
      <c r="C9" s="2">
        <f>IF(ISBLANK(B9)=TRUE," ",IF(B9='2. Metadata'!B$1,'2. Metadata'!B$5,IF(B9='2. Metadata'!C$1,'2. Metadata'!C$5,IF(B9='2. Metadata'!D$1,'2. Metadata'!D$5,IF(B9='2. Metadata'!E$1,'2. Metadata'!E$5)))))</f>
        <v>49.918300000000002</v>
      </c>
      <c r="D9" s="9">
        <f>IF(ISBLANK(B9)=TRUE," ",IF(B9='2. Metadata'!B$1,'2. Metadata'!B$6,IF(B9='2. Metadata'!C$1,'2. Metadata'!C$6,IF(B9='2. Metadata'!D$1,'2. Metadata'!D$6,IF(B9='2. Metadata'!E$1,'2. Metadata'!E$6)))))</f>
        <v>-115.64700000000001</v>
      </c>
      <c r="E9" s="10" t="s">
        <v>8</v>
      </c>
      <c r="F9" s="10">
        <v>22</v>
      </c>
      <c r="G9" s="2" t="str">
        <f>IF(ISBLANK(F9)=TRUE," ",'2. Metadata'!B$14)</f>
        <v>degrees Celsius</v>
      </c>
      <c r="H9" s="10">
        <v>8.8000000000000007</v>
      </c>
      <c r="I9" s="11" t="str">
        <f>IF(ISBLANK(H9)=TRUE," ",'2. Metadata'!B$26)</f>
        <v>pH units</v>
      </c>
      <c r="J9" s="12">
        <v>2.5</v>
      </c>
      <c r="K9" s="13" t="str">
        <f>IF(ISBLANK(J9)=TRUE," ",'2. Metadata'!B$38)</f>
        <v>metres</v>
      </c>
      <c r="L9" s="2" t="s">
        <v>8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">
      <c r="A10" s="7">
        <v>44056</v>
      </c>
      <c r="B10" s="8" t="s">
        <v>6</v>
      </c>
      <c r="C10" s="2">
        <f>IF(ISBLANK(B10)=TRUE," ",IF(B10='2. Metadata'!B$1,'2. Metadata'!B$5,IF(B10='2. Metadata'!C$1,'2. Metadata'!C$5,IF(B10='2. Metadata'!D$1,'2. Metadata'!D$5,IF(B10='2. Metadata'!E$1,'2. Metadata'!E$5)))))</f>
        <v>49.918300000000002</v>
      </c>
      <c r="D10" s="9">
        <f>IF(ISBLANK(B10)=TRUE," ",IF(B10='2. Metadata'!B$1,'2. Metadata'!B$6,IF(B10='2. Metadata'!C$1,'2. Metadata'!C$6,IF(B10='2. Metadata'!D$1,'2. Metadata'!D$6,IF(B10='2. Metadata'!E$1,'2. Metadata'!E$6)))))</f>
        <v>-115.64700000000001</v>
      </c>
      <c r="E10" s="10" t="s">
        <v>8</v>
      </c>
      <c r="F10" s="10">
        <v>19</v>
      </c>
      <c r="G10" s="2" t="str">
        <f>IF(ISBLANK(F10)=TRUE," ",'2. Metadata'!B$14)</f>
        <v>degrees Celsius</v>
      </c>
      <c r="H10" s="10">
        <v>8.5</v>
      </c>
      <c r="I10" s="11" t="str">
        <f>IF(ISBLANK(H10)=TRUE," ",'2. Metadata'!B$26)</f>
        <v>pH units</v>
      </c>
      <c r="J10" s="12">
        <v>1</v>
      </c>
      <c r="K10" s="13" t="str">
        <f>IF(ISBLANK(J10)=TRUE," ",'2. Metadata'!B$38)</f>
        <v>metres</v>
      </c>
      <c r="L10" s="2" t="s">
        <v>8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.75" customHeight="1" x14ac:dyDescent="0.2">
      <c r="A11" s="7">
        <v>44076</v>
      </c>
      <c r="B11" s="8" t="s">
        <v>6</v>
      </c>
      <c r="C11" s="2">
        <f>IF(ISBLANK(B11)=TRUE," ",IF(B11='2. Metadata'!B$1,'2. Metadata'!B$5,IF(B11='2. Metadata'!C$1,'2. Metadata'!C$5,IF(B11='2. Metadata'!D$1,'2. Metadata'!D$5,IF(B11='2. Metadata'!E$1,'2. Metadata'!E$5)))))</f>
        <v>49.918300000000002</v>
      </c>
      <c r="D11" s="9">
        <f>IF(ISBLANK(B11)=TRUE," ",IF(B11='2. Metadata'!B$1,'2. Metadata'!B$6,IF(B11='2. Metadata'!C$1,'2. Metadata'!C$6,IF(B11='2. Metadata'!D$1,'2. Metadata'!D$6,IF(B11='2. Metadata'!E$1,'2. Metadata'!E$6)))))</f>
        <v>-115.64700000000001</v>
      </c>
      <c r="E11" s="10" t="s">
        <v>8</v>
      </c>
      <c r="F11" s="10">
        <v>19</v>
      </c>
      <c r="G11" s="2" t="str">
        <f>IF(ISBLANK(F11)=TRUE," ",'2. Metadata'!B$14)</f>
        <v>degrees Celsius</v>
      </c>
      <c r="H11" s="10">
        <v>8.6</v>
      </c>
      <c r="I11" s="11" t="str">
        <f>IF(ISBLANK(H11)=TRUE," ",'2. Metadata'!B$26)</f>
        <v>pH units</v>
      </c>
      <c r="J11" s="12">
        <v>2</v>
      </c>
      <c r="K11" s="13" t="str">
        <f>IF(ISBLANK(J11)=TRUE," ",'2. Metadata'!B$38)</f>
        <v>metres</v>
      </c>
      <c r="L11" s="2" t="s">
        <v>8</v>
      </c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customHeight="1" x14ac:dyDescent="0.2">
      <c r="A12" s="7">
        <v>44083</v>
      </c>
      <c r="B12" s="8" t="s">
        <v>6</v>
      </c>
      <c r="C12" s="2">
        <f>IF(ISBLANK(B12)=TRUE," ",IF(B12='2. Metadata'!B$1,'2. Metadata'!B$5,IF(B12='2. Metadata'!C$1,'2. Metadata'!C$5,IF(B12='2. Metadata'!D$1,'2. Metadata'!D$5,IF(B12='2. Metadata'!E$1,'2. Metadata'!E$5)))))</f>
        <v>49.918300000000002</v>
      </c>
      <c r="D12" s="9">
        <f>IF(ISBLANK(B12)=TRUE," ",IF(B12='2. Metadata'!B$1,'2. Metadata'!B$6,IF(B12='2. Metadata'!C$1,'2. Metadata'!C$6,IF(B12='2. Metadata'!D$1,'2. Metadata'!D$6,IF(B12='2. Metadata'!E$1,'2. Metadata'!E$6)))))</f>
        <v>-115.64700000000001</v>
      </c>
      <c r="E12" s="10" t="s">
        <v>8</v>
      </c>
      <c r="F12" s="10">
        <v>19</v>
      </c>
      <c r="G12" s="2" t="str">
        <f>IF(ISBLANK(F12)=TRUE," ",'2. Metadata'!B$14)</f>
        <v>degrees Celsius</v>
      </c>
      <c r="H12" s="10">
        <v>8.8000000000000007</v>
      </c>
      <c r="I12" s="11" t="str">
        <f>IF(ISBLANK(H12)=TRUE," ",'2. Metadata'!B$26)</f>
        <v>pH units</v>
      </c>
      <c r="J12" s="12">
        <v>2</v>
      </c>
      <c r="K12" s="13" t="str">
        <f>IF(ISBLANK(J12)=TRUE," ",'2. Metadata'!B$38)</f>
        <v>metres</v>
      </c>
      <c r="L12" s="2" t="s">
        <v>8</v>
      </c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5.75" customHeight="1" x14ac:dyDescent="0.2">
      <c r="A13" s="7">
        <v>44102</v>
      </c>
      <c r="B13" s="8" t="s">
        <v>6</v>
      </c>
      <c r="C13" s="2">
        <f>IF(ISBLANK(B13)=TRUE," ",IF(B13='2. Metadata'!B$1,'2. Metadata'!B$5,IF(B13='2. Metadata'!C$1,'2. Metadata'!C$5,IF(B13='2. Metadata'!D$1,'2. Metadata'!D$5,IF(B13='2. Metadata'!E$1,'2. Metadata'!E$5)))))</f>
        <v>49.918300000000002</v>
      </c>
      <c r="D13" s="9">
        <f>IF(ISBLANK(B13)=TRUE," ",IF(B13='2. Metadata'!B$1,'2. Metadata'!B$6,IF(B13='2. Metadata'!C$1,'2. Metadata'!C$6,IF(B13='2. Metadata'!D$1,'2. Metadata'!D$6,IF(B13='2. Metadata'!E$1,'2. Metadata'!E$6)))))</f>
        <v>-115.64700000000001</v>
      </c>
      <c r="E13" s="10" t="s">
        <v>8</v>
      </c>
      <c r="F13" s="10">
        <v>16.100000000000001</v>
      </c>
      <c r="G13" s="2" t="str">
        <f>IF(ISBLANK(F13)=TRUE," ",'2. Metadata'!B$14)</f>
        <v>degrees Celsius</v>
      </c>
      <c r="H13" s="10">
        <v>8.5</v>
      </c>
      <c r="I13" s="11" t="str">
        <f>IF(ISBLANK(H13)=TRUE," ",'2. Metadata'!B$26)</f>
        <v>pH units</v>
      </c>
      <c r="J13" s="12">
        <v>2</v>
      </c>
      <c r="K13" s="13" t="str">
        <f>IF(ISBLANK(J13)=TRUE," ",'2. Metadata'!B$38)</f>
        <v>metres</v>
      </c>
      <c r="L13" s="2" t="s">
        <v>8</v>
      </c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customHeight="1" x14ac:dyDescent="0.2">
      <c r="A14" s="7">
        <v>44364</v>
      </c>
      <c r="B14" s="8" t="s">
        <v>6</v>
      </c>
      <c r="C14" s="2">
        <f>IF(ISBLANK(B14)=TRUE," ",IF(B14='2. Metadata'!B$1,'2. Metadata'!B$5,IF(B14='2. Metadata'!C$1,'2. Metadata'!C$5,IF(B14='2. Metadata'!D$1,'2. Metadata'!D$5,IF(B14='2. Metadata'!E$1,'2. Metadata'!E$5)))))</f>
        <v>49.918300000000002</v>
      </c>
      <c r="D14" s="9">
        <f>IF(ISBLANK(B14)=TRUE," ",IF(B14='2. Metadata'!B$1,'2. Metadata'!B$6,IF(B14='2. Metadata'!C$1,'2. Metadata'!C$6,IF(B14='2. Metadata'!D$1,'2. Metadata'!D$6,IF(B14='2. Metadata'!E$1,'2. Metadata'!E$6)))))</f>
        <v>-115.64700000000001</v>
      </c>
      <c r="E14" s="10" t="s">
        <v>8</v>
      </c>
      <c r="F14" s="10">
        <v>16.399999999999999</v>
      </c>
      <c r="G14" s="2" t="str">
        <f>IF(ISBLANK(F14)=TRUE," ",'2. Metadata'!B$14)</f>
        <v>degrees Celsius</v>
      </c>
      <c r="H14" s="10">
        <v>8.1999999999999993</v>
      </c>
      <c r="I14" s="11" t="str">
        <f>IF(ISBLANK(H14)=TRUE," ",'2. Metadata'!B$26)</f>
        <v>pH units</v>
      </c>
      <c r="J14" s="12">
        <v>2.5</v>
      </c>
      <c r="K14" s="13" t="str">
        <f>IF(ISBLANK(J14)=TRUE," ",'2. Metadata'!B$38)</f>
        <v>metres</v>
      </c>
      <c r="L14" s="2" t="s">
        <v>8</v>
      </c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 x14ac:dyDescent="0.2">
      <c r="A15" s="7">
        <v>44377</v>
      </c>
      <c r="B15" s="8" t="s">
        <v>6</v>
      </c>
      <c r="C15" s="2">
        <f>IF(ISBLANK(B15)=TRUE," ",IF(B15='2. Metadata'!B$1,'2. Metadata'!B$5,IF(B15='2. Metadata'!C$1,'2. Metadata'!C$5,IF(B15='2. Metadata'!D$1,'2. Metadata'!D$5,IF(B15='2. Metadata'!E$1,'2. Metadata'!E$5)))))</f>
        <v>49.918300000000002</v>
      </c>
      <c r="D15" s="9">
        <f>IF(ISBLANK(B15)=TRUE," ",IF(B15='2. Metadata'!B$1,'2. Metadata'!B$6,IF(B15='2. Metadata'!C$1,'2. Metadata'!C$6,IF(B15='2. Metadata'!D$1,'2. Metadata'!D$6,IF(B15='2. Metadata'!E$1,'2. Metadata'!E$6)))))</f>
        <v>-115.64700000000001</v>
      </c>
      <c r="E15" s="10" t="s">
        <v>8</v>
      </c>
      <c r="F15" s="10">
        <v>26.2</v>
      </c>
      <c r="G15" s="2" t="str">
        <f>IF(ISBLANK(F15)=TRUE," ",'2. Metadata'!B$14)</f>
        <v>degrees Celsius</v>
      </c>
      <c r="H15" s="10">
        <v>8.32</v>
      </c>
      <c r="I15" s="11" t="str">
        <f>IF(ISBLANK(H15)=TRUE," ",'2. Metadata'!B$26)</f>
        <v>pH units</v>
      </c>
      <c r="J15" s="12">
        <v>3</v>
      </c>
      <c r="K15" s="13" t="str">
        <f>IF(ISBLANK(J15)=TRUE," ",'2. Metadata'!B$38)</f>
        <v>metres</v>
      </c>
      <c r="L15" s="2" t="s">
        <v>8</v>
      </c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customHeight="1" x14ac:dyDescent="0.2">
      <c r="A16" s="14">
        <v>44397</v>
      </c>
      <c r="B16" s="8" t="s">
        <v>6</v>
      </c>
      <c r="C16" s="2">
        <f>IF(ISBLANK(B16)=TRUE," ",IF(B16='2. Metadata'!B$1,'2. Metadata'!B$5,IF(B16='2. Metadata'!C$1,'2. Metadata'!C$5,IF(B16='2. Metadata'!D$1,'2. Metadata'!D$5,IF(B16='2. Metadata'!E$1,'2. Metadata'!E$5)))))</f>
        <v>49.918300000000002</v>
      </c>
      <c r="D16" s="9">
        <f>IF(ISBLANK(B16)=TRUE," ",IF(B16='2. Metadata'!B$1,'2. Metadata'!B$6,IF(B16='2. Metadata'!C$1,'2. Metadata'!C$6,IF(B16='2. Metadata'!D$1,'2. Metadata'!D$6,IF(B16='2. Metadata'!E$1,'2. Metadata'!E$6)))))</f>
        <v>-115.64700000000001</v>
      </c>
      <c r="E16" s="10" t="s">
        <v>8</v>
      </c>
      <c r="F16" s="10">
        <v>23.4</v>
      </c>
      <c r="G16" s="2" t="str">
        <f>IF(ISBLANK(F16)=TRUE," ",'2. Metadata'!B$14)</f>
        <v>degrees Celsius</v>
      </c>
      <c r="H16" s="10">
        <v>8.52</v>
      </c>
      <c r="I16" s="15" t="str">
        <f>IF(ISBLANK(H16)=TRUE," ",'2. Metadata'!B$26)</f>
        <v>pH units</v>
      </c>
      <c r="J16" s="16">
        <v>3.5</v>
      </c>
      <c r="K16" s="15" t="str">
        <f>IF(ISBLANK(J16)=TRUE," ",'2. Metadata'!B$38)</f>
        <v>metres</v>
      </c>
      <c r="L16" s="2" t="s">
        <v>8</v>
      </c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5.75" customHeight="1" x14ac:dyDescent="0.2">
      <c r="A17" s="17">
        <v>44411</v>
      </c>
      <c r="B17" s="10" t="s">
        <v>6</v>
      </c>
      <c r="C17" s="2">
        <f>IF(ISBLANK(B17)=TRUE," ",IF(B17='2. Metadata'!B$1,'2. Metadata'!B$5,IF(B17='2. Metadata'!C$1,'2. Metadata'!C$5,IF(B17='2. Metadata'!D$1,'2. Metadata'!D$5,IF(B17='2. Metadata'!E$1,'2. Metadata'!E$5)))))</f>
        <v>49.918300000000002</v>
      </c>
      <c r="D17" s="9">
        <f>IF(ISBLANK(B17)=TRUE," ",IF(B17='2. Metadata'!B$1,'2. Metadata'!B$6,IF(B17='2. Metadata'!C$1,'2. Metadata'!C$6,IF(B17='2. Metadata'!D$1,'2. Metadata'!D$6,IF(B17='2. Metadata'!E$1,'2. Metadata'!E$6)))))</f>
        <v>-115.64700000000001</v>
      </c>
      <c r="E17" s="10" t="s">
        <v>8</v>
      </c>
      <c r="F17" s="10">
        <v>23.7</v>
      </c>
      <c r="G17" s="2" t="str">
        <f>IF(ISBLANK(F17)=TRUE," ",'2. Metadata'!B$14)</f>
        <v>degrees Celsius</v>
      </c>
      <c r="H17" s="10">
        <v>8.74</v>
      </c>
      <c r="I17" s="15" t="str">
        <f>IF(ISBLANK(H17)=TRUE," ",'2. Metadata'!B$26)</f>
        <v>pH units</v>
      </c>
      <c r="J17" s="10">
        <v>3.5</v>
      </c>
      <c r="K17" s="15" t="str">
        <f>IF(ISBLANK(J17)=TRUE," ",'2. Metadata'!B$38)</f>
        <v>metres</v>
      </c>
      <c r="L17" s="2" t="s">
        <v>8</v>
      </c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customHeight="1" x14ac:dyDescent="0.2">
      <c r="A18" s="18">
        <v>44431</v>
      </c>
      <c r="B18" s="10" t="s">
        <v>6</v>
      </c>
      <c r="C18" s="2">
        <f>IF(ISBLANK(B18)=TRUE," ",IF(B18='2. Metadata'!B$1,'2. Metadata'!B$5,IF(B18='2. Metadata'!C$1,'2. Metadata'!C$5,IF(B18='2. Metadata'!D$1,'2. Metadata'!D$5,IF(B18='2. Metadata'!E$1,'2. Metadata'!E$5)))))</f>
        <v>49.918300000000002</v>
      </c>
      <c r="D18" s="9">
        <f>IF(ISBLANK(B18)=TRUE," ",IF(B18='2. Metadata'!B$1,'2. Metadata'!B$6,IF(B18='2. Metadata'!C$1,'2. Metadata'!C$6,IF(B18='2. Metadata'!D$1,'2. Metadata'!D$6,IF(B18='2. Metadata'!E$1,'2. Metadata'!E$6)))))</f>
        <v>-115.64700000000001</v>
      </c>
      <c r="E18" s="10" t="s">
        <v>8</v>
      </c>
      <c r="F18" s="10">
        <v>19.5</v>
      </c>
      <c r="G18" s="2" t="str">
        <f>IF(ISBLANK(F18)=TRUE," ",'2. Metadata'!B$14)</f>
        <v>degrees Celsius</v>
      </c>
      <c r="H18" s="10">
        <v>8.25</v>
      </c>
      <c r="I18" s="15" t="str">
        <f>IF(ISBLANK(H18)=TRUE," ",'2. Metadata'!B$26)</f>
        <v>pH units</v>
      </c>
      <c r="J18" s="10">
        <v>2.5</v>
      </c>
      <c r="K18" s="15" t="str">
        <f>IF(ISBLANK(J18)=TRUE," ",'2. Metadata'!B$38)</f>
        <v>metres</v>
      </c>
      <c r="L18" s="2" t="s">
        <v>8</v>
      </c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2">
      <c r="A19" s="18">
        <v>44448</v>
      </c>
      <c r="B19" s="10" t="s">
        <v>6</v>
      </c>
      <c r="C19" s="2">
        <f>IF(ISBLANK(B19)=TRUE," ",IF(B19='2. Metadata'!B$1,'2. Metadata'!B$5,IF(B19='2. Metadata'!C$1,'2. Metadata'!C$5,IF(B19='2. Metadata'!D$1,'2. Metadata'!D$5,IF(B19='2. Metadata'!E$1,'2. Metadata'!E$5)))))</f>
        <v>49.918300000000002</v>
      </c>
      <c r="D19" s="9">
        <f>IF(ISBLANK(B19)=TRUE," ",IF(B19='2. Metadata'!B$1,'2. Metadata'!B$6,IF(B19='2. Metadata'!C$1,'2. Metadata'!C$6,IF(B19='2. Metadata'!D$1,'2. Metadata'!D$6,IF(B19='2. Metadata'!E$1,'2. Metadata'!E$6)))))</f>
        <v>-115.64700000000001</v>
      </c>
      <c r="E19" s="10" t="s">
        <v>8</v>
      </c>
      <c r="F19" s="10">
        <v>19.600000000000001</v>
      </c>
      <c r="G19" s="2" t="str">
        <f>IF(ISBLANK(F19)=TRUE," ",'2. Metadata'!B$14)</f>
        <v>degrees Celsius</v>
      </c>
      <c r="H19" s="10">
        <v>8.7200000000000006</v>
      </c>
      <c r="I19" s="15" t="str">
        <f>IF(ISBLANK(H19)=TRUE," ",'2. Metadata'!B$26)</f>
        <v>pH units</v>
      </c>
      <c r="J19" s="10">
        <v>2.5</v>
      </c>
      <c r="K19" s="15" t="str">
        <f>IF(ISBLANK(J19)=TRUE," ",'2. Metadata'!B$38)</f>
        <v>metres</v>
      </c>
      <c r="L19" s="2" t="s">
        <v>8</v>
      </c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x14ac:dyDescent="0.2">
      <c r="A20" s="18">
        <v>44460</v>
      </c>
      <c r="B20" s="10" t="s">
        <v>6</v>
      </c>
      <c r="C20" s="2">
        <f>IF(ISBLANK(B20)=TRUE," ",IF(B20='2. Metadata'!B$1,'2. Metadata'!B$5,IF(B20='2. Metadata'!C$1,'2. Metadata'!C$5,IF(B20='2. Metadata'!D$1,'2. Metadata'!D$5,IF(B20='2. Metadata'!E$1,'2. Metadata'!E$5)))))</f>
        <v>49.918300000000002</v>
      </c>
      <c r="D20" s="9">
        <f>IF(ISBLANK(B20)=TRUE," ",IF(B20='2. Metadata'!B$1,'2. Metadata'!B$6,IF(B20='2. Metadata'!C$1,'2. Metadata'!C$6,IF(B20='2. Metadata'!D$1,'2. Metadata'!D$6,IF(B20='2. Metadata'!E$1,'2. Metadata'!E$6)))))</f>
        <v>-115.64700000000001</v>
      </c>
      <c r="E20" s="10" t="s">
        <v>8</v>
      </c>
      <c r="F20" s="10">
        <v>16.399999999999999</v>
      </c>
      <c r="G20" s="2" t="str">
        <f>IF(ISBLANK(F20)=TRUE," ",'2. Metadata'!B$14)</f>
        <v>degrees Celsius</v>
      </c>
      <c r="H20" s="10">
        <v>8.67</v>
      </c>
      <c r="I20" s="15" t="str">
        <f>IF(ISBLANK(H20)=TRUE," ",'2. Metadata'!B$26)</f>
        <v>pH units</v>
      </c>
      <c r="J20" s="10">
        <v>3.5</v>
      </c>
      <c r="K20" s="15" t="str">
        <f>IF(ISBLANK(J20)=TRUE," ",'2. Metadata'!B$38)</f>
        <v>metres</v>
      </c>
      <c r="L20" s="2" t="s">
        <v>8</v>
      </c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 x14ac:dyDescent="0.15">
      <c r="A21" s="19"/>
    </row>
    <row r="22" spans="1:23" ht="15.75" customHeight="1" x14ac:dyDescent="0.15">
      <c r="A22" s="19"/>
    </row>
    <row r="23" spans="1:23" ht="15.75" customHeight="1" x14ac:dyDescent="0.15">
      <c r="A23" s="19"/>
    </row>
    <row r="24" spans="1:23" ht="15.75" customHeight="1" x14ac:dyDescent="0.15">
      <c r="A24" s="19"/>
    </row>
    <row r="25" spans="1:23" ht="15.75" customHeight="1" x14ac:dyDescent="0.15">
      <c r="A25" s="19"/>
    </row>
    <row r="26" spans="1:23" ht="15.75" customHeight="1" x14ac:dyDescent="0.15">
      <c r="A26" s="19"/>
    </row>
    <row r="27" spans="1:23" ht="15.75" customHeight="1" x14ac:dyDescent="0.15">
      <c r="A27" s="19"/>
    </row>
    <row r="28" spans="1:23" ht="15.75" customHeight="1" x14ac:dyDescent="0.15">
      <c r="A28" s="19"/>
    </row>
    <row r="29" spans="1:23" ht="15.75" customHeight="1" x14ac:dyDescent="0.15">
      <c r="A29" s="19"/>
    </row>
    <row r="30" spans="1:23" ht="15.75" customHeight="1" x14ac:dyDescent="0.15">
      <c r="A30" s="19"/>
    </row>
    <row r="31" spans="1:23" ht="15.75" customHeight="1" x14ac:dyDescent="0.15">
      <c r="A31" s="19"/>
    </row>
    <row r="32" spans="1:23" ht="15.75" customHeight="1" x14ac:dyDescent="0.15">
      <c r="A32" s="19"/>
    </row>
    <row r="33" spans="1:1" ht="15.75" customHeight="1" x14ac:dyDescent="0.15">
      <c r="A33" s="19"/>
    </row>
    <row r="34" spans="1:1" ht="15.75" customHeight="1" x14ac:dyDescent="0.15">
      <c r="A34" s="19"/>
    </row>
    <row r="35" spans="1:1" ht="15.75" customHeight="1" x14ac:dyDescent="0.15">
      <c r="A35" s="19"/>
    </row>
    <row r="36" spans="1:1" ht="15.75" customHeight="1" x14ac:dyDescent="0.15">
      <c r="A36" s="19"/>
    </row>
    <row r="37" spans="1:1" ht="15.75" customHeight="1" x14ac:dyDescent="0.15">
      <c r="A37" s="19"/>
    </row>
    <row r="38" spans="1:1" ht="15.75" customHeight="1" x14ac:dyDescent="0.15">
      <c r="A38" s="19"/>
    </row>
    <row r="39" spans="1:1" ht="15.75" customHeight="1" x14ac:dyDescent="0.15">
      <c r="A39" s="19"/>
    </row>
    <row r="40" spans="1:1" ht="15.75" customHeight="1" x14ac:dyDescent="0.15">
      <c r="A40" s="19"/>
    </row>
    <row r="41" spans="1:1" ht="15.75" customHeight="1" x14ac:dyDescent="0.15">
      <c r="A41" s="19"/>
    </row>
    <row r="42" spans="1:1" ht="15.75" customHeight="1" x14ac:dyDescent="0.15">
      <c r="A42" s="19"/>
    </row>
    <row r="43" spans="1:1" ht="15.75" customHeight="1" x14ac:dyDescent="0.15">
      <c r="A43" s="19"/>
    </row>
    <row r="44" spans="1:1" ht="15.75" customHeight="1" x14ac:dyDescent="0.15">
      <c r="A44" s="19"/>
    </row>
    <row r="45" spans="1:1" ht="15.75" customHeight="1" x14ac:dyDescent="0.15">
      <c r="A45" s="19"/>
    </row>
    <row r="46" spans="1:1" ht="15.75" customHeight="1" x14ac:dyDescent="0.15">
      <c r="A46" s="19"/>
    </row>
    <row r="47" spans="1:1" ht="15.75" customHeight="1" x14ac:dyDescent="0.15">
      <c r="A47" s="19"/>
    </row>
    <row r="48" spans="1:1" ht="15.75" customHeight="1" x14ac:dyDescent="0.15">
      <c r="A48" s="19"/>
    </row>
    <row r="49" spans="1:1" ht="15.75" customHeight="1" x14ac:dyDescent="0.15">
      <c r="A49" s="19"/>
    </row>
    <row r="50" spans="1:1" ht="15.75" customHeight="1" x14ac:dyDescent="0.15">
      <c r="A50" s="19"/>
    </row>
    <row r="51" spans="1:1" ht="15.75" customHeight="1" x14ac:dyDescent="0.15">
      <c r="A51" s="19"/>
    </row>
    <row r="52" spans="1:1" ht="15.75" customHeight="1" x14ac:dyDescent="0.15">
      <c r="A52" s="19"/>
    </row>
    <row r="53" spans="1:1" ht="15.75" customHeight="1" x14ac:dyDescent="0.15">
      <c r="A53" s="19"/>
    </row>
    <row r="54" spans="1:1" ht="15.75" customHeight="1" x14ac:dyDescent="0.15">
      <c r="A54" s="19"/>
    </row>
    <row r="55" spans="1:1" ht="15.75" customHeight="1" x14ac:dyDescent="0.15">
      <c r="A55" s="19"/>
    </row>
    <row r="56" spans="1:1" ht="15.75" customHeight="1" x14ac:dyDescent="0.15">
      <c r="A56" s="19"/>
    </row>
    <row r="57" spans="1:1" ht="15.75" customHeight="1" x14ac:dyDescent="0.15">
      <c r="A57" s="19"/>
    </row>
    <row r="58" spans="1:1" ht="15.75" customHeight="1" x14ac:dyDescent="0.15">
      <c r="A58" s="19"/>
    </row>
    <row r="59" spans="1:1" ht="15.75" customHeight="1" x14ac:dyDescent="0.15">
      <c r="A59" s="19"/>
    </row>
    <row r="60" spans="1:1" ht="15.75" customHeight="1" x14ac:dyDescent="0.15">
      <c r="A60" s="19"/>
    </row>
    <row r="61" spans="1:1" ht="15.75" customHeight="1" x14ac:dyDescent="0.15">
      <c r="A61" s="19"/>
    </row>
    <row r="62" spans="1:1" ht="15.75" customHeight="1" x14ac:dyDescent="0.15">
      <c r="A62" s="19"/>
    </row>
    <row r="63" spans="1:1" ht="15.75" customHeight="1" x14ac:dyDescent="0.15">
      <c r="A63" s="19"/>
    </row>
    <row r="64" spans="1:1" ht="15.75" customHeight="1" x14ac:dyDescent="0.15">
      <c r="A64" s="19"/>
    </row>
    <row r="65" spans="1:1" ht="15.75" customHeight="1" x14ac:dyDescent="0.15">
      <c r="A65" s="19"/>
    </row>
    <row r="66" spans="1:1" ht="15.75" customHeight="1" x14ac:dyDescent="0.15">
      <c r="A66" s="19"/>
    </row>
    <row r="67" spans="1:1" ht="15.75" customHeight="1" x14ac:dyDescent="0.15">
      <c r="A67" s="19"/>
    </row>
    <row r="68" spans="1:1" ht="15.75" customHeight="1" x14ac:dyDescent="0.15">
      <c r="A68" s="19"/>
    </row>
    <row r="69" spans="1:1" ht="15.75" customHeight="1" x14ac:dyDescent="0.15">
      <c r="A69" s="19"/>
    </row>
    <row r="70" spans="1:1" ht="15.75" customHeight="1" x14ac:dyDescent="0.15">
      <c r="A70" s="19"/>
    </row>
    <row r="71" spans="1:1" ht="15.75" customHeight="1" x14ac:dyDescent="0.15">
      <c r="A71" s="19"/>
    </row>
    <row r="72" spans="1:1" ht="15.75" customHeight="1" x14ac:dyDescent="0.15">
      <c r="A72" s="19"/>
    </row>
    <row r="73" spans="1:1" ht="15.75" customHeight="1" x14ac:dyDescent="0.15">
      <c r="A73" s="19"/>
    </row>
    <row r="74" spans="1:1" ht="15.75" customHeight="1" x14ac:dyDescent="0.15">
      <c r="A74" s="19"/>
    </row>
    <row r="75" spans="1:1" ht="15.75" customHeight="1" x14ac:dyDescent="0.15">
      <c r="A75" s="19"/>
    </row>
    <row r="76" spans="1:1" ht="15.75" customHeight="1" x14ac:dyDescent="0.15">
      <c r="A76" s="19"/>
    </row>
    <row r="77" spans="1:1" ht="15.75" customHeight="1" x14ac:dyDescent="0.15">
      <c r="A77" s="19"/>
    </row>
    <row r="78" spans="1:1" ht="15.75" customHeight="1" x14ac:dyDescent="0.15">
      <c r="A78" s="19"/>
    </row>
    <row r="79" spans="1:1" ht="15.75" customHeight="1" x14ac:dyDescent="0.15">
      <c r="A79" s="19"/>
    </row>
    <row r="80" spans="1:1" ht="15.75" customHeight="1" x14ac:dyDescent="0.15">
      <c r="A80" s="19"/>
    </row>
    <row r="81" spans="1:1" ht="15.75" customHeight="1" x14ac:dyDescent="0.15">
      <c r="A81" s="19"/>
    </row>
    <row r="82" spans="1:1" ht="15.75" customHeight="1" x14ac:dyDescent="0.15">
      <c r="A82" s="19"/>
    </row>
    <row r="83" spans="1:1" ht="15.75" customHeight="1" x14ac:dyDescent="0.15">
      <c r="A83" s="19"/>
    </row>
    <row r="84" spans="1:1" ht="15.75" customHeight="1" x14ac:dyDescent="0.15">
      <c r="A84" s="19"/>
    </row>
    <row r="85" spans="1:1" ht="15.75" customHeight="1" x14ac:dyDescent="0.15">
      <c r="A85" s="19"/>
    </row>
    <row r="86" spans="1:1" ht="15.75" customHeight="1" x14ac:dyDescent="0.15">
      <c r="A86" s="19"/>
    </row>
    <row r="87" spans="1:1" ht="15.75" customHeight="1" x14ac:dyDescent="0.15">
      <c r="A87" s="19"/>
    </row>
    <row r="88" spans="1:1" ht="15.75" customHeight="1" x14ac:dyDescent="0.15">
      <c r="A88" s="19"/>
    </row>
    <row r="89" spans="1:1" ht="15.75" customHeight="1" x14ac:dyDescent="0.15">
      <c r="A89" s="19"/>
    </row>
    <row r="90" spans="1:1" ht="15.75" customHeight="1" x14ac:dyDescent="0.15">
      <c r="A90" s="19"/>
    </row>
    <row r="91" spans="1:1" ht="15.75" customHeight="1" x14ac:dyDescent="0.15">
      <c r="A91" s="19"/>
    </row>
    <row r="92" spans="1:1" ht="15.75" customHeight="1" x14ac:dyDescent="0.15">
      <c r="A92" s="19"/>
    </row>
    <row r="93" spans="1:1" ht="15.75" customHeight="1" x14ac:dyDescent="0.15">
      <c r="A93" s="19"/>
    </row>
    <row r="94" spans="1:1" ht="15.75" customHeight="1" x14ac:dyDescent="0.15">
      <c r="A94" s="19"/>
    </row>
    <row r="95" spans="1:1" ht="15.75" customHeight="1" x14ac:dyDescent="0.15">
      <c r="A95" s="19"/>
    </row>
    <row r="96" spans="1:1" ht="15.75" customHeight="1" x14ac:dyDescent="0.15">
      <c r="A96" s="19"/>
    </row>
    <row r="97" spans="1:1" ht="15.75" customHeight="1" x14ac:dyDescent="0.15">
      <c r="A97" s="19"/>
    </row>
    <row r="98" spans="1:1" ht="15.75" customHeight="1" x14ac:dyDescent="0.15">
      <c r="A98" s="19"/>
    </row>
    <row r="99" spans="1:1" ht="15.75" customHeight="1" x14ac:dyDescent="0.15">
      <c r="A99" s="19"/>
    </row>
    <row r="100" spans="1:1" ht="15.75" customHeight="1" x14ac:dyDescent="0.15">
      <c r="A100" s="19"/>
    </row>
    <row r="101" spans="1:1" ht="15.75" customHeight="1" x14ac:dyDescent="0.15">
      <c r="A101" s="19"/>
    </row>
    <row r="102" spans="1:1" ht="15.75" customHeight="1" x14ac:dyDescent="0.15">
      <c r="A102" s="19"/>
    </row>
    <row r="103" spans="1:1" ht="15.75" customHeight="1" x14ac:dyDescent="0.15">
      <c r="A103" s="19"/>
    </row>
    <row r="104" spans="1:1" ht="15.75" customHeight="1" x14ac:dyDescent="0.15">
      <c r="A104" s="19"/>
    </row>
    <row r="105" spans="1:1" ht="15.75" customHeight="1" x14ac:dyDescent="0.15">
      <c r="A105" s="19"/>
    </row>
    <row r="106" spans="1:1" ht="15.75" customHeight="1" x14ac:dyDescent="0.15">
      <c r="A106" s="19"/>
    </row>
    <row r="107" spans="1:1" ht="15.75" customHeight="1" x14ac:dyDescent="0.15">
      <c r="A107" s="19"/>
    </row>
    <row r="108" spans="1:1" ht="15.75" customHeight="1" x14ac:dyDescent="0.15">
      <c r="A108" s="19"/>
    </row>
    <row r="109" spans="1:1" ht="15.75" customHeight="1" x14ac:dyDescent="0.15">
      <c r="A109" s="19"/>
    </row>
    <row r="110" spans="1:1" ht="15.75" customHeight="1" x14ac:dyDescent="0.15">
      <c r="A110" s="19"/>
    </row>
    <row r="111" spans="1:1" ht="15.75" customHeight="1" x14ac:dyDescent="0.15">
      <c r="A111" s="19"/>
    </row>
    <row r="112" spans="1:1" ht="15.75" customHeight="1" x14ac:dyDescent="0.15">
      <c r="A112" s="19"/>
    </row>
    <row r="113" spans="1:1" ht="15.75" customHeight="1" x14ac:dyDescent="0.15">
      <c r="A113" s="19"/>
    </row>
    <row r="114" spans="1:1" ht="15.75" customHeight="1" x14ac:dyDescent="0.15">
      <c r="A114" s="19"/>
    </row>
    <row r="115" spans="1:1" ht="15.75" customHeight="1" x14ac:dyDescent="0.15">
      <c r="A115" s="19"/>
    </row>
    <row r="116" spans="1:1" ht="15.75" customHeight="1" x14ac:dyDescent="0.15">
      <c r="A116" s="19"/>
    </row>
    <row r="117" spans="1:1" ht="15.75" customHeight="1" x14ac:dyDescent="0.15">
      <c r="A117" s="19"/>
    </row>
    <row r="118" spans="1:1" ht="15.75" customHeight="1" x14ac:dyDescent="0.15">
      <c r="A118" s="19"/>
    </row>
    <row r="119" spans="1:1" ht="15.75" customHeight="1" x14ac:dyDescent="0.15">
      <c r="A119" s="19"/>
    </row>
    <row r="120" spans="1:1" ht="15.75" customHeight="1" x14ac:dyDescent="0.15">
      <c r="A120" s="19"/>
    </row>
    <row r="121" spans="1:1" ht="15.75" customHeight="1" x14ac:dyDescent="0.15">
      <c r="A121" s="19"/>
    </row>
    <row r="122" spans="1:1" ht="15.75" customHeight="1" x14ac:dyDescent="0.15">
      <c r="A122" s="19"/>
    </row>
    <row r="123" spans="1:1" ht="15.75" customHeight="1" x14ac:dyDescent="0.15">
      <c r="A123" s="19"/>
    </row>
    <row r="124" spans="1:1" ht="15.75" customHeight="1" x14ac:dyDescent="0.15">
      <c r="A124" s="19"/>
    </row>
    <row r="125" spans="1:1" ht="15.75" customHeight="1" x14ac:dyDescent="0.15">
      <c r="A125" s="19"/>
    </row>
    <row r="126" spans="1:1" ht="15.75" customHeight="1" x14ac:dyDescent="0.15">
      <c r="A126" s="19"/>
    </row>
    <row r="127" spans="1:1" ht="15.75" customHeight="1" x14ac:dyDescent="0.15">
      <c r="A127" s="19"/>
    </row>
    <row r="128" spans="1:1" ht="15.75" customHeight="1" x14ac:dyDescent="0.15">
      <c r="A128" s="19"/>
    </row>
    <row r="129" spans="1:1" ht="15.75" customHeight="1" x14ac:dyDescent="0.15">
      <c r="A129" s="19"/>
    </row>
    <row r="130" spans="1:1" ht="15.75" customHeight="1" x14ac:dyDescent="0.15">
      <c r="A130" s="19"/>
    </row>
    <row r="131" spans="1:1" ht="15.75" customHeight="1" x14ac:dyDescent="0.15">
      <c r="A131" s="19"/>
    </row>
    <row r="132" spans="1:1" ht="15.75" customHeight="1" x14ac:dyDescent="0.15">
      <c r="A132" s="19"/>
    </row>
    <row r="133" spans="1:1" ht="15.75" customHeight="1" x14ac:dyDescent="0.15">
      <c r="A133" s="19"/>
    </row>
    <row r="134" spans="1:1" ht="15.75" customHeight="1" x14ac:dyDescent="0.15">
      <c r="A134" s="19"/>
    </row>
    <row r="135" spans="1:1" ht="15.75" customHeight="1" x14ac:dyDescent="0.15">
      <c r="A135" s="19"/>
    </row>
    <row r="136" spans="1:1" ht="15.75" customHeight="1" x14ac:dyDescent="0.15">
      <c r="A136" s="19"/>
    </row>
    <row r="137" spans="1:1" ht="15.75" customHeight="1" x14ac:dyDescent="0.15">
      <c r="A137" s="19"/>
    </row>
    <row r="138" spans="1:1" ht="15.75" customHeight="1" x14ac:dyDescent="0.15">
      <c r="A138" s="19"/>
    </row>
    <row r="139" spans="1:1" ht="15.75" customHeight="1" x14ac:dyDescent="0.15">
      <c r="A139" s="19"/>
    </row>
    <row r="140" spans="1:1" ht="15.75" customHeight="1" x14ac:dyDescent="0.15">
      <c r="A140" s="19"/>
    </row>
    <row r="141" spans="1:1" ht="15.75" customHeight="1" x14ac:dyDescent="0.15">
      <c r="A141" s="19"/>
    </row>
    <row r="142" spans="1:1" ht="15.75" customHeight="1" x14ac:dyDescent="0.15">
      <c r="A142" s="19"/>
    </row>
    <row r="143" spans="1:1" ht="15.75" customHeight="1" x14ac:dyDescent="0.15">
      <c r="A143" s="19"/>
    </row>
    <row r="144" spans="1:1" ht="15.75" customHeight="1" x14ac:dyDescent="0.15">
      <c r="A144" s="19"/>
    </row>
    <row r="145" spans="1:1" ht="15.75" customHeight="1" x14ac:dyDescent="0.15">
      <c r="A145" s="19"/>
    </row>
    <row r="146" spans="1:1" ht="15.75" customHeight="1" x14ac:dyDescent="0.15">
      <c r="A146" s="19"/>
    </row>
    <row r="147" spans="1:1" ht="15.75" customHeight="1" x14ac:dyDescent="0.15">
      <c r="A147" s="19"/>
    </row>
    <row r="148" spans="1:1" ht="15.75" customHeight="1" x14ac:dyDescent="0.15">
      <c r="A148" s="19"/>
    </row>
    <row r="149" spans="1:1" ht="15.75" customHeight="1" x14ac:dyDescent="0.15">
      <c r="A149" s="19"/>
    </row>
    <row r="150" spans="1:1" ht="15.75" customHeight="1" x14ac:dyDescent="0.15">
      <c r="A150" s="19"/>
    </row>
    <row r="151" spans="1:1" ht="15.75" customHeight="1" x14ac:dyDescent="0.15">
      <c r="A151" s="19"/>
    </row>
    <row r="152" spans="1:1" ht="15.75" customHeight="1" x14ac:dyDescent="0.15">
      <c r="A152" s="19"/>
    </row>
    <row r="153" spans="1:1" ht="15.75" customHeight="1" x14ac:dyDescent="0.15">
      <c r="A153" s="19"/>
    </row>
    <row r="154" spans="1:1" ht="15.75" customHeight="1" x14ac:dyDescent="0.15">
      <c r="A154" s="19"/>
    </row>
    <row r="155" spans="1:1" ht="15.75" customHeight="1" x14ac:dyDescent="0.15">
      <c r="A155" s="19"/>
    </row>
    <row r="156" spans="1:1" ht="15.75" customHeight="1" x14ac:dyDescent="0.15">
      <c r="A156" s="19"/>
    </row>
    <row r="157" spans="1:1" ht="15.75" customHeight="1" x14ac:dyDescent="0.15">
      <c r="A157" s="19"/>
    </row>
    <row r="158" spans="1:1" ht="15.75" customHeight="1" x14ac:dyDescent="0.15">
      <c r="A158" s="19"/>
    </row>
    <row r="159" spans="1:1" ht="15.75" customHeight="1" x14ac:dyDescent="0.15">
      <c r="A159" s="19"/>
    </row>
    <row r="160" spans="1:1" ht="15.75" customHeight="1" x14ac:dyDescent="0.15">
      <c r="A160" s="19"/>
    </row>
    <row r="161" spans="1:1" ht="15.75" customHeight="1" x14ac:dyDescent="0.15">
      <c r="A161" s="19"/>
    </row>
    <row r="162" spans="1:1" ht="15.75" customHeight="1" x14ac:dyDescent="0.15">
      <c r="A162" s="19"/>
    </row>
    <row r="163" spans="1:1" ht="15.75" customHeight="1" x14ac:dyDescent="0.15">
      <c r="A163" s="19"/>
    </row>
    <row r="164" spans="1:1" ht="15.75" customHeight="1" x14ac:dyDescent="0.15">
      <c r="A164" s="19"/>
    </row>
    <row r="165" spans="1:1" ht="15.75" customHeight="1" x14ac:dyDescent="0.15">
      <c r="A165" s="19"/>
    </row>
    <row r="166" spans="1:1" ht="15.75" customHeight="1" x14ac:dyDescent="0.15">
      <c r="A166" s="19"/>
    </row>
    <row r="167" spans="1:1" ht="15.75" customHeight="1" x14ac:dyDescent="0.15">
      <c r="A167" s="19"/>
    </row>
    <row r="168" spans="1:1" ht="15.75" customHeight="1" x14ac:dyDescent="0.15">
      <c r="A168" s="19"/>
    </row>
    <row r="169" spans="1:1" ht="15.75" customHeight="1" x14ac:dyDescent="0.15">
      <c r="A169" s="19"/>
    </row>
    <row r="170" spans="1:1" ht="15.75" customHeight="1" x14ac:dyDescent="0.15">
      <c r="A170" s="19"/>
    </row>
    <row r="171" spans="1:1" ht="15.75" customHeight="1" x14ac:dyDescent="0.15">
      <c r="A171" s="19"/>
    </row>
    <row r="172" spans="1:1" ht="15.75" customHeight="1" x14ac:dyDescent="0.15">
      <c r="A172" s="19"/>
    </row>
    <row r="173" spans="1:1" ht="15.75" customHeight="1" x14ac:dyDescent="0.15">
      <c r="A173" s="19"/>
    </row>
    <row r="174" spans="1:1" ht="15.75" customHeight="1" x14ac:dyDescent="0.15">
      <c r="A174" s="19"/>
    </row>
    <row r="175" spans="1:1" ht="15.75" customHeight="1" x14ac:dyDescent="0.15">
      <c r="A175" s="19"/>
    </row>
    <row r="176" spans="1:1" ht="15.75" customHeight="1" x14ac:dyDescent="0.15">
      <c r="A176" s="19"/>
    </row>
    <row r="177" spans="1:1" ht="15.75" customHeight="1" x14ac:dyDescent="0.15">
      <c r="A177" s="19"/>
    </row>
    <row r="178" spans="1:1" ht="15.75" customHeight="1" x14ac:dyDescent="0.15">
      <c r="A178" s="19"/>
    </row>
    <row r="179" spans="1:1" ht="15.75" customHeight="1" x14ac:dyDescent="0.15">
      <c r="A179" s="19"/>
    </row>
    <row r="180" spans="1:1" ht="15.75" customHeight="1" x14ac:dyDescent="0.15">
      <c r="A180" s="19"/>
    </row>
    <row r="181" spans="1:1" ht="15.75" customHeight="1" x14ac:dyDescent="0.15">
      <c r="A181" s="19"/>
    </row>
    <row r="182" spans="1:1" ht="15.75" customHeight="1" x14ac:dyDescent="0.15">
      <c r="A182" s="19"/>
    </row>
    <row r="183" spans="1:1" ht="15.75" customHeight="1" x14ac:dyDescent="0.15">
      <c r="A183" s="19"/>
    </row>
    <row r="184" spans="1:1" ht="15.75" customHeight="1" x14ac:dyDescent="0.15">
      <c r="A184" s="19"/>
    </row>
    <row r="185" spans="1:1" ht="15.75" customHeight="1" x14ac:dyDescent="0.15">
      <c r="A185" s="19"/>
    </row>
    <row r="186" spans="1:1" ht="15.75" customHeight="1" x14ac:dyDescent="0.15">
      <c r="A186" s="19"/>
    </row>
    <row r="187" spans="1:1" ht="15.75" customHeight="1" x14ac:dyDescent="0.15">
      <c r="A187" s="19"/>
    </row>
    <row r="188" spans="1:1" ht="15.75" customHeight="1" x14ac:dyDescent="0.15">
      <c r="A188" s="19"/>
    </row>
    <row r="189" spans="1:1" ht="15.75" customHeight="1" x14ac:dyDescent="0.15">
      <c r="A189" s="19"/>
    </row>
    <row r="190" spans="1:1" ht="15.75" customHeight="1" x14ac:dyDescent="0.15">
      <c r="A190" s="19"/>
    </row>
    <row r="191" spans="1:1" ht="15.75" customHeight="1" x14ac:dyDescent="0.15">
      <c r="A191" s="19"/>
    </row>
    <row r="192" spans="1:1" ht="15.75" customHeight="1" x14ac:dyDescent="0.15">
      <c r="A192" s="19"/>
    </row>
    <row r="193" spans="1:1" ht="15.75" customHeight="1" x14ac:dyDescent="0.15">
      <c r="A193" s="19"/>
    </row>
    <row r="194" spans="1:1" ht="15.75" customHeight="1" x14ac:dyDescent="0.15">
      <c r="A194" s="19"/>
    </row>
    <row r="195" spans="1:1" ht="15.75" customHeight="1" x14ac:dyDescent="0.15">
      <c r="A195" s="19"/>
    </row>
    <row r="196" spans="1:1" ht="15.75" customHeight="1" x14ac:dyDescent="0.15">
      <c r="A196" s="19"/>
    </row>
    <row r="197" spans="1:1" ht="15.75" customHeight="1" x14ac:dyDescent="0.15">
      <c r="A197" s="19"/>
    </row>
    <row r="198" spans="1:1" ht="15.75" customHeight="1" x14ac:dyDescent="0.15">
      <c r="A198" s="19"/>
    </row>
    <row r="199" spans="1:1" ht="15.75" customHeight="1" x14ac:dyDescent="0.15">
      <c r="A199" s="19"/>
    </row>
    <row r="200" spans="1:1" ht="15.75" customHeight="1" x14ac:dyDescent="0.15">
      <c r="A200" s="19"/>
    </row>
    <row r="201" spans="1:1" ht="15.75" customHeight="1" x14ac:dyDescent="0.15">
      <c r="A201" s="19"/>
    </row>
    <row r="202" spans="1:1" ht="15.75" customHeight="1" x14ac:dyDescent="0.15">
      <c r="A202" s="19"/>
    </row>
    <row r="203" spans="1:1" ht="15.75" customHeight="1" x14ac:dyDescent="0.15">
      <c r="A203" s="19"/>
    </row>
    <row r="204" spans="1:1" ht="15.75" customHeight="1" x14ac:dyDescent="0.15">
      <c r="A204" s="19"/>
    </row>
    <row r="205" spans="1:1" ht="15.75" customHeight="1" x14ac:dyDescent="0.15">
      <c r="A205" s="19"/>
    </row>
    <row r="206" spans="1:1" ht="15.75" customHeight="1" x14ac:dyDescent="0.15">
      <c r="A206" s="19"/>
    </row>
    <row r="207" spans="1:1" ht="15.75" customHeight="1" x14ac:dyDescent="0.15">
      <c r="A207" s="19"/>
    </row>
    <row r="208" spans="1:1" ht="15.75" customHeight="1" x14ac:dyDescent="0.15">
      <c r="A208" s="19"/>
    </row>
    <row r="209" spans="1:1" ht="15.75" customHeight="1" x14ac:dyDescent="0.15">
      <c r="A209" s="19"/>
    </row>
    <row r="210" spans="1:1" ht="15.75" customHeight="1" x14ac:dyDescent="0.15">
      <c r="A210" s="19"/>
    </row>
    <row r="211" spans="1:1" ht="15.75" customHeight="1" x14ac:dyDescent="0.15">
      <c r="A211" s="19"/>
    </row>
    <row r="212" spans="1:1" ht="15.75" customHeight="1" x14ac:dyDescent="0.15">
      <c r="A212" s="19"/>
    </row>
    <row r="213" spans="1:1" ht="15.75" customHeight="1" x14ac:dyDescent="0.15">
      <c r="A213" s="19"/>
    </row>
    <row r="214" spans="1:1" ht="15.75" customHeight="1" x14ac:dyDescent="0.15">
      <c r="A214" s="19"/>
    </row>
    <row r="215" spans="1:1" ht="15.75" customHeight="1" x14ac:dyDescent="0.15">
      <c r="A215" s="19"/>
    </row>
    <row r="216" spans="1:1" ht="15.75" customHeight="1" x14ac:dyDescent="0.15">
      <c r="A216" s="19"/>
    </row>
    <row r="217" spans="1:1" ht="15.75" customHeight="1" x14ac:dyDescent="0.15">
      <c r="A217" s="19"/>
    </row>
    <row r="218" spans="1:1" ht="15.75" customHeight="1" x14ac:dyDescent="0.15">
      <c r="A218" s="19"/>
    </row>
    <row r="219" spans="1:1" ht="15.75" customHeight="1" x14ac:dyDescent="0.15">
      <c r="A219" s="19"/>
    </row>
    <row r="220" spans="1:1" ht="15.75" customHeight="1" x14ac:dyDescent="0.15">
      <c r="A220" s="19"/>
    </row>
    <row r="221" spans="1:1" ht="15.75" customHeight="1" x14ac:dyDescent="0.15">
      <c r="A221" s="19"/>
    </row>
    <row r="222" spans="1:1" ht="15.75" customHeight="1" x14ac:dyDescent="0.15">
      <c r="A222" s="19"/>
    </row>
    <row r="223" spans="1:1" ht="15.75" customHeight="1" x14ac:dyDescent="0.15">
      <c r="A223" s="19"/>
    </row>
    <row r="224" spans="1:1" ht="15.75" customHeight="1" x14ac:dyDescent="0.15">
      <c r="A224" s="19"/>
    </row>
    <row r="225" spans="1:1" ht="15.75" customHeight="1" x14ac:dyDescent="0.15">
      <c r="A225" s="19"/>
    </row>
    <row r="226" spans="1:1" ht="15.75" customHeight="1" x14ac:dyDescent="0.15">
      <c r="A226" s="19"/>
    </row>
    <row r="227" spans="1:1" ht="15.75" customHeight="1" x14ac:dyDescent="0.15">
      <c r="A227" s="19"/>
    </row>
    <row r="228" spans="1:1" ht="15.75" customHeight="1" x14ac:dyDescent="0.15">
      <c r="A228" s="19"/>
    </row>
    <row r="229" spans="1:1" ht="15.75" customHeight="1" x14ac:dyDescent="0.15">
      <c r="A229" s="19"/>
    </row>
    <row r="230" spans="1:1" ht="15.75" customHeight="1" x14ac:dyDescent="0.15">
      <c r="A230" s="19"/>
    </row>
    <row r="231" spans="1:1" ht="15.75" customHeight="1" x14ac:dyDescent="0.15">
      <c r="A231" s="19"/>
    </row>
    <row r="232" spans="1:1" ht="15.75" customHeight="1" x14ac:dyDescent="0.15">
      <c r="A232" s="19"/>
    </row>
    <row r="233" spans="1:1" ht="15.75" customHeight="1" x14ac:dyDescent="0.15">
      <c r="A233" s="19"/>
    </row>
    <row r="234" spans="1:1" ht="15.75" customHeight="1" x14ac:dyDescent="0.15">
      <c r="A234" s="19"/>
    </row>
    <row r="235" spans="1:1" ht="15.75" customHeight="1" x14ac:dyDescent="0.15">
      <c r="A235" s="19"/>
    </row>
    <row r="236" spans="1:1" ht="15.75" customHeight="1" x14ac:dyDescent="0.15">
      <c r="A236" s="19"/>
    </row>
    <row r="237" spans="1:1" ht="15.75" customHeight="1" x14ac:dyDescent="0.15">
      <c r="A237" s="19"/>
    </row>
    <row r="238" spans="1:1" ht="15.75" customHeight="1" x14ac:dyDescent="0.15">
      <c r="A238" s="19"/>
    </row>
    <row r="239" spans="1:1" ht="15.75" customHeight="1" x14ac:dyDescent="0.15">
      <c r="A239" s="19"/>
    </row>
    <row r="240" spans="1:1" ht="15.75" customHeight="1" x14ac:dyDescent="0.15">
      <c r="A240" s="19"/>
    </row>
    <row r="241" spans="1:1" ht="15.75" customHeight="1" x14ac:dyDescent="0.15">
      <c r="A241" s="19"/>
    </row>
    <row r="242" spans="1:1" ht="15.75" customHeight="1" x14ac:dyDescent="0.15">
      <c r="A242" s="19"/>
    </row>
    <row r="243" spans="1:1" ht="15.75" customHeight="1" x14ac:dyDescent="0.15">
      <c r="A243" s="19"/>
    </row>
    <row r="244" spans="1:1" ht="15.75" customHeight="1" x14ac:dyDescent="0.15">
      <c r="A244" s="19"/>
    </row>
    <row r="245" spans="1:1" ht="15.75" customHeight="1" x14ac:dyDescent="0.15">
      <c r="A245" s="19"/>
    </row>
    <row r="246" spans="1:1" ht="15.75" customHeight="1" x14ac:dyDescent="0.15">
      <c r="A246" s="19"/>
    </row>
    <row r="247" spans="1:1" ht="15.75" customHeight="1" x14ac:dyDescent="0.15">
      <c r="A247" s="19"/>
    </row>
    <row r="248" spans="1:1" ht="15.75" customHeight="1" x14ac:dyDescent="0.15">
      <c r="A248" s="19"/>
    </row>
    <row r="249" spans="1:1" ht="15.75" customHeight="1" x14ac:dyDescent="0.15">
      <c r="A249" s="19"/>
    </row>
    <row r="250" spans="1:1" ht="15.75" customHeight="1" x14ac:dyDescent="0.15">
      <c r="A250" s="19"/>
    </row>
    <row r="251" spans="1:1" ht="15.75" customHeight="1" x14ac:dyDescent="0.15">
      <c r="A251" s="19"/>
    </row>
    <row r="252" spans="1:1" ht="15.75" customHeight="1" x14ac:dyDescent="0.15">
      <c r="A252" s="19"/>
    </row>
    <row r="253" spans="1:1" ht="15.75" customHeight="1" x14ac:dyDescent="0.15">
      <c r="A253" s="19"/>
    </row>
    <row r="254" spans="1:1" ht="15.75" customHeight="1" x14ac:dyDescent="0.15">
      <c r="A254" s="19"/>
    </row>
    <row r="255" spans="1:1" ht="15.75" customHeight="1" x14ac:dyDescent="0.15">
      <c r="A255" s="19"/>
    </row>
    <row r="256" spans="1:1" ht="15.75" customHeight="1" x14ac:dyDescent="0.15">
      <c r="A256" s="19"/>
    </row>
    <row r="257" spans="1:1" ht="15.75" customHeight="1" x14ac:dyDescent="0.15">
      <c r="A257" s="19"/>
    </row>
    <row r="258" spans="1:1" ht="15.75" customHeight="1" x14ac:dyDescent="0.15">
      <c r="A258" s="19"/>
    </row>
    <row r="259" spans="1:1" ht="15.75" customHeight="1" x14ac:dyDescent="0.15">
      <c r="A259" s="19"/>
    </row>
    <row r="260" spans="1:1" ht="15.75" customHeight="1" x14ac:dyDescent="0.15">
      <c r="A260" s="19"/>
    </row>
    <row r="261" spans="1:1" ht="15.75" customHeight="1" x14ac:dyDescent="0.15">
      <c r="A261" s="19"/>
    </row>
    <row r="262" spans="1:1" ht="15.75" customHeight="1" x14ac:dyDescent="0.15">
      <c r="A262" s="19"/>
    </row>
    <row r="263" spans="1:1" ht="15.75" customHeight="1" x14ac:dyDescent="0.15">
      <c r="A263" s="19"/>
    </row>
    <row r="264" spans="1:1" ht="15.75" customHeight="1" x14ac:dyDescent="0.15">
      <c r="A264" s="19"/>
    </row>
    <row r="265" spans="1:1" ht="15.75" customHeight="1" x14ac:dyDescent="0.15">
      <c r="A265" s="19"/>
    </row>
    <row r="266" spans="1:1" ht="15.75" customHeight="1" x14ac:dyDescent="0.15">
      <c r="A266" s="19"/>
    </row>
    <row r="267" spans="1:1" ht="15.75" customHeight="1" x14ac:dyDescent="0.15">
      <c r="A267" s="19"/>
    </row>
    <row r="268" spans="1:1" ht="15.75" customHeight="1" x14ac:dyDescent="0.15">
      <c r="A268" s="19"/>
    </row>
    <row r="269" spans="1:1" ht="15.75" customHeight="1" x14ac:dyDescent="0.15">
      <c r="A269" s="19"/>
    </row>
    <row r="270" spans="1:1" ht="15.75" customHeight="1" x14ac:dyDescent="0.15">
      <c r="A270" s="19"/>
    </row>
    <row r="271" spans="1:1" ht="15.75" customHeight="1" x14ac:dyDescent="0.15">
      <c r="A271" s="19"/>
    </row>
    <row r="272" spans="1:1" ht="15.75" customHeight="1" x14ac:dyDescent="0.15">
      <c r="A272" s="19"/>
    </row>
    <row r="273" spans="1:1" ht="15.75" customHeight="1" x14ac:dyDescent="0.15">
      <c r="A273" s="19"/>
    </row>
    <row r="274" spans="1:1" ht="15.75" customHeight="1" x14ac:dyDescent="0.15">
      <c r="A274" s="19"/>
    </row>
    <row r="275" spans="1:1" ht="15.75" customHeight="1" x14ac:dyDescent="0.15">
      <c r="A275" s="19"/>
    </row>
    <row r="276" spans="1:1" ht="15.75" customHeight="1" x14ac:dyDescent="0.15">
      <c r="A276" s="19"/>
    </row>
    <row r="277" spans="1:1" ht="15.75" customHeight="1" x14ac:dyDescent="0.15">
      <c r="A277" s="19"/>
    </row>
    <row r="278" spans="1:1" ht="15.75" customHeight="1" x14ac:dyDescent="0.15">
      <c r="A278" s="19"/>
    </row>
    <row r="279" spans="1:1" ht="15.75" customHeight="1" x14ac:dyDescent="0.15">
      <c r="A279" s="19"/>
    </row>
    <row r="280" spans="1:1" ht="15.75" customHeight="1" x14ac:dyDescent="0.15">
      <c r="A280" s="19"/>
    </row>
    <row r="281" spans="1:1" ht="15.75" customHeight="1" x14ac:dyDescent="0.15">
      <c r="A281" s="19"/>
    </row>
    <row r="282" spans="1:1" ht="15.75" customHeight="1" x14ac:dyDescent="0.15">
      <c r="A282" s="19"/>
    </row>
    <row r="283" spans="1:1" ht="15.75" customHeight="1" x14ac:dyDescent="0.15">
      <c r="A283" s="19"/>
    </row>
    <row r="284" spans="1:1" ht="15.75" customHeight="1" x14ac:dyDescent="0.15">
      <c r="A284" s="19"/>
    </row>
    <row r="285" spans="1:1" ht="15.75" customHeight="1" x14ac:dyDescent="0.15">
      <c r="A285" s="19"/>
    </row>
    <row r="286" spans="1:1" ht="15.75" customHeight="1" x14ac:dyDescent="0.15">
      <c r="A286" s="19"/>
    </row>
    <row r="287" spans="1:1" ht="15.75" customHeight="1" x14ac:dyDescent="0.15">
      <c r="A287" s="19"/>
    </row>
    <row r="288" spans="1:1" ht="15.75" customHeight="1" x14ac:dyDescent="0.15">
      <c r="A288" s="19"/>
    </row>
    <row r="289" spans="1:1" ht="15.75" customHeight="1" x14ac:dyDescent="0.15">
      <c r="A289" s="19"/>
    </row>
    <row r="290" spans="1:1" ht="15.75" customHeight="1" x14ac:dyDescent="0.15">
      <c r="A290" s="19"/>
    </row>
    <row r="291" spans="1:1" ht="15.75" customHeight="1" x14ac:dyDescent="0.15">
      <c r="A291" s="19"/>
    </row>
    <row r="292" spans="1:1" ht="15.75" customHeight="1" x14ac:dyDescent="0.15">
      <c r="A292" s="19"/>
    </row>
    <row r="293" spans="1:1" ht="15.75" customHeight="1" x14ac:dyDescent="0.15">
      <c r="A293" s="19"/>
    </row>
    <row r="294" spans="1:1" ht="15.75" customHeight="1" x14ac:dyDescent="0.15">
      <c r="A294" s="19"/>
    </row>
    <row r="295" spans="1:1" ht="15.75" customHeight="1" x14ac:dyDescent="0.15">
      <c r="A295" s="19"/>
    </row>
    <row r="296" spans="1:1" ht="15.75" customHeight="1" x14ac:dyDescent="0.15">
      <c r="A296" s="19"/>
    </row>
    <row r="297" spans="1:1" ht="15.75" customHeight="1" x14ac:dyDescent="0.15">
      <c r="A297" s="19"/>
    </row>
    <row r="298" spans="1:1" ht="15.75" customHeight="1" x14ac:dyDescent="0.15">
      <c r="A298" s="19"/>
    </row>
    <row r="299" spans="1:1" ht="15.75" customHeight="1" x14ac:dyDescent="0.15">
      <c r="A299" s="19"/>
    </row>
    <row r="300" spans="1:1" ht="15.75" customHeight="1" x14ac:dyDescent="0.15">
      <c r="A300" s="19"/>
    </row>
    <row r="301" spans="1:1" ht="15.75" customHeight="1" x14ac:dyDescent="0.15">
      <c r="A301" s="19"/>
    </row>
    <row r="302" spans="1:1" ht="15.75" customHeight="1" x14ac:dyDescent="0.15">
      <c r="A302" s="19"/>
    </row>
    <row r="303" spans="1:1" ht="15.75" customHeight="1" x14ac:dyDescent="0.15">
      <c r="A303" s="19"/>
    </row>
    <row r="304" spans="1:1" ht="15.75" customHeight="1" x14ac:dyDescent="0.15">
      <c r="A304" s="19"/>
    </row>
    <row r="305" spans="1:1" ht="15.75" customHeight="1" x14ac:dyDescent="0.15">
      <c r="A305" s="19"/>
    </row>
    <row r="306" spans="1:1" ht="15.75" customHeight="1" x14ac:dyDescent="0.15">
      <c r="A306" s="19"/>
    </row>
    <row r="307" spans="1:1" ht="15.75" customHeight="1" x14ac:dyDescent="0.15">
      <c r="A307" s="19"/>
    </row>
    <row r="308" spans="1:1" ht="15.75" customHeight="1" x14ac:dyDescent="0.15">
      <c r="A308" s="19"/>
    </row>
    <row r="309" spans="1:1" ht="15.75" customHeight="1" x14ac:dyDescent="0.15">
      <c r="A309" s="19"/>
    </row>
    <row r="310" spans="1:1" ht="15.75" customHeight="1" x14ac:dyDescent="0.15">
      <c r="A310" s="19"/>
    </row>
    <row r="311" spans="1:1" ht="15.75" customHeight="1" x14ac:dyDescent="0.15">
      <c r="A311" s="19"/>
    </row>
    <row r="312" spans="1:1" ht="15.75" customHeight="1" x14ac:dyDescent="0.15">
      <c r="A312" s="19"/>
    </row>
    <row r="313" spans="1:1" ht="15.75" customHeight="1" x14ac:dyDescent="0.15">
      <c r="A313" s="19"/>
    </row>
    <row r="314" spans="1:1" ht="15.75" customHeight="1" x14ac:dyDescent="0.15">
      <c r="A314" s="19"/>
    </row>
    <row r="315" spans="1:1" ht="15.75" customHeight="1" x14ac:dyDescent="0.15">
      <c r="A315" s="19"/>
    </row>
    <row r="316" spans="1:1" ht="15.75" customHeight="1" x14ac:dyDescent="0.15">
      <c r="A316" s="19"/>
    </row>
    <row r="317" spans="1:1" ht="15.75" customHeight="1" x14ac:dyDescent="0.15">
      <c r="A317" s="19"/>
    </row>
    <row r="318" spans="1:1" ht="15.75" customHeight="1" x14ac:dyDescent="0.15">
      <c r="A318" s="19"/>
    </row>
    <row r="319" spans="1:1" ht="15.75" customHeight="1" x14ac:dyDescent="0.15">
      <c r="A319" s="19"/>
    </row>
    <row r="320" spans="1:1" ht="15.75" customHeight="1" x14ac:dyDescent="0.15">
      <c r="A320" s="19"/>
    </row>
    <row r="321" spans="1:1" ht="15.75" customHeight="1" x14ac:dyDescent="0.15">
      <c r="A321" s="19"/>
    </row>
    <row r="322" spans="1:1" ht="15.75" customHeight="1" x14ac:dyDescent="0.15">
      <c r="A322" s="19"/>
    </row>
    <row r="323" spans="1:1" ht="15.75" customHeight="1" x14ac:dyDescent="0.15">
      <c r="A323" s="19"/>
    </row>
    <row r="324" spans="1:1" ht="15.75" customHeight="1" x14ac:dyDescent="0.15">
      <c r="A324" s="19"/>
    </row>
    <row r="325" spans="1:1" ht="15.75" customHeight="1" x14ac:dyDescent="0.15">
      <c r="A325" s="19"/>
    </row>
    <row r="326" spans="1:1" ht="15.75" customHeight="1" x14ac:dyDescent="0.15">
      <c r="A326" s="19"/>
    </row>
    <row r="327" spans="1:1" ht="15.75" customHeight="1" x14ac:dyDescent="0.15">
      <c r="A327" s="19"/>
    </row>
    <row r="328" spans="1:1" ht="15.75" customHeight="1" x14ac:dyDescent="0.15">
      <c r="A328" s="19"/>
    </row>
    <row r="329" spans="1:1" ht="15.75" customHeight="1" x14ac:dyDescent="0.15">
      <c r="A329" s="19"/>
    </row>
    <row r="330" spans="1:1" ht="15.75" customHeight="1" x14ac:dyDescent="0.15">
      <c r="A330" s="19"/>
    </row>
    <row r="331" spans="1:1" ht="15.75" customHeight="1" x14ac:dyDescent="0.15">
      <c r="A331" s="19"/>
    </row>
    <row r="332" spans="1:1" ht="15.75" customHeight="1" x14ac:dyDescent="0.15">
      <c r="A332" s="19"/>
    </row>
    <row r="333" spans="1:1" ht="15.75" customHeight="1" x14ac:dyDescent="0.15">
      <c r="A333" s="19"/>
    </row>
    <row r="334" spans="1:1" ht="15.75" customHeight="1" x14ac:dyDescent="0.15">
      <c r="A334" s="19"/>
    </row>
    <row r="335" spans="1:1" ht="15.75" customHeight="1" x14ac:dyDescent="0.15">
      <c r="A335" s="19"/>
    </row>
    <row r="336" spans="1:1" ht="15.75" customHeight="1" x14ac:dyDescent="0.15">
      <c r="A336" s="19"/>
    </row>
    <row r="337" spans="1:1" ht="15.75" customHeight="1" x14ac:dyDescent="0.15">
      <c r="A337" s="19"/>
    </row>
    <row r="338" spans="1:1" ht="15.75" customHeight="1" x14ac:dyDescent="0.15">
      <c r="A338" s="19"/>
    </row>
    <row r="339" spans="1:1" ht="15.75" customHeight="1" x14ac:dyDescent="0.15">
      <c r="A339" s="19"/>
    </row>
    <row r="340" spans="1:1" ht="15.75" customHeight="1" x14ac:dyDescent="0.15">
      <c r="A340" s="19"/>
    </row>
    <row r="341" spans="1:1" ht="15.75" customHeight="1" x14ac:dyDescent="0.15">
      <c r="A341" s="19"/>
    </row>
    <row r="342" spans="1:1" ht="15.75" customHeight="1" x14ac:dyDescent="0.15">
      <c r="A342" s="19"/>
    </row>
    <row r="343" spans="1:1" ht="15.75" customHeight="1" x14ac:dyDescent="0.15">
      <c r="A343" s="19"/>
    </row>
    <row r="344" spans="1:1" ht="15.75" customHeight="1" x14ac:dyDescent="0.15">
      <c r="A344" s="19"/>
    </row>
    <row r="345" spans="1:1" ht="15.75" customHeight="1" x14ac:dyDescent="0.15">
      <c r="A345" s="19"/>
    </row>
    <row r="346" spans="1:1" ht="15.75" customHeight="1" x14ac:dyDescent="0.15">
      <c r="A346" s="19"/>
    </row>
    <row r="347" spans="1:1" ht="15.75" customHeight="1" x14ac:dyDescent="0.15">
      <c r="A347" s="19"/>
    </row>
    <row r="348" spans="1:1" ht="15.75" customHeight="1" x14ac:dyDescent="0.15">
      <c r="A348" s="19"/>
    </row>
    <row r="349" spans="1:1" ht="15.75" customHeight="1" x14ac:dyDescent="0.15">
      <c r="A349" s="19"/>
    </row>
    <row r="350" spans="1:1" ht="15.75" customHeight="1" x14ac:dyDescent="0.15">
      <c r="A350" s="19"/>
    </row>
    <row r="351" spans="1:1" ht="15.75" customHeight="1" x14ac:dyDescent="0.15">
      <c r="A351" s="19"/>
    </row>
    <row r="352" spans="1:1" ht="15.75" customHeight="1" x14ac:dyDescent="0.15">
      <c r="A352" s="19"/>
    </row>
    <row r="353" spans="1:1" ht="15.75" customHeight="1" x14ac:dyDescent="0.15">
      <c r="A353" s="19"/>
    </row>
    <row r="354" spans="1:1" ht="15.75" customHeight="1" x14ac:dyDescent="0.15">
      <c r="A354" s="19"/>
    </row>
    <row r="355" spans="1:1" ht="15.75" customHeight="1" x14ac:dyDescent="0.15">
      <c r="A355" s="19"/>
    </row>
    <row r="356" spans="1:1" ht="15.75" customHeight="1" x14ac:dyDescent="0.15">
      <c r="A356" s="19"/>
    </row>
    <row r="357" spans="1:1" ht="15.75" customHeight="1" x14ac:dyDescent="0.15">
      <c r="A357" s="19"/>
    </row>
    <row r="358" spans="1:1" ht="15.75" customHeight="1" x14ac:dyDescent="0.15">
      <c r="A358" s="19"/>
    </row>
    <row r="359" spans="1:1" ht="15.75" customHeight="1" x14ac:dyDescent="0.15">
      <c r="A359" s="19"/>
    </row>
    <row r="360" spans="1:1" ht="15.75" customHeight="1" x14ac:dyDescent="0.15">
      <c r="A360" s="19"/>
    </row>
    <row r="361" spans="1:1" ht="15.75" customHeight="1" x14ac:dyDescent="0.15">
      <c r="A361" s="19"/>
    </row>
    <row r="362" spans="1:1" ht="15.75" customHeight="1" x14ac:dyDescent="0.15">
      <c r="A362" s="19"/>
    </row>
    <row r="363" spans="1:1" ht="15.75" customHeight="1" x14ac:dyDescent="0.15">
      <c r="A363" s="19"/>
    </row>
    <row r="364" spans="1:1" ht="15.75" customHeight="1" x14ac:dyDescent="0.15">
      <c r="A364" s="19"/>
    </row>
    <row r="365" spans="1:1" ht="15.75" customHeight="1" x14ac:dyDescent="0.15">
      <c r="A365" s="19"/>
    </row>
    <row r="366" spans="1:1" ht="15.75" customHeight="1" x14ac:dyDescent="0.15">
      <c r="A366" s="19"/>
    </row>
    <row r="367" spans="1:1" ht="15.75" customHeight="1" x14ac:dyDescent="0.15">
      <c r="A367" s="19"/>
    </row>
    <row r="368" spans="1:1" ht="15.75" customHeight="1" x14ac:dyDescent="0.15">
      <c r="A368" s="19"/>
    </row>
    <row r="369" spans="1:1" ht="15.75" customHeight="1" x14ac:dyDescent="0.15">
      <c r="A369" s="19"/>
    </row>
    <row r="370" spans="1:1" ht="15.75" customHeight="1" x14ac:dyDescent="0.15">
      <c r="A370" s="19"/>
    </row>
    <row r="371" spans="1:1" ht="15.75" customHeight="1" x14ac:dyDescent="0.15">
      <c r="A371" s="19"/>
    </row>
    <row r="372" spans="1:1" ht="15.75" customHeight="1" x14ac:dyDescent="0.15">
      <c r="A372" s="19"/>
    </row>
    <row r="373" spans="1:1" ht="15.75" customHeight="1" x14ac:dyDescent="0.15">
      <c r="A373" s="19"/>
    </row>
    <row r="374" spans="1:1" ht="15.75" customHeight="1" x14ac:dyDescent="0.15">
      <c r="A374" s="19"/>
    </row>
    <row r="375" spans="1:1" ht="15.75" customHeight="1" x14ac:dyDescent="0.15">
      <c r="A375" s="19"/>
    </row>
    <row r="376" spans="1:1" ht="15.75" customHeight="1" x14ac:dyDescent="0.15">
      <c r="A376" s="19"/>
    </row>
    <row r="377" spans="1:1" ht="15.75" customHeight="1" x14ac:dyDescent="0.15">
      <c r="A377" s="19"/>
    </row>
    <row r="378" spans="1:1" ht="15.75" customHeight="1" x14ac:dyDescent="0.15">
      <c r="A378" s="19"/>
    </row>
    <row r="379" spans="1:1" ht="15.75" customHeight="1" x14ac:dyDescent="0.15">
      <c r="A379" s="19"/>
    </row>
    <row r="380" spans="1:1" ht="15.75" customHeight="1" x14ac:dyDescent="0.15">
      <c r="A380" s="19"/>
    </row>
    <row r="381" spans="1:1" ht="15.75" customHeight="1" x14ac:dyDescent="0.15">
      <c r="A381" s="19"/>
    </row>
    <row r="382" spans="1:1" ht="15.75" customHeight="1" x14ac:dyDescent="0.15">
      <c r="A382" s="19"/>
    </row>
    <row r="383" spans="1:1" ht="15.75" customHeight="1" x14ac:dyDescent="0.15">
      <c r="A383" s="19"/>
    </row>
    <row r="384" spans="1:1" ht="15.75" customHeight="1" x14ac:dyDescent="0.15">
      <c r="A384" s="19"/>
    </row>
    <row r="385" spans="1:1" ht="15.75" customHeight="1" x14ac:dyDescent="0.15">
      <c r="A385" s="19"/>
    </row>
    <row r="386" spans="1:1" ht="15.75" customHeight="1" x14ac:dyDescent="0.15">
      <c r="A386" s="19"/>
    </row>
    <row r="387" spans="1:1" ht="15.75" customHeight="1" x14ac:dyDescent="0.15">
      <c r="A387" s="19"/>
    </row>
    <row r="388" spans="1:1" ht="15.75" customHeight="1" x14ac:dyDescent="0.15">
      <c r="A388" s="19"/>
    </row>
    <row r="389" spans="1:1" ht="15.75" customHeight="1" x14ac:dyDescent="0.15">
      <c r="A389" s="19"/>
    </row>
    <row r="390" spans="1:1" ht="15.75" customHeight="1" x14ac:dyDescent="0.15">
      <c r="A390" s="19"/>
    </row>
    <row r="391" spans="1:1" ht="15.75" customHeight="1" x14ac:dyDescent="0.15">
      <c r="A391" s="19"/>
    </row>
    <row r="392" spans="1:1" ht="15.75" customHeight="1" x14ac:dyDescent="0.15">
      <c r="A392" s="19"/>
    </row>
    <row r="393" spans="1:1" ht="15.75" customHeight="1" x14ac:dyDescent="0.15">
      <c r="A393" s="19"/>
    </row>
    <row r="394" spans="1:1" ht="15.75" customHeight="1" x14ac:dyDescent="0.15">
      <c r="A394" s="19"/>
    </row>
    <row r="395" spans="1:1" ht="15.75" customHeight="1" x14ac:dyDescent="0.15">
      <c r="A395" s="19"/>
    </row>
    <row r="396" spans="1:1" ht="15.75" customHeight="1" x14ac:dyDescent="0.15">
      <c r="A396" s="19"/>
    </row>
    <row r="397" spans="1:1" ht="15.75" customHeight="1" x14ac:dyDescent="0.15">
      <c r="A397" s="19"/>
    </row>
    <row r="398" spans="1:1" ht="15.75" customHeight="1" x14ac:dyDescent="0.15">
      <c r="A398" s="19"/>
    </row>
    <row r="399" spans="1:1" ht="15.75" customHeight="1" x14ac:dyDescent="0.15">
      <c r="A399" s="19"/>
    </row>
    <row r="400" spans="1:1" ht="15.75" customHeight="1" x14ac:dyDescent="0.15">
      <c r="A400" s="19"/>
    </row>
    <row r="401" spans="1:1" ht="15.75" customHeight="1" x14ac:dyDescent="0.15">
      <c r="A401" s="19"/>
    </row>
    <row r="402" spans="1:1" ht="15.75" customHeight="1" x14ac:dyDescent="0.15">
      <c r="A402" s="19"/>
    </row>
    <row r="403" spans="1:1" ht="15.75" customHeight="1" x14ac:dyDescent="0.15">
      <c r="A403" s="19"/>
    </row>
    <row r="404" spans="1:1" ht="15.75" customHeight="1" x14ac:dyDescent="0.15">
      <c r="A404" s="19"/>
    </row>
    <row r="405" spans="1:1" ht="15.75" customHeight="1" x14ac:dyDescent="0.15">
      <c r="A405" s="19"/>
    </row>
    <row r="406" spans="1:1" ht="15.75" customHeight="1" x14ac:dyDescent="0.15">
      <c r="A406" s="19"/>
    </row>
    <row r="407" spans="1:1" ht="15.75" customHeight="1" x14ac:dyDescent="0.15">
      <c r="A407" s="19"/>
    </row>
    <row r="408" spans="1:1" ht="15.75" customHeight="1" x14ac:dyDescent="0.15">
      <c r="A408" s="19"/>
    </row>
    <row r="409" spans="1:1" ht="15.75" customHeight="1" x14ac:dyDescent="0.15">
      <c r="A409" s="19"/>
    </row>
    <row r="410" spans="1:1" ht="15.75" customHeight="1" x14ac:dyDescent="0.15">
      <c r="A410" s="19"/>
    </row>
    <row r="411" spans="1:1" ht="15.75" customHeight="1" x14ac:dyDescent="0.15">
      <c r="A411" s="19"/>
    </row>
    <row r="412" spans="1:1" ht="15.75" customHeight="1" x14ac:dyDescent="0.15">
      <c r="A412" s="19"/>
    </row>
    <row r="413" spans="1:1" ht="15.75" customHeight="1" x14ac:dyDescent="0.15">
      <c r="A413" s="19"/>
    </row>
    <row r="414" spans="1:1" ht="15.75" customHeight="1" x14ac:dyDescent="0.15">
      <c r="A414" s="19"/>
    </row>
    <row r="415" spans="1:1" ht="15.75" customHeight="1" x14ac:dyDescent="0.15">
      <c r="A415" s="19"/>
    </row>
    <row r="416" spans="1:1" ht="15.75" customHeight="1" x14ac:dyDescent="0.15">
      <c r="A416" s="19"/>
    </row>
    <row r="417" spans="1:1" ht="15.75" customHeight="1" x14ac:dyDescent="0.15">
      <c r="A417" s="19"/>
    </row>
    <row r="418" spans="1:1" ht="15.75" customHeight="1" x14ac:dyDescent="0.15">
      <c r="A418" s="19"/>
    </row>
    <row r="419" spans="1:1" ht="15.75" customHeight="1" x14ac:dyDescent="0.15">
      <c r="A419" s="19"/>
    </row>
    <row r="420" spans="1:1" ht="15.75" customHeight="1" x14ac:dyDescent="0.15">
      <c r="A420" s="19"/>
    </row>
    <row r="421" spans="1:1" ht="15.75" customHeight="1" x14ac:dyDescent="0.15">
      <c r="A421" s="19"/>
    </row>
    <row r="422" spans="1:1" ht="15.75" customHeight="1" x14ac:dyDescent="0.15">
      <c r="A422" s="19"/>
    </row>
    <row r="423" spans="1:1" ht="15.75" customHeight="1" x14ac:dyDescent="0.15">
      <c r="A423" s="19"/>
    </row>
    <row r="424" spans="1:1" ht="15.75" customHeight="1" x14ac:dyDescent="0.15">
      <c r="A424" s="19"/>
    </row>
    <row r="425" spans="1:1" ht="15.75" customHeight="1" x14ac:dyDescent="0.15">
      <c r="A425" s="19"/>
    </row>
    <row r="426" spans="1:1" ht="15.75" customHeight="1" x14ac:dyDescent="0.15">
      <c r="A426" s="19"/>
    </row>
    <row r="427" spans="1:1" ht="15.75" customHeight="1" x14ac:dyDescent="0.15">
      <c r="A427" s="19"/>
    </row>
    <row r="428" spans="1:1" ht="15.75" customHeight="1" x14ac:dyDescent="0.15">
      <c r="A428" s="19"/>
    </row>
    <row r="429" spans="1:1" ht="15.75" customHeight="1" x14ac:dyDescent="0.15">
      <c r="A429" s="19"/>
    </row>
    <row r="430" spans="1:1" ht="15.75" customHeight="1" x14ac:dyDescent="0.15">
      <c r="A430" s="19"/>
    </row>
    <row r="431" spans="1:1" ht="15.75" customHeight="1" x14ac:dyDescent="0.15">
      <c r="A431" s="19"/>
    </row>
    <row r="432" spans="1:1" ht="15.75" customHeight="1" x14ac:dyDescent="0.15">
      <c r="A432" s="19"/>
    </row>
    <row r="433" spans="1:1" ht="15.75" customHeight="1" x14ac:dyDescent="0.15">
      <c r="A433" s="19"/>
    </row>
    <row r="434" spans="1:1" ht="15.75" customHeight="1" x14ac:dyDescent="0.15">
      <c r="A434" s="19"/>
    </row>
    <row r="435" spans="1:1" ht="15.75" customHeight="1" x14ac:dyDescent="0.15">
      <c r="A435" s="19"/>
    </row>
    <row r="436" spans="1:1" ht="15.75" customHeight="1" x14ac:dyDescent="0.15">
      <c r="A436" s="19"/>
    </row>
    <row r="437" spans="1:1" ht="15.75" customHeight="1" x14ac:dyDescent="0.15">
      <c r="A437" s="19"/>
    </row>
    <row r="438" spans="1:1" ht="15.75" customHeight="1" x14ac:dyDescent="0.15">
      <c r="A438" s="19"/>
    </row>
    <row r="439" spans="1:1" ht="15.75" customHeight="1" x14ac:dyDescent="0.15">
      <c r="A439" s="19"/>
    </row>
    <row r="440" spans="1:1" ht="15.75" customHeight="1" x14ac:dyDescent="0.15">
      <c r="A440" s="19"/>
    </row>
    <row r="441" spans="1:1" ht="15.75" customHeight="1" x14ac:dyDescent="0.15">
      <c r="A441" s="19"/>
    </row>
    <row r="442" spans="1:1" ht="15.75" customHeight="1" x14ac:dyDescent="0.15">
      <c r="A442" s="19"/>
    </row>
    <row r="443" spans="1:1" ht="15.75" customHeight="1" x14ac:dyDescent="0.15">
      <c r="A443" s="19"/>
    </row>
    <row r="444" spans="1:1" ht="15.75" customHeight="1" x14ac:dyDescent="0.15">
      <c r="A444" s="19"/>
    </row>
    <row r="445" spans="1:1" ht="15.75" customHeight="1" x14ac:dyDescent="0.15">
      <c r="A445" s="19"/>
    </row>
    <row r="446" spans="1:1" ht="15.75" customHeight="1" x14ac:dyDescent="0.15">
      <c r="A446" s="19"/>
    </row>
    <row r="447" spans="1:1" ht="15.75" customHeight="1" x14ac:dyDescent="0.15">
      <c r="A447" s="19"/>
    </row>
    <row r="448" spans="1:1" ht="15.75" customHeight="1" x14ac:dyDescent="0.15">
      <c r="A448" s="19"/>
    </row>
    <row r="449" spans="1:1" ht="15.75" customHeight="1" x14ac:dyDescent="0.15">
      <c r="A449" s="19"/>
    </row>
    <row r="450" spans="1:1" ht="15.75" customHeight="1" x14ac:dyDescent="0.15">
      <c r="A450" s="19"/>
    </row>
    <row r="451" spans="1:1" ht="15.75" customHeight="1" x14ac:dyDescent="0.15">
      <c r="A451" s="19"/>
    </row>
    <row r="452" spans="1:1" ht="15.75" customHeight="1" x14ac:dyDescent="0.15">
      <c r="A452" s="19"/>
    </row>
    <row r="453" spans="1:1" ht="15.75" customHeight="1" x14ac:dyDescent="0.15">
      <c r="A453" s="19"/>
    </row>
    <row r="454" spans="1:1" ht="15.75" customHeight="1" x14ac:dyDescent="0.15">
      <c r="A454" s="19"/>
    </row>
    <row r="455" spans="1:1" ht="15.75" customHeight="1" x14ac:dyDescent="0.15">
      <c r="A455" s="19"/>
    </row>
    <row r="456" spans="1:1" ht="15.75" customHeight="1" x14ac:dyDescent="0.15">
      <c r="A456" s="19"/>
    </row>
    <row r="457" spans="1:1" ht="15.75" customHeight="1" x14ac:dyDescent="0.15">
      <c r="A457" s="19"/>
    </row>
    <row r="458" spans="1:1" ht="15.75" customHeight="1" x14ac:dyDescent="0.15">
      <c r="A458" s="19"/>
    </row>
    <row r="459" spans="1:1" ht="15.75" customHeight="1" x14ac:dyDescent="0.15">
      <c r="A459" s="19"/>
    </row>
    <row r="460" spans="1:1" ht="15.75" customHeight="1" x14ac:dyDescent="0.15">
      <c r="A460" s="19"/>
    </row>
    <row r="461" spans="1:1" ht="15.75" customHeight="1" x14ac:dyDescent="0.15">
      <c r="A461" s="19"/>
    </row>
    <row r="462" spans="1:1" ht="15.75" customHeight="1" x14ac:dyDescent="0.15">
      <c r="A462" s="19"/>
    </row>
    <row r="463" spans="1:1" ht="15.75" customHeight="1" x14ac:dyDescent="0.15">
      <c r="A463" s="19"/>
    </row>
    <row r="464" spans="1:1" ht="15.75" customHeight="1" x14ac:dyDescent="0.15">
      <c r="A464" s="19"/>
    </row>
    <row r="465" spans="1:1" ht="15.75" customHeight="1" x14ac:dyDescent="0.15">
      <c r="A465" s="19"/>
    </row>
    <row r="466" spans="1:1" ht="15.75" customHeight="1" x14ac:dyDescent="0.15">
      <c r="A466" s="19"/>
    </row>
    <row r="467" spans="1:1" ht="15.75" customHeight="1" x14ac:dyDescent="0.15">
      <c r="A467" s="19"/>
    </row>
    <row r="468" spans="1:1" ht="15.75" customHeight="1" x14ac:dyDescent="0.15">
      <c r="A468" s="19"/>
    </row>
    <row r="469" spans="1:1" ht="15.75" customHeight="1" x14ac:dyDescent="0.15">
      <c r="A469" s="19"/>
    </row>
    <row r="470" spans="1:1" ht="15.75" customHeight="1" x14ac:dyDescent="0.15">
      <c r="A470" s="19"/>
    </row>
    <row r="471" spans="1:1" ht="15.75" customHeight="1" x14ac:dyDescent="0.15">
      <c r="A471" s="19"/>
    </row>
    <row r="472" spans="1:1" ht="15.75" customHeight="1" x14ac:dyDescent="0.15">
      <c r="A472" s="19"/>
    </row>
    <row r="473" spans="1:1" ht="15.75" customHeight="1" x14ac:dyDescent="0.15">
      <c r="A473" s="19"/>
    </row>
    <row r="474" spans="1:1" ht="15.75" customHeight="1" x14ac:dyDescent="0.15">
      <c r="A474" s="19"/>
    </row>
    <row r="475" spans="1:1" ht="15.75" customHeight="1" x14ac:dyDescent="0.15">
      <c r="A475" s="19"/>
    </row>
    <row r="476" spans="1:1" ht="15.75" customHeight="1" x14ac:dyDescent="0.15">
      <c r="A476" s="19"/>
    </row>
    <row r="477" spans="1:1" ht="15.75" customHeight="1" x14ac:dyDescent="0.15">
      <c r="A477" s="19"/>
    </row>
    <row r="478" spans="1:1" ht="15.75" customHeight="1" x14ac:dyDescent="0.15">
      <c r="A478" s="19"/>
    </row>
    <row r="479" spans="1:1" ht="15.75" customHeight="1" x14ac:dyDescent="0.15">
      <c r="A479" s="19"/>
    </row>
    <row r="480" spans="1:1" ht="15.75" customHeight="1" x14ac:dyDescent="0.15">
      <c r="A480" s="19"/>
    </row>
    <row r="481" spans="1:1" ht="15.75" customHeight="1" x14ac:dyDescent="0.15">
      <c r="A481" s="19"/>
    </row>
    <row r="482" spans="1:1" ht="15.75" customHeight="1" x14ac:dyDescent="0.15">
      <c r="A482" s="19"/>
    </row>
    <row r="483" spans="1:1" ht="15.75" customHeight="1" x14ac:dyDescent="0.15">
      <c r="A483" s="19"/>
    </row>
    <row r="484" spans="1:1" ht="15.75" customHeight="1" x14ac:dyDescent="0.15">
      <c r="A484" s="19"/>
    </row>
    <row r="485" spans="1:1" ht="15.75" customHeight="1" x14ac:dyDescent="0.15">
      <c r="A485" s="19"/>
    </row>
    <row r="486" spans="1:1" ht="15.75" customHeight="1" x14ac:dyDescent="0.15">
      <c r="A486" s="19"/>
    </row>
    <row r="487" spans="1:1" ht="15.75" customHeight="1" x14ac:dyDescent="0.15">
      <c r="A487" s="19"/>
    </row>
    <row r="488" spans="1:1" ht="15.75" customHeight="1" x14ac:dyDescent="0.15">
      <c r="A488" s="19"/>
    </row>
    <row r="489" spans="1:1" ht="15.75" customHeight="1" x14ac:dyDescent="0.15">
      <c r="A489" s="19"/>
    </row>
    <row r="490" spans="1:1" ht="15.75" customHeight="1" x14ac:dyDescent="0.15">
      <c r="A490" s="19"/>
    </row>
    <row r="491" spans="1:1" ht="15.75" customHeight="1" x14ac:dyDescent="0.15">
      <c r="A491" s="19"/>
    </row>
    <row r="492" spans="1:1" ht="15.75" customHeight="1" x14ac:dyDescent="0.15">
      <c r="A492" s="19"/>
    </row>
    <row r="493" spans="1:1" ht="15.75" customHeight="1" x14ac:dyDescent="0.15">
      <c r="A493" s="19"/>
    </row>
    <row r="494" spans="1:1" ht="15.75" customHeight="1" x14ac:dyDescent="0.15">
      <c r="A494" s="19"/>
    </row>
    <row r="495" spans="1:1" ht="15.75" customHeight="1" x14ac:dyDescent="0.15">
      <c r="A495" s="19"/>
    </row>
    <row r="496" spans="1:1" ht="15.75" customHeight="1" x14ac:dyDescent="0.15">
      <c r="A496" s="19"/>
    </row>
    <row r="497" spans="1:1" ht="15.75" customHeight="1" x14ac:dyDescent="0.15">
      <c r="A497" s="19"/>
    </row>
    <row r="498" spans="1:1" ht="15.75" customHeight="1" x14ac:dyDescent="0.15">
      <c r="A498" s="19"/>
    </row>
    <row r="499" spans="1:1" ht="15.75" customHeight="1" x14ac:dyDescent="0.15">
      <c r="A499" s="19"/>
    </row>
    <row r="500" spans="1:1" ht="15.75" customHeight="1" x14ac:dyDescent="0.15">
      <c r="A500" s="19"/>
    </row>
    <row r="501" spans="1:1" ht="15.75" customHeight="1" x14ac:dyDescent="0.15">
      <c r="A501" s="19"/>
    </row>
    <row r="502" spans="1:1" ht="15.75" customHeight="1" x14ac:dyDescent="0.15">
      <c r="A502" s="19"/>
    </row>
    <row r="503" spans="1:1" ht="15.75" customHeight="1" x14ac:dyDescent="0.15">
      <c r="A503" s="19"/>
    </row>
    <row r="504" spans="1:1" ht="15.75" customHeight="1" x14ac:dyDescent="0.15">
      <c r="A504" s="19"/>
    </row>
    <row r="505" spans="1:1" ht="15.75" customHeight="1" x14ac:dyDescent="0.15">
      <c r="A505" s="19"/>
    </row>
    <row r="506" spans="1:1" ht="15.75" customHeight="1" x14ac:dyDescent="0.15">
      <c r="A506" s="19"/>
    </row>
    <row r="507" spans="1:1" ht="15.75" customHeight="1" x14ac:dyDescent="0.15">
      <c r="A507" s="19"/>
    </row>
    <row r="508" spans="1:1" ht="15.75" customHeight="1" x14ac:dyDescent="0.15">
      <c r="A508" s="19"/>
    </row>
    <row r="509" spans="1:1" ht="15.75" customHeight="1" x14ac:dyDescent="0.15">
      <c r="A509" s="19"/>
    </row>
    <row r="510" spans="1:1" ht="15.75" customHeight="1" x14ac:dyDescent="0.15">
      <c r="A510" s="19"/>
    </row>
    <row r="511" spans="1:1" ht="15.75" customHeight="1" x14ac:dyDescent="0.15">
      <c r="A511" s="19"/>
    </row>
    <row r="512" spans="1:1" ht="15.75" customHeight="1" x14ac:dyDescent="0.15">
      <c r="A512" s="19"/>
    </row>
    <row r="513" spans="1:1" ht="15.75" customHeight="1" x14ac:dyDescent="0.15">
      <c r="A513" s="19"/>
    </row>
    <row r="514" spans="1:1" ht="15.75" customHeight="1" x14ac:dyDescent="0.15">
      <c r="A514" s="19"/>
    </row>
    <row r="515" spans="1:1" ht="15.75" customHeight="1" x14ac:dyDescent="0.15">
      <c r="A515" s="19"/>
    </row>
    <row r="516" spans="1:1" ht="15.75" customHeight="1" x14ac:dyDescent="0.15">
      <c r="A516" s="19"/>
    </row>
    <row r="517" spans="1:1" ht="15.75" customHeight="1" x14ac:dyDescent="0.15">
      <c r="A517" s="19"/>
    </row>
    <row r="518" spans="1:1" ht="15.75" customHeight="1" x14ac:dyDescent="0.15">
      <c r="A518" s="19"/>
    </row>
    <row r="519" spans="1:1" ht="15.75" customHeight="1" x14ac:dyDescent="0.15">
      <c r="A519" s="19"/>
    </row>
    <row r="520" spans="1:1" ht="15.75" customHeight="1" x14ac:dyDescent="0.15">
      <c r="A520" s="19"/>
    </row>
    <row r="521" spans="1:1" ht="15.75" customHeight="1" x14ac:dyDescent="0.15">
      <c r="A521" s="19"/>
    </row>
    <row r="522" spans="1:1" ht="15.75" customHeight="1" x14ac:dyDescent="0.15">
      <c r="A522" s="19"/>
    </row>
    <row r="523" spans="1:1" ht="15.75" customHeight="1" x14ac:dyDescent="0.15">
      <c r="A523" s="19"/>
    </row>
    <row r="524" spans="1:1" ht="15.75" customHeight="1" x14ac:dyDescent="0.15">
      <c r="A524" s="19"/>
    </row>
    <row r="525" spans="1:1" ht="15.75" customHeight="1" x14ac:dyDescent="0.15">
      <c r="A525" s="19"/>
    </row>
    <row r="526" spans="1:1" ht="15.75" customHeight="1" x14ac:dyDescent="0.15">
      <c r="A526" s="19"/>
    </row>
    <row r="527" spans="1:1" ht="15.75" customHeight="1" x14ac:dyDescent="0.15">
      <c r="A527" s="19"/>
    </row>
    <row r="528" spans="1:1" ht="15.75" customHeight="1" x14ac:dyDescent="0.15">
      <c r="A528" s="19"/>
    </row>
    <row r="529" spans="1:1" ht="15.75" customHeight="1" x14ac:dyDescent="0.15">
      <c r="A529" s="19"/>
    </row>
    <row r="530" spans="1:1" ht="15.75" customHeight="1" x14ac:dyDescent="0.15">
      <c r="A530" s="19"/>
    </row>
    <row r="531" spans="1:1" ht="15.75" customHeight="1" x14ac:dyDescent="0.15">
      <c r="A531" s="19"/>
    </row>
    <row r="532" spans="1:1" ht="15.75" customHeight="1" x14ac:dyDescent="0.15">
      <c r="A532" s="19"/>
    </row>
    <row r="533" spans="1:1" ht="15.75" customHeight="1" x14ac:dyDescent="0.15">
      <c r="A533" s="19"/>
    </row>
    <row r="534" spans="1:1" ht="15.75" customHeight="1" x14ac:dyDescent="0.15">
      <c r="A534" s="19"/>
    </row>
    <row r="535" spans="1:1" ht="15.75" customHeight="1" x14ac:dyDescent="0.15">
      <c r="A535" s="19"/>
    </row>
    <row r="536" spans="1:1" ht="15.75" customHeight="1" x14ac:dyDescent="0.15">
      <c r="A536" s="19"/>
    </row>
    <row r="537" spans="1:1" ht="15.75" customHeight="1" x14ac:dyDescent="0.15">
      <c r="A537" s="19"/>
    </row>
    <row r="538" spans="1:1" ht="15.75" customHeight="1" x14ac:dyDescent="0.15">
      <c r="A538" s="19"/>
    </row>
    <row r="539" spans="1:1" ht="15.75" customHeight="1" x14ac:dyDescent="0.15">
      <c r="A539" s="19"/>
    </row>
    <row r="540" spans="1:1" ht="15.75" customHeight="1" x14ac:dyDescent="0.15">
      <c r="A540" s="19"/>
    </row>
    <row r="541" spans="1:1" ht="15.75" customHeight="1" x14ac:dyDescent="0.15">
      <c r="A541" s="19"/>
    </row>
    <row r="542" spans="1:1" ht="15.75" customHeight="1" x14ac:dyDescent="0.15">
      <c r="A542" s="19"/>
    </row>
    <row r="543" spans="1:1" ht="15.75" customHeight="1" x14ac:dyDescent="0.15">
      <c r="A543" s="19"/>
    </row>
    <row r="544" spans="1:1" ht="15.75" customHeight="1" x14ac:dyDescent="0.15">
      <c r="A544" s="19"/>
    </row>
    <row r="545" spans="1:1" ht="15.75" customHeight="1" x14ac:dyDescent="0.15">
      <c r="A545" s="19"/>
    </row>
    <row r="546" spans="1:1" ht="15.75" customHeight="1" x14ac:dyDescent="0.15">
      <c r="A546" s="19"/>
    </row>
    <row r="547" spans="1:1" ht="15.75" customHeight="1" x14ac:dyDescent="0.15">
      <c r="A547" s="19"/>
    </row>
    <row r="548" spans="1:1" ht="15.75" customHeight="1" x14ac:dyDescent="0.15">
      <c r="A548" s="19"/>
    </row>
    <row r="549" spans="1:1" ht="15.75" customHeight="1" x14ac:dyDescent="0.15">
      <c r="A549" s="19"/>
    </row>
    <row r="550" spans="1:1" ht="15.75" customHeight="1" x14ac:dyDescent="0.15">
      <c r="A550" s="19"/>
    </row>
    <row r="551" spans="1:1" ht="15.75" customHeight="1" x14ac:dyDescent="0.15">
      <c r="A551" s="19"/>
    </row>
    <row r="552" spans="1:1" ht="15.75" customHeight="1" x14ac:dyDescent="0.15">
      <c r="A552" s="19"/>
    </row>
    <row r="553" spans="1:1" ht="15.75" customHeight="1" x14ac:dyDescent="0.15">
      <c r="A553" s="19"/>
    </row>
    <row r="554" spans="1:1" ht="15.75" customHeight="1" x14ac:dyDescent="0.15">
      <c r="A554" s="19"/>
    </row>
    <row r="555" spans="1:1" ht="15.75" customHeight="1" x14ac:dyDescent="0.15">
      <c r="A555" s="19"/>
    </row>
    <row r="556" spans="1:1" ht="15.75" customHeight="1" x14ac:dyDescent="0.15">
      <c r="A556" s="19"/>
    </row>
    <row r="557" spans="1:1" ht="15.75" customHeight="1" x14ac:dyDescent="0.15">
      <c r="A557" s="19"/>
    </row>
    <row r="558" spans="1:1" ht="15.75" customHeight="1" x14ac:dyDescent="0.15">
      <c r="A558" s="19"/>
    </row>
    <row r="559" spans="1:1" ht="15.75" customHeight="1" x14ac:dyDescent="0.15">
      <c r="A559" s="19"/>
    </row>
    <row r="560" spans="1:1" ht="15.75" customHeight="1" x14ac:dyDescent="0.15">
      <c r="A560" s="19"/>
    </row>
    <row r="561" spans="1:1" ht="15.75" customHeight="1" x14ac:dyDescent="0.15">
      <c r="A561" s="19"/>
    </row>
    <row r="562" spans="1:1" ht="15.75" customHeight="1" x14ac:dyDescent="0.15">
      <c r="A562" s="19"/>
    </row>
    <row r="563" spans="1:1" ht="15.75" customHeight="1" x14ac:dyDescent="0.15">
      <c r="A563" s="19"/>
    </row>
    <row r="564" spans="1:1" ht="15.75" customHeight="1" x14ac:dyDescent="0.15">
      <c r="A564" s="19"/>
    </row>
    <row r="565" spans="1:1" ht="15.75" customHeight="1" x14ac:dyDescent="0.15">
      <c r="A565" s="19"/>
    </row>
    <row r="566" spans="1:1" ht="15.75" customHeight="1" x14ac:dyDescent="0.15">
      <c r="A566" s="19"/>
    </row>
    <row r="567" spans="1:1" ht="15.75" customHeight="1" x14ac:dyDescent="0.15">
      <c r="A567" s="19"/>
    </row>
    <row r="568" spans="1:1" ht="15.75" customHeight="1" x14ac:dyDescent="0.15">
      <c r="A568" s="19"/>
    </row>
    <row r="569" spans="1:1" ht="15.75" customHeight="1" x14ac:dyDescent="0.15">
      <c r="A569" s="19"/>
    </row>
    <row r="570" spans="1:1" ht="15.75" customHeight="1" x14ac:dyDescent="0.15">
      <c r="A570" s="19"/>
    </row>
    <row r="571" spans="1:1" ht="15.75" customHeight="1" x14ac:dyDescent="0.15">
      <c r="A571" s="19"/>
    </row>
    <row r="572" spans="1:1" ht="15.75" customHeight="1" x14ac:dyDescent="0.15">
      <c r="A572" s="19"/>
    </row>
    <row r="573" spans="1:1" ht="15.75" customHeight="1" x14ac:dyDescent="0.15">
      <c r="A573" s="19"/>
    </row>
    <row r="574" spans="1:1" ht="15.75" customHeight="1" x14ac:dyDescent="0.15">
      <c r="A574" s="19"/>
    </row>
    <row r="575" spans="1:1" ht="15.75" customHeight="1" x14ac:dyDescent="0.15">
      <c r="A575" s="19"/>
    </row>
    <row r="576" spans="1:1" ht="15.75" customHeight="1" x14ac:dyDescent="0.15">
      <c r="A576" s="19"/>
    </row>
    <row r="577" spans="1:1" ht="15.75" customHeight="1" x14ac:dyDescent="0.15">
      <c r="A577" s="19"/>
    </row>
    <row r="578" spans="1:1" ht="15.75" customHeight="1" x14ac:dyDescent="0.15">
      <c r="A578" s="19"/>
    </row>
    <row r="579" spans="1:1" ht="15.75" customHeight="1" x14ac:dyDescent="0.15">
      <c r="A579" s="19"/>
    </row>
    <row r="580" spans="1:1" ht="15.75" customHeight="1" x14ac:dyDescent="0.15">
      <c r="A580" s="19"/>
    </row>
    <row r="581" spans="1:1" ht="15.75" customHeight="1" x14ac:dyDescent="0.15">
      <c r="A581" s="19"/>
    </row>
    <row r="582" spans="1:1" ht="15.75" customHeight="1" x14ac:dyDescent="0.15">
      <c r="A582" s="19"/>
    </row>
    <row r="583" spans="1:1" ht="15.75" customHeight="1" x14ac:dyDescent="0.15">
      <c r="A583" s="19"/>
    </row>
    <row r="584" spans="1:1" ht="15.75" customHeight="1" x14ac:dyDescent="0.15">
      <c r="A584" s="19"/>
    </row>
    <row r="585" spans="1:1" ht="15.75" customHeight="1" x14ac:dyDescent="0.15">
      <c r="A585" s="19"/>
    </row>
    <row r="586" spans="1:1" ht="15.75" customHeight="1" x14ac:dyDescent="0.15">
      <c r="A586" s="19"/>
    </row>
    <row r="587" spans="1:1" ht="15.75" customHeight="1" x14ac:dyDescent="0.15">
      <c r="A587" s="19"/>
    </row>
    <row r="588" spans="1:1" ht="15.75" customHeight="1" x14ac:dyDescent="0.15">
      <c r="A588" s="19"/>
    </row>
    <row r="589" spans="1:1" ht="15.75" customHeight="1" x14ac:dyDescent="0.15">
      <c r="A589" s="19"/>
    </row>
    <row r="590" spans="1:1" ht="15.75" customHeight="1" x14ac:dyDescent="0.15">
      <c r="A590" s="19"/>
    </row>
    <row r="591" spans="1:1" ht="15.75" customHeight="1" x14ac:dyDescent="0.15">
      <c r="A591" s="19"/>
    </row>
    <row r="592" spans="1:1" ht="15.75" customHeight="1" x14ac:dyDescent="0.15">
      <c r="A592" s="19"/>
    </row>
    <row r="593" spans="1:1" ht="15.75" customHeight="1" x14ac:dyDescent="0.15">
      <c r="A593" s="19"/>
    </row>
    <row r="594" spans="1:1" ht="15.75" customHeight="1" x14ac:dyDescent="0.15">
      <c r="A594" s="19"/>
    </row>
    <row r="595" spans="1:1" ht="15.75" customHeight="1" x14ac:dyDescent="0.15">
      <c r="A595" s="19"/>
    </row>
    <row r="596" spans="1:1" ht="15.75" customHeight="1" x14ac:dyDescent="0.15">
      <c r="A596" s="19"/>
    </row>
    <row r="597" spans="1:1" ht="15.75" customHeight="1" x14ac:dyDescent="0.15">
      <c r="A597" s="19"/>
    </row>
    <row r="598" spans="1:1" ht="15.75" customHeight="1" x14ac:dyDescent="0.15">
      <c r="A598" s="19"/>
    </row>
    <row r="599" spans="1:1" ht="15.75" customHeight="1" x14ac:dyDescent="0.15">
      <c r="A599" s="19"/>
    </row>
    <row r="600" spans="1:1" ht="15.75" customHeight="1" x14ac:dyDescent="0.15">
      <c r="A600" s="19"/>
    </row>
    <row r="601" spans="1:1" ht="15.75" customHeight="1" x14ac:dyDescent="0.15">
      <c r="A601" s="19"/>
    </row>
    <row r="602" spans="1:1" ht="15.75" customHeight="1" x14ac:dyDescent="0.15">
      <c r="A602" s="19"/>
    </row>
    <row r="603" spans="1:1" ht="15.75" customHeight="1" x14ac:dyDescent="0.15">
      <c r="A603" s="19"/>
    </row>
    <row r="604" spans="1:1" ht="15.75" customHeight="1" x14ac:dyDescent="0.15">
      <c r="A604" s="19"/>
    </row>
    <row r="605" spans="1:1" ht="15.75" customHeight="1" x14ac:dyDescent="0.15">
      <c r="A605" s="19"/>
    </row>
    <row r="606" spans="1:1" ht="15.75" customHeight="1" x14ac:dyDescent="0.15">
      <c r="A606" s="19"/>
    </row>
    <row r="607" spans="1:1" ht="15.75" customHeight="1" x14ac:dyDescent="0.15">
      <c r="A607" s="19"/>
    </row>
    <row r="608" spans="1:1" ht="15.75" customHeight="1" x14ac:dyDescent="0.15">
      <c r="A608" s="19"/>
    </row>
    <row r="609" spans="1:1" ht="15.75" customHeight="1" x14ac:dyDescent="0.15">
      <c r="A609" s="19"/>
    </row>
    <row r="610" spans="1:1" ht="15.75" customHeight="1" x14ac:dyDescent="0.15">
      <c r="A610" s="19"/>
    </row>
    <row r="611" spans="1:1" ht="15.75" customHeight="1" x14ac:dyDescent="0.15">
      <c r="A611" s="19"/>
    </row>
    <row r="612" spans="1:1" ht="15.75" customHeight="1" x14ac:dyDescent="0.15">
      <c r="A612" s="19"/>
    </row>
    <row r="613" spans="1:1" ht="15.75" customHeight="1" x14ac:dyDescent="0.15">
      <c r="A613" s="19"/>
    </row>
    <row r="614" spans="1:1" ht="15.75" customHeight="1" x14ac:dyDescent="0.15">
      <c r="A614" s="19"/>
    </row>
    <row r="615" spans="1:1" ht="15.75" customHeight="1" x14ac:dyDescent="0.15">
      <c r="A615" s="19"/>
    </row>
    <row r="616" spans="1:1" ht="15.75" customHeight="1" x14ac:dyDescent="0.15">
      <c r="A616" s="19"/>
    </row>
    <row r="617" spans="1:1" ht="15.75" customHeight="1" x14ac:dyDescent="0.15">
      <c r="A617" s="19"/>
    </row>
    <row r="618" spans="1:1" ht="15.75" customHeight="1" x14ac:dyDescent="0.15">
      <c r="A618" s="19"/>
    </row>
    <row r="619" spans="1:1" ht="15.75" customHeight="1" x14ac:dyDescent="0.15">
      <c r="A619" s="19"/>
    </row>
    <row r="620" spans="1:1" ht="15.75" customHeight="1" x14ac:dyDescent="0.15">
      <c r="A620" s="19"/>
    </row>
    <row r="621" spans="1:1" ht="15.75" customHeight="1" x14ac:dyDescent="0.15">
      <c r="A621" s="19"/>
    </row>
    <row r="622" spans="1:1" ht="15.75" customHeight="1" x14ac:dyDescent="0.15">
      <c r="A622" s="19"/>
    </row>
    <row r="623" spans="1:1" ht="15.75" customHeight="1" x14ac:dyDescent="0.15">
      <c r="A623" s="19"/>
    </row>
    <row r="624" spans="1:1" ht="15.75" customHeight="1" x14ac:dyDescent="0.15">
      <c r="A624" s="19"/>
    </row>
    <row r="625" spans="1:1" ht="15.75" customHeight="1" x14ac:dyDescent="0.15">
      <c r="A625" s="19"/>
    </row>
    <row r="626" spans="1:1" ht="15.75" customHeight="1" x14ac:dyDescent="0.15">
      <c r="A626" s="19"/>
    </row>
    <row r="627" spans="1:1" ht="15.75" customHeight="1" x14ac:dyDescent="0.15">
      <c r="A627" s="19"/>
    </row>
    <row r="628" spans="1:1" ht="15.75" customHeight="1" x14ac:dyDescent="0.15">
      <c r="A628" s="19"/>
    </row>
    <row r="629" spans="1:1" ht="15.75" customHeight="1" x14ac:dyDescent="0.15">
      <c r="A629" s="19"/>
    </row>
    <row r="630" spans="1:1" ht="15.75" customHeight="1" x14ac:dyDescent="0.15">
      <c r="A630" s="19"/>
    </row>
    <row r="631" spans="1:1" ht="15.75" customHeight="1" x14ac:dyDescent="0.15">
      <c r="A631" s="19"/>
    </row>
    <row r="632" spans="1:1" ht="15.75" customHeight="1" x14ac:dyDescent="0.15">
      <c r="A632" s="19"/>
    </row>
    <row r="633" spans="1:1" ht="15.75" customHeight="1" x14ac:dyDescent="0.15">
      <c r="A633" s="19"/>
    </row>
    <row r="634" spans="1:1" ht="15.75" customHeight="1" x14ac:dyDescent="0.15">
      <c r="A634" s="19"/>
    </row>
    <row r="635" spans="1:1" ht="15.75" customHeight="1" x14ac:dyDescent="0.15">
      <c r="A635" s="19"/>
    </row>
    <row r="636" spans="1:1" ht="15.75" customHeight="1" x14ac:dyDescent="0.15">
      <c r="A636" s="19"/>
    </row>
    <row r="637" spans="1:1" ht="15.75" customHeight="1" x14ac:dyDescent="0.15">
      <c r="A637" s="19"/>
    </row>
    <row r="638" spans="1:1" ht="15.75" customHeight="1" x14ac:dyDescent="0.15">
      <c r="A638" s="19"/>
    </row>
    <row r="639" spans="1:1" ht="15.75" customHeight="1" x14ac:dyDescent="0.15">
      <c r="A639" s="19"/>
    </row>
    <row r="640" spans="1:1" ht="15.75" customHeight="1" x14ac:dyDescent="0.15">
      <c r="A640" s="19"/>
    </row>
    <row r="641" spans="1:1" ht="15.75" customHeight="1" x14ac:dyDescent="0.15">
      <c r="A641" s="19"/>
    </row>
    <row r="642" spans="1:1" ht="15.75" customHeight="1" x14ac:dyDescent="0.15">
      <c r="A642" s="19"/>
    </row>
    <row r="643" spans="1:1" ht="15.75" customHeight="1" x14ac:dyDescent="0.15">
      <c r="A643" s="19"/>
    </row>
    <row r="644" spans="1:1" ht="15.75" customHeight="1" x14ac:dyDescent="0.15">
      <c r="A644" s="19"/>
    </row>
    <row r="645" spans="1:1" ht="15.75" customHeight="1" x14ac:dyDescent="0.15">
      <c r="A645" s="19"/>
    </row>
    <row r="646" spans="1:1" ht="15.75" customHeight="1" x14ac:dyDescent="0.15">
      <c r="A646" s="19"/>
    </row>
    <row r="647" spans="1:1" ht="15.75" customHeight="1" x14ac:dyDescent="0.15">
      <c r="A647" s="19"/>
    </row>
    <row r="648" spans="1:1" ht="15.75" customHeight="1" x14ac:dyDescent="0.15">
      <c r="A648" s="19"/>
    </row>
    <row r="649" spans="1:1" ht="15.75" customHeight="1" x14ac:dyDescent="0.15">
      <c r="A649" s="19"/>
    </row>
    <row r="650" spans="1:1" ht="15.75" customHeight="1" x14ac:dyDescent="0.15">
      <c r="A650" s="19"/>
    </row>
    <row r="651" spans="1:1" ht="15.75" customHeight="1" x14ac:dyDescent="0.15">
      <c r="A651" s="19"/>
    </row>
    <row r="652" spans="1:1" ht="15.75" customHeight="1" x14ac:dyDescent="0.15">
      <c r="A652" s="19"/>
    </row>
    <row r="653" spans="1:1" ht="15.75" customHeight="1" x14ac:dyDescent="0.15">
      <c r="A653" s="19"/>
    </row>
    <row r="654" spans="1:1" ht="15.75" customHeight="1" x14ac:dyDescent="0.15">
      <c r="A654" s="19"/>
    </row>
    <row r="655" spans="1:1" ht="15.75" customHeight="1" x14ac:dyDescent="0.15">
      <c r="A655" s="19"/>
    </row>
    <row r="656" spans="1:1" ht="15.75" customHeight="1" x14ac:dyDescent="0.15">
      <c r="A656" s="19"/>
    </row>
    <row r="657" spans="1:1" ht="15.75" customHeight="1" x14ac:dyDescent="0.15">
      <c r="A657" s="19"/>
    </row>
    <row r="658" spans="1:1" ht="15.75" customHeight="1" x14ac:dyDescent="0.15">
      <c r="A658" s="19"/>
    </row>
    <row r="659" spans="1:1" ht="15.75" customHeight="1" x14ac:dyDescent="0.15">
      <c r="A659" s="19"/>
    </row>
    <row r="660" spans="1:1" ht="15.75" customHeight="1" x14ac:dyDescent="0.15">
      <c r="A660" s="19"/>
    </row>
    <row r="661" spans="1:1" ht="15.75" customHeight="1" x14ac:dyDescent="0.15">
      <c r="A661" s="19"/>
    </row>
    <row r="662" spans="1:1" ht="15.75" customHeight="1" x14ac:dyDescent="0.15">
      <c r="A662" s="19"/>
    </row>
    <row r="663" spans="1:1" ht="15.75" customHeight="1" x14ac:dyDescent="0.15">
      <c r="A663" s="19"/>
    </row>
    <row r="664" spans="1:1" ht="15.75" customHeight="1" x14ac:dyDescent="0.15">
      <c r="A664" s="19"/>
    </row>
    <row r="665" spans="1:1" ht="15.75" customHeight="1" x14ac:dyDescent="0.15">
      <c r="A665" s="19"/>
    </row>
    <row r="666" spans="1:1" ht="15.75" customHeight="1" x14ac:dyDescent="0.15">
      <c r="A666" s="19"/>
    </row>
    <row r="667" spans="1:1" ht="15.75" customHeight="1" x14ac:dyDescent="0.15">
      <c r="A667" s="19"/>
    </row>
    <row r="668" spans="1:1" ht="15.75" customHeight="1" x14ac:dyDescent="0.15">
      <c r="A668" s="19"/>
    </row>
    <row r="669" spans="1:1" ht="15.75" customHeight="1" x14ac:dyDescent="0.15">
      <c r="A669" s="19"/>
    </row>
    <row r="670" spans="1:1" ht="15.75" customHeight="1" x14ac:dyDescent="0.15">
      <c r="A670" s="19"/>
    </row>
    <row r="671" spans="1:1" ht="15.75" customHeight="1" x14ac:dyDescent="0.15">
      <c r="A671" s="19"/>
    </row>
    <row r="672" spans="1:1" ht="15.75" customHeight="1" x14ac:dyDescent="0.15">
      <c r="A672" s="19"/>
    </row>
    <row r="673" spans="1:1" ht="15.75" customHeight="1" x14ac:dyDescent="0.15">
      <c r="A673" s="19"/>
    </row>
    <row r="674" spans="1:1" ht="15.75" customHeight="1" x14ac:dyDescent="0.15">
      <c r="A674" s="19"/>
    </row>
    <row r="675" spans="1:1" ht="15.75" customHeight="1" x14ac:dyDescent="0.15">
      <c r="A675" s="19"/>
    </row>
    <row r="676" spans="1:1" ht="15.75" customHeight="1" x14ac:dyDescent="0.15">
      <c r="A676" s="19"/>
    </row>
    <row r="677" spans="1:1" ht="15.75" customHeight="1" x14ac:dyDescent="0.15">
      <c r="A677" s="19"/>
    </row>
    <row r="678" spans="1:1" ht="15.75" customHeight="1" x14ac:dyDescent="0.15">
      <c r="A678" s="19"/>
    </row>
    <row r="679" spans="1:1" ht="15.75" customHeight="1" x14ac:dyDescent="0.15">
      <c r="A679" s="19"/>
    </row>
    <row r="680" spans="1:1" ht="15.75" customHeight="1" x14ac:dyDescent="0.15">
      <c r="A680" s="19"/>
    </row>
    <row r="681" spans="1:1" ht="15.75" customHeight="1" x14ac:dyDescent="0.15">
      <c r="A681" s="19"/>
    </row>
    <row r="682" spans="1:1" ht="15.75" customHeight="1" x14ac:dyDescent="0.15">
      <c r="A682" s="19"/>
    </row>
    <row r="683" spans="1:1" ht="15.75" customHeight="1" x14ac:dyDescent="0.15">
      <c r="A683" s="19"/>
    </row>
    <row r="684" spans="1:1" ht="15.75" customHeight="1" x14ac:dyDescent="0.15">
      <c r="A684" s="19"/>
    </row>
    <row r="685" spans="1:1" ht="15.75" customHeight="1" x14ac:dyDescent="0.15">
      <c r="A685" s="19"/>
    </row>
    <row r="686" spans="1:1" ht="15.75" customHeight="1" x14ac:dyDescent="0.15">
      <c r="A686" s="19"/>
    </row>
    <row r="687" spans="1:1" ht="15.75" customHeight="1" x14ac:dyDescent="0.15">
      <c r="A687" s="19"/>
    </row>
    <row r="688" spans="1:1" ht="15.75" customHeight="1" x14ac:dyDescent="0.15">
      <c r="A688" s="19"/>
    </row>
    <row r="689" spans="1:1" ht="15.75" customHeight="1" x14ac:dyDescent="0.15">
      <c r="A689" s="19"/>
    </row>
    <row r="690" spans="1:1" ht="15.75" customHeight="1" x14ac:dyDescent="0.15">
      <c r="A690" s="19"/>
    </row>
    <row r="691" spans="1:1" ht="15.75" customHeight="1" x14ac:dyDescent="0.15">
      <c r="A691" s="19"/>
    </row>
    <row r="692" spans="1:1" ht="15.75" customHeight="1" x14ac:dyDescent="0.15">
      <c r="A692" s="19"/>
    </row>
    <row r="693" spans="1:1" ht="15.75" customHeight="1" x14ac:dyDescent="0.15">
      <c r="A693" s="19"/>
    </row>
    <row r="694" spans="1:1" ht="15.75" customHeight="1" x14ac:dyDescent="0.15">
      <c r="A694" s="19"/>
    </row>
    <row r="695" spans="1:1" ht="15.75" customHeight="1" x14ac:dyDescent="0.15">
      <c r="A695" s="19"/>
    </row>
    <row r="696" spans="1:1" ht="15.75" customHeight="1" x14ac:dyDescent="0.15">
      <c r="A696" s="19"/>
    </row>
    <row r="697" spans="1:1" ht="15.75" customHeight="1" x14ac:dyDescent="0.15">
      <c r="A697" s="19"/>
    </row>
    <row r="698" spans="1:1" ht="15.75" customHeight="1" x14ac:dyDescent="0.15">
      <c r="A698" s="19"/>
    </row>
    <row r="699" spans="1:1" ht="15.75" customHeight="1" x14ac:dyDescent="0.15">
      <c r="A699" s="19"/>
    </row>
    <row r="700" spans="1:1" ht="15.75" customHeight="1" x14ac:dyDescent="0.15">
      <c r="A700" s="19"/>
    </row>
    <row r="701" spans="1:1" ht="15.75" customHeight="1" x14ac:dyDescent="0.15">
      <c r="A701" s="19"/>
    </row>
    <row r="702" spans="1:1" ht="15.75" customHeight="1" x14ac:dyDescent="0.15">
      <c r="A702" s="19"/>
    </row>
    <row r="703" spans="1:1" ht="15.75" customHeight="1" x14ac:dyDescent="0.15">
      <c r="A703" s="19"/>
    </row>
    <row r="704" spans="1:1" ht="15.75" customHeight="1" x14ac:dyDescent="0.15">
      <c r="A704" s="19"/>
    </row>
    <row r="705" spans="1:1" ht="15.75" customHeight="1" x14ac:dyDescent="0.15">
      <c r="A705" s="19"/>
    </row>
    <row r="706" spans="1:1" ht="15.75" customHeight="1" x14ac:dyDescent="0.15">
      <c r="A706" s="19"/>
    </row>
    <row r="707" spans="1:1" ht="15.75" customHeight="1" x14ac:dyDescent="0.15">
      <c r="A707" s="19"/>
    </row>
    <row r="708" spans="1:1" ht="15.75" customHeight="1" x14ac:dyDescent="0.15">
      <c r="A708" s="19"/>
    </row>
    <row r="709" spans="1:1" ht="15.75" customHeight="1" x14ac:dyDescent="0.15">
      <c r="A709" s="19"/>
    </row>
    <row r="710" spans="1:1" ht="15.75" customHeight="1" x14ac:dyDescent="0.15">
      <c r="A710" s="19"/>
    </row>
    <row r="711" spans="1:1" ht="15.75" customHeight="1" x14ac:dyDescent="0.15">
      <c r="A711" s="19"/>
    </row>
    <row r="712" spans="1:1" ht="15.75" customHeight="1" x14ac:dyDescent="0.15">
      <c r="A712" s="19"/>
    </row>
    <row r="713" spans="1:1" ht="15.75" customHeight="1" x14ac:dyDescent="0.15">
      <c r="A713" s="19"/>
    </row>
    <row r="714" spans="1:1" ht="15.75" customHeight="1" x14ac:dyDescent="0.15">
      <c r="A714" s="19"/>
    </row>
    <row r="715" spans="1:1" ht="15.75" customHeight="1" x14ac:dyDescent="0.15">
      <c r="A715" s="19"/>
    </row>
    <row r="716" spans="1:1" ht="15.75" customHeight="1" x14ac:dyDescent="0.15">
      <c r="A716" s="19"/>
    </row>
    <row r="717" spans="1:1" ht="15.75" customHeight="1" x14ac:dyDescent="0.15">
      <c r="A717" s="19"/>
    </row>
    <row r="718" spans="1:1" ht="15.75" customHeight="1" x14ac:dyDescent="0.15">
      <c r="A718" s="19"/>
    </row>
    <row r="719" spans="1:1" ht="15.75" customHeight="1" x14ac:dyDescent="0.15">
      <c r="A719" s="19"/>
    </row>
    <row r="720" spans="1:1" ht="15.75" customHeight="1" x14ac:dyDescent="0.15">
      <c r="A720" s="19"/>
    </row>
    <row r="721" spans="1:1" ht="15.75" customHeight="1" x14ac:dyDescent="0.15">
      <c r="A721" s="19"/>
    </row>
    <row r="722" spans="1:1" ht="15.75" customHeight="1" x14ac:dyDescent="0.15">
      <c r="A722" s="19"/>
    </row>
    <row r="723" spans="1:1" ht="15.75" customHeight="1" x14ac:dyDescent="0.15">
      <c r="A723" s="19"/>
    </row>
    <row r="724" spans="1:1" ht="15.75" customHeight="1" x14ac:dyDescent="0.15">
      <c r="A724" s="19"/>
    </row>
    <row r="725" spans="1:1" ht="15.75" customHeight="1" x14ac:dyDescent="0.15">
      <c r="A725" s="19"/>
    </row>
    <row r="726" spans="1:1" ht="15.75" customHeight="1" x14ac:dyDescent="0.15">
      <c r="A726" s="19"/>
    </row>
    <row r="727" spans="1:1" ht="15.75" customHeight="1" x14ac:dyDescent="0.15">
      <c r="A727" s="19"/>
    </row>
    <row r="728" spans="1:1" ht="15.75" customHeight="1" x14ac:dyDescent="0.15">
      <c r="A728" s="19"/>
    </row>
    <row r="729" spans="1:1" ht="15.75" customHeight="1" x14ac:dyDescent="0.15">
      <c r="A729" s="19"/>
    </row>
    <row r="730" spans="1:1" ht="15.75" customHeight="1" x14ac:dyDescent="0.15">
      <c r="A730" s="19"/>
    </row>
    <row r="731" spans="1:1" ht="15.75" customHeight="1" x14ac:dyDescent="0.15">
      <c r="A731" s="19"/>
    </row>
    <row r="732" spans="1:1" ht="15.75" customHeight="1" x14ac:dyDescent="0.15">
      <c r="A732" s="19"/>
    </row>
    <row r="733" spans="1:1" ht="15.75" customHeight="1" x14ac:dyDescent="0.15">
      <c r="A733" s="19"/>
    </row>
    <row r="734" spans="1:1" ht="15.75" customHeight="1" x14ac:dyDescent="0.15">
      <c r="A734" s="19"/>
    </row>
    <row r="735" spans="1:1" ht="15.75" customHeight="1" x14ac:dyDescent="0.15">
      <c r="A735" s="19"/>
    </row>
    <row r="736" spans="1:1" ht="15.75" customHeight="1" x14ac:dyDescent="0.15">
      <c r="A736" s="19"/>
    </row>
    <row r="737" spans="1:1" ht="15.75" customHeight="1" x14ac:dyDescent="0.15">
      <c r="A737" s="19"/>
    </row>
    <row r="738" spans="1:1" ht="15.75" customHeight="1" x14ac:dyDescent="0.15">
      <c r="A738" s="19"/>
    </row>
    <row r="739" spans="1:1" ht="15.75" customHeight="1" x14ac:dyDescent="0.15">
      <c r="A739" s="19"/>
    </row>
    <row r="740" spans="1:1" ht="15.75" customHeight="1" x14ac:dyDescent="0.15">
      <c r="A740" s="19"/>
    </row>
    <row r="741" spans="1:1" ht="15.75" customHeight="1" x14ac:dyDescent="0.15">
      <c r="A741" s="19"/>
    </row>
    <row r="742" spans="1:1" ht="15.75" customHeight="1" x14ac:dyDescent="0.15">
      <c r="A742" s="19"/>
    </row>
    <row r="743" spans="1:1" ht="15.75" customHeight="1" x14ac:dyDescent="0.15">
      <c r="A743" s="19"/>
    </row>
    <row r="744" spans="1:1" ht="15.75" customHeight="1" x14ac:dyDescent="0.15">
      <c r="A744" s="19"/>
    </row>
    <row r="745" spans="1:1" ht="15.75" customHeight="1" x14ac:dyDescent="0.15">
      <c r="A745" s="19"/>
    </row>
    <row r="746" spans="1:1" ht="15.75" customHeight="1" x14ac:dyDescent="0.15">
      <c r="A746" s="19"/>
    </row>
    <row r="747" spans="1:1" ht="15.75" customHeight="1" x14ac:dyDescent="0.15">
      <c r="A747" s="19"/>
    </row>
    <row r="748" spans="1:1" ht="15.75" customHeight="1" x14ac:dyDescent="0.15">
      <c r="A748" s="19"/>
    </row>
    <row r="749" spans="1:1" ht="15.75" customHeight="1" x14ac:dyDescent="0.15">
      <c r="A749" s="19"/>
    </row>
    <row r="750" spans="1:1" ht="15.75" customHeight="1" x14ac:dyDescent="0.15">
      <c r="A750" s="19"/>
    </row>
    <row r="751" spans="1:1" ht="15.75" customHeight="1" x14ac:dyDescent="0.15">
      <c r="A751" s="19"/>
    </row>
    <row r="752" spans="1:1" ht="15.75" customHeight="1" x14ac:dyDescent="0.15">
      <c r="A752" s="19"/>
    </row>
    <row r="753" spans="1:1" ht="15.75" customHeight="1" x14ac:dyDescent="0.15">
      <c r="A753" s="19"/>
    </row>
    <row r="754" spans="1:1" ht="15.75" customHeight="1" x14ac:dyDescent="0.15">
      <c r="A754" s="19"/>
    </row>
    <row r="755" spans="1:1" ht="15.75" customHeight="1" x14ac:dyDescent="0.15">
      <c r="A755" s="19"/>
    </row>
    <row r="756" spans="1:1" ht="15.75" customHeight="1" x14ac:dyDescent="0.15">
      <c r="A756" s="19"/>
    </row>
    <row r="757" spans="1:1" ht="15.75" customHeight="1" x14ac:dyDescent="0.15">
      <c r="A757" s="19"/>
    </row>
    <row r="758" spans="1:1" ht="15.75" customHeight="1" x14ac:dyDescent="0.15">
      <c r="A758" s="19"/>
    </row>
    <row r="759" spans="1:1" ht="15.75" customHeight="1" x14ac:dyDescent="0.15">
      <c r="A759" s="19"/>
    </row>
    <row r="760" spans="1:1" ht="15.75" customHeight="1" x14ac:dyDescent="0.15">
      <c r="A760" s="19"/>
    </row>
    <row r="761" spans="1:1" ht="15.75" customHeight="1" x14ac:dyDescent="0.15">
      <c r="A761" s="19"/>
    </row>
    <row r="762" spans="1:1" ht="15.75" customHeight="1" x14ac:dyDescent="0.15">
      <c r="A762" s="19"/>
    </row>
    <row r="763" spans="1:1" ht="15.75" customHeight="1" x14ac:dyDescent="0.15">
      <c r="A763" s="19"/>
    </row>
    <row r="764" spans="1:1" ht="15.75" customHeight="1" x14ac:dyDescent="0.15">
      <c r="A764" s="19"/>
    </row>
    <row r="765" spans="1:1" ht="15.75" customHeight="1" x14ac:dyDescent="0.15">
      <c r="A765" s="19"/>
    </row>
    <row r="766" spans="1:1" ht="15.75" customHeight="1" x14ac:dyDescent="0.15">
      <c r="A766" s="19"/>
    </row>
    <row r="767" spans="1:1" ht="15.75" customHeight="1" x14ac:dyDescent="0.15">
      <c r="A767" s="19"/>
    </row>
    <row r="768" spans="1:1" ht="15.75" customHeight="1" x14ac:dyDescent="0.15">
      <c r="A768" s="19"/>
    </row>
    <row r="769" spans="1:1" ht="15.75" customHeight="1" x14ac:dyDescent="0.15">
      <c r="A769" s="19"/>
    </row>
    <row r="770" spans="1:1" ht="15.75" customHeight="1" x14ac:dyDescent="0.15">
      <c r="A770" s="19"/>
    </row>
    <row r="771" spans="1:1" ht="15.75" customHeight="1" x14ac:dyDescent="0.15">
      <c r="A771" s="19"/>
    </row>
    <row r="772" spans="1:1" ht="15.75" customHeight="1" x14ac:dyDescent="0.15">
      <c r="A772" s="19"/>
    </row>
    <row r="773" spans="1:1" ht="15.75" customHeight="1" x14ac:dyDescent="0.15">
      <c r="A773" s="19"/>
    </row>
    <row r="774" spans="1:1" ht="15.75" customHeight="1" x14ac:dyDescent="0.15">
      <c r="A774" s="19"/>
    </row>
    <row r="775" spans="1:1" ht="15.75" customHeight="1" x14ac:dyDescent="0.15">
      <c r="A775" s="19"/>
    </row>
    <row r="776" spans="1:1" ht="15.75" customHeight="1" x14ac:dyDescent="0.15">
      <c r="A776" s="19"/>
    </row>
    <row r="777" spans="1:1" ht="15.75" customHeight="1" x14ac:dyDescent="0.15">
      <c r="A777" s="19"/>
    </row>
    <row r="778" spans="1:1" ht="15.75" customHeight="1" x14ac:dyDescent="0.15">
      <c r="A778" s="19"/>
    </row>
    <row r="779" spans="1:1" ht="15.75" customHeight="1" x14ac:dyDescent="0.15">
      <c r="A779" s="19"/>
    </row>
    <row r="780" spans="1:1" ht="15.75" customHeight="1" x14ac:dyDescent="0.15">
      <c r="A780" s="19"/>
    </row>
    <row r="781" spans="1:1" ht="15.75" customHeight="1" x14ac:dyDescent="0.15">
      <c r="A781" s="19"/>
    </row>
    <row r="782" spans="1:1" ht="15.75" customHeight="1" x14ac:dyDescent="0.15">
      <c r="A782" s="19"/>
    </row>
    <row r="783" spans="1:1" ht="15.75" customHeight="1" x14ac:dyDescent="0.15">
      <c r="A783" s="19"/>
    </row>
    <row r="784" spans="1:1" ht="15.75" customHeight="1" x14ac:dyDescent="0.15">
      <c r="A784" s="19"/>
    </row>
    <row r="785" spans="1:1" ht="15.75" customHeight="1" x14ac:dyDescent="0.15">
      <c r="A785" s="19"/>
    </row>
    <row r="786" spans="1:1" ht="15.75" customHeight="1" x14ac:dyDescent="0.15">
      <c r="A786" s="19"/>
    </row>
    <row r="787" spans="1:1" ht="15.75" customHeight="1" x14ac:dyDescent="0.15">
      <c r="A787" s="19"/>
    </row>
    <row r="788" spans="1:1" ht="15.75" customHeight="1" x14ac:dyDescent="0.15">
      <c r="A788" s="19"/>
    </row>
    <row r="789" spans="1:1" ht="15.75" customHeight="1" x14ac:dyDescent="0.15">
      <c r="A789" s="19"/>
    </row>
    <row r="790" spans="1:1" ht="15.75" customHeight="1" x14ac:dyDescent="0.15">
      <c r="A790" s="19"/>
    </row>
    <row r="791" spans="1:1" ht="15.75" customHeight="1" x14ac:dyDescent="0.15">
      <c r="A791" s="19"/>
    </row>
    <row r="792" spans="1:1" ht="15.75" customHeight="1" x14ac:dyDescent="0.15">
      <c r="A792" s="19"/>
    </row>
    <row r="793" spans="1:1" ht="15.75" customHeight="1" x14ac:dyDescent="0.15">
      <c r="A793" s="19"/>
    </row>
    <row r="794" spans="1:1" ht="15.75" customHeight="1" x14ac:dyDescent="0.15">
      <c r="A794" s="19"/>
    </row>
    <row r="795" spans="1:1" ht="15.75" customHeight="1" x14ac:dyDescent="0.15">
      <c r="A795" s="19"/>
    </row>
    <row r="796" spans="1:1" ht="15.75" customHeight="1" x14ac:dyDescent="0.15">
      <c r="A796" s="19"/>
    </row>
    <row r="797" spans="1:1" ht="15.75" customHeight="1" x14ac:dyDescent="0.15">
      <c r="A797" s="19"/>
    </row>
    <row r="798" spans="1:1" ht="15.75" customHeight="1" x14ac:dyDescent="0.15">
      <c r="A798" s="19"/>
    </row>
    <row r="799" spans="1:1" ht="15.75" customHeight="1" x14ac:dyDescent="0.15">
      <c r="A799" s="19"/>
    </row>
    <row r="800" spans="1:1" ht="15.75" customHeight="1" x14ac:dyDescent="0.15">
      <c r="A800" s="19"/>
    </row>
    <row r="801" spans="1:1" ht="15.75" customHeight="1" x14ac:dyDescent="0.15">
      <c r="A801" s="19"/>
    </row>
    <row r="802" spans="1:1" ht="15.75" customHeight="1" x14ac:dyDescent="0.15">
      <c r="A802" s="19"/>
    </row>
    <row r="803" spans="1:1" ht="15.75" customHeight="1" x14ac:dyDescent="0.15">
      <c r="A803" s="19"/>
    </row>
    <row r="804" spans="1:1" ht="15.75" customHeight="1" x14ac:dyDescent="0.15">
      <c r="A804" s="19"/>
    </row>
    <row r="805" spans="1:1" ht="15.75" customHeight="1" x14ac:dyDescent="0.15">
      <c r="A805" s="19"/>
    </row>
    <row r="806" spans="1:1" ht="15.75" customHeight="1" x14ac:dyDescent="0.15">
      <c r="A806" s="19"/>
    </row>
    <row r="807" spans="1:1" ht="15.75" customHeight="1" x14ac:dyDescent="0.15">
      <c r="A807" s="19"/>
    </row>
    <row r="808" spans="1:1" ht="15.75" customHeight="1" x14ac:dyDescent="0.15">
      <c r="A808" s="19"/>
    </row>
    <row r="809" spans="1:1" ht="15.75" customHeight="1" x14ac:dyDescent="0.15">
      <c r="A809" s="19"/>
    </row>
    <row r="810" spans="1:1" ht="15.75" customHeight="1" x14ac:dyDescent="0.15">
      <c r="A810" s="19"/>
    </row>
    <row r="811" spans="1:1" ht="15.75" customHeight="1" x14ac:dyDescent="0.15">
      <c r="A811" s="19"/>
    </row>
    <row r="812" spans="1:1" ht="15.75" customHeight="1" x14ac:dyDescent="0.15">
      <c r="A812" s="19"/>
    </row>
    <row r="813" spans="1:1" ht="15.75" customHeight="1" x14ac:dyDescent="0.15">
      <c r="A813" s="19"/>
    </row>
    <row r="814" spans="1:1" ht="15.75" customHeight="1" x14ac:dyDescent="0.15">
      <c r="A814" s="19"/>
    </row>
    <row r="815" spans="1:1" ht="15.75" customHeight="1" x14ac:dyDescent="0.15">
      <c r="A815" s="19"/>
    </row>
    <row r="816" spans="1:1" ht="15.75" customHeight="1" x14ac:dyDescent="0.15">
      <c r="A816" s="19"/>
    </row>
    <row r="817" spans="1:1" ht="15.75" customHeight="1" x14ac:dyDescent="0.15">
      <c r="A817" s="19"/>
    </row>
    <row r="818" spans="1:1" ht="15.75" customHeight="1" x14ac:dyDescent="0.15">
      <c r="A818" s="19"/>
    </row>
    <row r="819" spans="1:1" ht="15.75" customHeight="1" x14ac:dyDescent="0.15">
      <c r="A819" s="19"/>
    </row>
    <row r="820" spans="1:1" ht="15.75" customHeight="1" x14ac:dyDescent="0.15">
      <c r="A820" s="19"/>
    </row>
    <row r="821" spans="1:1" ht="15.75" customHeight="1" x14ac:dyDescent="0.15">
      <c r="A821" s="19"/>
    </row>
    <row r="822" spans="1:1" ht="15.75" customHeight="1" x14ac:dyDescent="0.15">
      <c r="A822" s="19"/>
    </row>
    <row r="823" spans="1:1" ht="15.75" customHeight="1" x14ac:dyDescent="0.15">
      <c r="A823" s="19"/>
    </row>
    <row r="824" spans="1:1" ht="15.75" customHeight="1" x14ac:dyDescent="0.15">
      <c r="A824" s="19"/>
    </row>
    <row r="825" spans="1:1" ht="15.75" customHeight="1" x14ac:dyDescent="0.15">
      <c r="A825" s="19"/>
    </row>
    <row r="826" spans="1:1" ht="15.75" customHeight="1" x14ac:dyDescent="0.15">
      <c r="A826" s="19"/>
    </row>
    <row r="827" spans="1:1" ht="15.75" customHeight="1" x14ac:dyDescent="0.15">
      <c r="A827" s="19"/>
    </row>
    <row r="828" spans="1:1" ht="15.75" customHeight="1" x14ac:dyDescent="0.15">
      <c r="A828" s="19"/>
    </row>
    <row r="829" spans="1:1" ht="15.75" customHeight="1" x14ac:dyDescent="0.15">
      <c r="A829" s="19"/>
    </row>
    <row r="830" spans="1:1" ht="15.75" customHeight="1" x14ac:dyDescent="0.15">
      <c r="A830" s="19"/>
    </row>
    <row r="831" spans="1:1" ht="15.75" customHeight="1" x14ac:dyDescent="0.15">
      <c r="A831" s="19"/>
    </row>
    <row r="832" spans="1:1" ht="15.75" customHeight="1" x14ac:dyDescent="0.15">
      <c r="A832" s="19"/>
    </row>
    <row r="833" spans="1:1" ht="15.75" customHeight="1" x14ac:dyDescent="0.15">
      <c r="A833" s="19"/>
    </row>
    <row r="834" spans="1:1" ht="15.75" customHeight="1" x14ac:dyDescent="0.15">
      <c r="A834" s="19"/>
    </row>
    <row r="835" spans="1:1" ht="15.75" customHeight="1" x14ac:dyDescent="0.15">
      <c r="A835" s="19"/>
    </row>
    <row r="836" spans="1:1" ht="15.75" customHeight="1" x14ac:dyDescent="0.15">
      <c r="A836" s="19"/>
    </row>
    <row r="837" spans="1:1" ht="15.75" customHeight="1" x14ac:dyDescent="0.15">
      <c r="A837" s="19"/>
    </row>
    <row r="838" spans="1:1" ht="15.75" customHeight="1" x14ac:dyDescent="0.15">
      <c r="A838" s="19"/>
    </row>
    <row r="839" spans="1:1" ht="15.75" customHeight="1" x14ac:dyDescent="0.15">
      <c r="A839" s="19"/>
    </row>
    <row r="840" spans="1:1" ht="15.75" customHeight="1" x14ac:dyDescent="0.15">
      <c r="A840" s="19"/>
    </row>
    <row r="841" spans="1:1" ht="15.75" customHeight="1" x14ac:dyDescent="0.15">
      <c r="A841" s="19"/>
    </row>
    <row r="842" spans="1:1" ht="15.75" customHeight="1" x14ac:dyDescent="0.15">
      <c r="A842" s="19"/>
    </row>
    <row r="843" spans="1:1" ht="15.75" customHeight="1" x14ac:dyDescent="0.15">
      <c r="A843" s="19"/>
    </row>
    <row r="844" spans="1:1" ht="15.75" customHeight="1" x14ac:dyDescent="0.15">
      <c r="A844" s="19"/>
    </row>
    <row r="845" spans="1:1" ht="15.75" customHeight="1" x14ac:dyDescent="0.15">
      <c r="A845" s="19"/>
    </row>
    <row r="846" spans="1:1" ht="15.75" customHeight="1" x14ac:dyDescent="0.15">
      <c r="A846" s="19"/>
    </row>
    <row r="847" spans="1:1" ht="15.75" customHeight="1" x14ac:dyDescent="0.15">
      <c r="A847" s="19"/>
    </row>
    <row r="848" spans="1:1" ht="15.75" customHeight="1" x14ac:dyDescent="0.15">
      <c r="A848" s="19"/>
    </row>
    <row r="849" spans="1:1" ht="15.75" customHeight="1" x14ac:dyDescent="0.15">
      <c r="A849" s="19"/>
    </row>
    <row r="850" spans="1:1" ht="15.75" customHeight="1" x14ac:dyDescent="0.15">
      <c r="A850" s="19"/>
    </row>
    <row r="851" spans="1:1" ht="15.75" customHeight="1" x14ac:dyDescent="0.15">
      <c r="A851" s="19"/>
    </row>
    <row r="852" spans="1:1" ht="15.75" customHeight="1" x14ac:dyDescent="0.15">
      <c r="A852" s="19"/>
    </row>
    <row r="853" spans="1:1" ht="15.75" customHeight="1" x14ac:dyDescent="0.15">
      <c r="A853" s="19"/>
    </row>
    <row r="854" spans="1:1" ht="15.75" customHeight="1" x14ac:dyDescent="0.15">
      <c r="A854" s="19"/>
    </row>
    <row r="855" spans="1:1" ht="15.75" customHeight="1" x14ac:dyDescent="0.15">
      <c r="A855" s="19"/>
    </row>
    <row r="856" spans="1:1" ht="15.75" customHeight="1" x14ac:dyDescent="0.15">
      <c r="A856" s="19"/>
    </row>
    <row r="857" spans="1:1" ht="15.75" customHeight="1" x14ac:dyDescent="0.15">
      <c r="A857" s="19"/>
    </row>
    <row r="858" spans="1:1" ht="15.75" customHeight="1" x14ac:dyDescent="0.15">
      <c r="A858" s="19"/>
    </row>
    <row r="859" spans="1:1" ht="15.75" customHeight="1" x14ac:dyDescent="0.15">
      <c r="A859" s="19"/>
    </row>
    <row r="860" spans="1:1" ht="15.75" customHeight="1" x14ac:dyDescent="0.15">
      <c r="A860" s="19"/>
    </row>
    <row r="861" spans="1:1" ht="15.75" customHeight="1" x14ac:dyDescent="0.15">
      <c r="A861" s="19"/>
    </row>
    <row r="862" spans="1:1" ht="15.75" customHeight="1" x14ac:dyDescent="0.15">
      <c r="A862" s="19"/>
    </row>
    <row r="863" spans="1:1" ht="15.75" customHeight="1" x14ac:dyDescent="0.15">
      <c r="A863" s="19"/>
    </row>
    <row r="864" spans="1:1" ht="15.75" customHeight="1" x14ac:dyDescent="0.15">
      <c r="A864" s="19"/>
    </row>
    <row r="865" spans="1:1" ht="15.75" customHeight="1" x14ac:dyDescent="0.15">
      <c r="A865" s="19"/>
    </row>
    <row r="866" spans="1:1" ht="15.75" customHeight="1" x14ac:dyDescent="0.15">
      <c r="A866" s="19"/>
    </row>
    <row r="867" spans="1:1" ht="15.75" customHeight="1" x14ac:dyDescent="0.15">
      <c r="A867" s="19"/>
    </row>
    <row r="868" spans="1:1" ht="15.75" customHeight="1" x14ac:dyDescent="0.15">
      <c r="A868" s="19"/>
    </row>
    <row r="869" spans="1:1" ht="15.75" customHeight="1" x14ac:dyDescent="0.15">
      <c r="A869" s="19"/>
    </row>
    <row r="870" spans="1:1" ht="15.75" customHeight="1" x14ac:dyDescent="0.15">
      <c r="A870" s="19"/>
    </row>
    <row r="871" spans="1:1" ht="15.75" customHeight="1" x14ac:dyDescent="0.15">
      <c r="A871" s="19"/>
    </row>
    <row r="872" spans="1:1" ht="15.75" customHeight="1" x14ac:dyDescent="0.15">
      <c r="A872" s="19"/>
    </row>
    <row r="873" spans="1:1" ht="15.75" customHeight="1" x14ac:dyDescent="0.15">
      <c r="A873" s="19"/>
    </row>
    <row r="874" spans="1:1" ht="15.75" customHeight="1" x14ac:dyDescent="0.15">
      <c r="A874" s="19"/>
    </row>
    <row r="875" spans="1:1" ht="15.75" customHeight="1" x14ac:dyDescent="0.15">
      <c r="A875" s="19"/>
    </row>
    <row r="876" spans="1:1" ht="15.75" customHeight="1" x14ac:dyDescent="0.15">
      <c r="A876" s="19"/>
    </row>
    <row r="877" spans="1:1" ht="15.75" customHeight="1" x14ac:dyDescent="0.15">
      <c r="A877" s="19"/>
    </row>
    <row r="878" spans="1:1" ht="15.75" customHeight="1" x14ac:dyDescent="0.15">
      <c r="A878" s="19"/>
    </row>
    <row r="879" spans="1:1" ht="15.75" customHeight="1" x14ac:dyDescent="0.15">
      <c r="A879" s="19"/>
    </row>
    <row r="880" spans="1:1" ht="15.75" customHeight="1" x14ac:dyDescent="0.15">
      <c r="A880" s="19"/>
    </row>
    <row r="881" spans="1:1" ht="15.75" customHeight="1" x14ac:dyDescent="0.15">
      <c r="A881" s="19"/>
    </row>
    <row r="882" spans="1:1" ht="15.75" customHeight="1" x14ac:dyDescent="0.15">
      <c r="A882" s="19"/>
    </row>
    <row r="883" spans="1:1" ht="15.75" customHeight="1" x14ac:dyDescent="0.15">
      <c r="A883" s="19"/>
    </row>
    <row r="884" spans="1:1" ht="15.75" customHeight="1" x14ac:dyDescent="0.15">
      <c r="A884" s="19"/>
    </row>
    <row r="885" spans="1:1" ht="15.75" customHeight="1" x14ac:dyDescent="0.15">
      <c r="A885" s="19"/>
    </row>
    <row r="886" spans="1:1" ht="15.75" customHeight="1" x14ac:dyDescent="0.15">
      <c r="A886" s="19"/>
    </row>
    <row r="887" spans="1:1" ht="15.75" customHeight="1" x14ac:dyDescent="0.15">
      <c r="A887" s="19"/>
    </row>
    <row r="888" spans="1:1" ht="15.75" customHeight="1" x14ac:dyDescent="0.15">
      <c r="A888" s="19"/>
    </row>
    <row r="889" spans="1:1" ht="15.75" customHeight="1" x14ac:dyDescent="0.15">
      <c r="A889" s="19"/>
    </row>
    <row r="890" spans="1:1" ht="15.75" customHeight="1" x14ac:dyDescent="0.15">
      <c r="A890" s="19"/>
    </row>
    <row r="891" spans="1:1" ht="15.75" customHeight="1" x14ac:dyDescent="0.15">
      <c r="A891" s="19"/>
    </row>
    <row r="892" spans="1:1" ht="15.75" customHeight="1" x14ac:dyDescent="0.15">
      <c r="A892" s="19"/>
    </row>
    <row r="893" spans="1:1" ht="15.75" customHeight="1" x14ac:dyDescent="0.15">
      <c r="A893" s="19"/>
    </row>
    <row r="894" spans="1:1" ht="15.75" customHeight="1" x14ac:dyDescent="0.15">
      <c r="A894" s="19"/>
    </row>
    <row r="895" spans="1:1" ht="15.75" customHeight="1" x14ac:dyDescent="0.15">
      <c r="A895" s="19"/>
    </row>
    <row r="896" spans="1:1" ht="15.75" customHeight="1" x14ac:dyDescent="0.15">
      <c r="A896" s="19"/>
    </row>
    <row r="897" spans="1:1" ht="15.75" customHeight="1" x14ac:dyDescent="0.15">
      <c r="A897" s="19"/>
    </row>
    <row r="898" spans="1:1" ht="15.75" customHeight="1" x14ac:dyDescent="0.15">
      <c r="A898" s="19"/>
    </row>
    <row r="899" spans="1:1" ht="15.75" customHeight="1" x14ac:dyDescent="0.15">
      <c r="A899" s="19"/>
    </row>
    <row r="900" spans="1:1" ht="15.75" customHeight="1" x14ac:dyDescent="0.15">
      <c r="A900" s="19"/>
    </row>
    <row r="901" spans="1:1" ht="15.75" customHeight="1" x14ac:dyDescent="0.15">
      <c r="A901" s="19"/>
    </row>
    <row r="902" spans="1:1" ht="15.75" customHeight="1" x14ac:dyDescent="0.15">
      <c r="A902" s="19"/>
    </row>
    <row r="903" spans="1:1" ht="15.75" customHeight="1" x14ac:dyDescent="0.15">
      <c r="A903" s="19"/>
    </row>
    <row r="904" spans="1:1" ht="15.75" customHeight="1" x14ac:dyDescent="0.15">
      <c r="A904" s="19"/>
    </row>
    <row r="905" spans="1:1" ht="15.75" customHeight="1" x14ac:dyDescent="0.15">
      <c r="A905" s="19"/>
    </row>
    <row r="906" spans="1:1" ht="15.75" customHeight="1" x14ac:dyDescent="0.15">
      <c r="A906" s="19"/>
    </row>
    <row r="907" spans="1:1" ht="15.75" customHeight="1" x14ac:dyDescent="0.15">
      <c r="A907" s="19"/>
    </row>
    <row r="908" spans="1:1" ht="15.75" customHeight="1" x14ac:dyDescent="0.15">
      <c r="A908" s="19"/>
    </row>
    <row r="909" spans="1:1" ht="15.75" customHeight="1" x14ac:dyDescent="0.15">
      <c r="A909" s="19"/>
    </row>
    <row r="910" spans="1:1" ht="15.75" customHeight="1" x14ac:dyDescent="0.15">
      <c r="A910" s="19"/>
    </row>
    <row r="911" spans="1:1" ht="15.75" customHeight="1" x14ac:dyDescent="0.15">
      <c r="A911" s="19"/>
    </row>
    <row r="912" spans="1:1" ht="15.75" customHeight="1" x14ac:dyDescent="0.15">
      <c r="A912" s="19"/>
    </row>
    <row r="913" spans="1:1" ht="15.75" customHeight="1" x14ac:dyDescent="0.15">
      <c r="A913" s="19"/>
    </row>
    <row r="914" spans="1:1" ht="15.75" customHeight="1" x14ac:dyDescent="0.15">
      <c r="A914" s="19"/>
    </row>
    <row r="915" spans="1:1" ht="15.75" customHeight="1" x14ac:dyDescent="0.15">
      <c r="A915" s="19"/>
    </row>
    <row r="916" spans="1:1" ht="15.75" customHeight="1" x14ac:dyDescent="0.15">
      <c r="A916" s="19"/>
    </row>
    <row r="917" spans="1:1" ht="15.75" customHeight="1" x14ac:dyDescent="0.15">
      <c r="A917" s="19"/>
    </row>
    <row r="918" spans="1:1" ht="15.75" customHeight="1" x14ac:dyDescent="0.15">
      <c r="A918" s="19"/>
    </row>
    <row r="919" spans="1:1" ht="15.75" customHeight="1" x14ac:dyDescent="0.15">
      <c r="A919" s="19"/>
    </row>
    <row r="920" spans="1:1" ht="15.75" customHeight="1" x14ac:dyDescent="0.15">
      <c r="A920" s="19"/>
    </row>
    <row r="921" spans="1:1" ht="15.75" customHeight="1" x14ac:dyDescent="0.15">
      <c r="A921" s="19"/>
    </row>
    <row r="922" spans="1:1" ht="15.75" customHeight="1" x14ac:dyDescent="0.15">
      <c r="A922" s="19"/>
    </row>
    <row r="923" spans="1:1" ht="15.75" customHeight="1" x14ac:dyDescent="0.15">
      <c r="A923" s="19"/>
    </row>
    <row r="924" spans="1:1" ht="15.75" customHeight="1" x14ac:dyDescent="0.15">
      <c r="A924" s="19"/>
    </row>
    <row r="925" spans="1:1" ht="15.75" customHeight="1" x14ac:dyDescent="0.15">
      <c r="A925" s="19"/>
    </row>
    <row r="926" spans="1:1" ht="15.75" customHeight="1" x14ac:dyDescent="0.15">
      <c r="A926" s="19"/>
    </row>
    <row r="927" spans="1:1" ht="15.75" customHeight="1" x14ac:dyDescent="0.15">
      <c r="A927" s="19"/>
    </row>
    <row r="928" spans="1:1" ht="15.75" customHeight="1" x14ac:dyDescent="0.15">
      <c r="A928" s="19"/>
    </row>
    <row r="929" spans="1:1" ht="15.75" customHeight="1" x14ac:dyDescent="0.15">
      <c r="A929" s="19"/>
    </row>
    <row r="930" spans="1:1" ht="15.75" customHeight="1" x14ac:dyDescent="0.15">
      <c r="A930" s="19"/>
    </row>
    <row r="931" spans="1:1" ht="15.75" customHeight="1" x14ac:dyDescent="0.15">
      <c r="A931" s="19"/>
    </row>
    <row r="932" spans="1:1" ht="15.75" customHeight="1" x14ac:dyDescent="0.15">
      <c r="A932" s="19"/>
    </row>
    <row r="933" spans="1:1" ht="15.75" customHeight="1" x14ac:dyDescent="0.15">
      <c r="A933" s="19"/>
    </row>
    <row r="934" spans="1:1" ht="15.75" customHeight="1" x14ac:dyDescent="0.15">
      <c r="A934" s="19"/>
    </row>
    <row r="935" spans="1:1" ht="15.75" customHeight="1" x14ac:dyDescent="0.15">
      <c r="A935" s="19"/>
    </row>
    <row r="936" spans="1:1" ht="15.75" customHeight="1" x14ac:dyDescent="0.15">
      <c r="A936" s="19"/>
    </row>
    <row r="937" spans="1:1" ht="15.75" customHeight="1" x14ac:dyDescent="0.15">
      <c r="A937" s="19"/>
    </row>
    <row r="938" spans="1:1" ht="15.75" customHeight="1" x14ac:dyDescent="0.15">
      <c r="A938" s="19"/>
    </row>
    <row r="939" spans="1:1" ht="15.75" customHeight="1" x14ac:dyDescent="0.15">
      <c r="A939" s="19"/>
    </row>
    <row r="940" spans="1:1" ht="15.75" customHeight="1" x14ac:dyDescent="0.15">
      <c r="A940" s="19"/>
    </row>
    <row r="941" spans="1:1" ht="15.75" customHeight="1" x14ac:dyDescent="0.15">
      <c r="A941" s="19"/>
    </row>
    <row r="942" spans="1:1" ht="15.75" customHeight="1" x14ac:dyDescent="0.15">
      <c r="A942" s="19"/>
    </row>
    <row r="943" spans="1:1" ht="15.75" customHeight="1" x14ac:dyDescent="0.15">
      <c r="A943" s="19"/>
    </row>
    <row r="944" spans="1:1" ht="15.75" customHeight="1" x14ac:dyDescent="0.15">
      <c r="A944" s="19"/>
    </row>
    <row r="945" spans="1:1" ht="15.75" customHeight="1" x14ac:dyDescent="0.15">
      <c r="A945" s="19"/>
    </row>
    <row r="946" spans="1:1" ht="15.75" customHeight="1" x14ac:dyDescent="0.15">
      <c r="A946" s="19"/>
    </row>
    <row r="947" spans="1:1" ht="15.75" customHeight="1" x14ac:dyDescent="0.15">
      <c r="A947" s="19"/>
    </row>
    <row r="948" spans="1:1" ht="15.75" customHeight="1" x14ac:dyDescent="0.15">
      <c r="A948" s="19"/>
    </row>
    <row r="949" spans="1:1" ht="15.75" customHeight="1" x14ac:dyDescent="0.15">
      <c r="A949" s="19"/>
    </row>
    <row r="950" spans="1:1" ht="15.75" customHeight="1" x14ac:dyDescent="0.15">
      <c r="A950" s="19"/>
    </row>
    <row r="951" spans="1:1" ht="15.75" customHeight="1" x14ac:dyDescent="0.15">
      <c r="A951" s="19"/>
    </row>
    <row r="952" spans="1:1" ht="15.75" customHeight="1" x14ac:dyDescent="0.15">
      <c r="A952" s="19"/>
    </row>
    <row r="953" spans="1:1" ht="15.75" customHeight="1" x14ac:dyDescent="0.15">
      <c r="A953" s="19"/>
    </row>
    <row r="954" spans="1:1" ht="15.75" customHeight="1" x14ac:dyDescent="0.15">
      <c r="A954" s="19"/>
    </row>
    <row r="955" spans="1:1" ht="15.75" customHeight="1" x14ac:dyDescent="0.15">
      <c r="A955" s="19"/>
    </row>
    <row r="956" spans="1:1" ht="15.75" customHeight="1" x14ac:dyDescent="0.15">
      <c r="A956" s="19"/>
    </row>
    <row r="957" spans="1:1" ht="15.75" customHeight="1" x14ac:dyDescent="0.15">
      <c r="A957" s="19"/>
    </row>
    <row r="958" spans="1:1" ht="15.75" customHeight="1" x14ac:dyDescent="0.15">
      <c r="A958" s="19"/>
    </row>
    <row r="959" spans="1:1" ht="15.75" customHeight="1" x14ac:dyDescent="0.15">
      <c r="A959" s="19"/>
    </row>
    <row r="960" spans="1:1" ht="15.75" customHeight="1" x14ac:dyDescent="0.15">
      <c r="A960" s="19"/>
    </row>
    <row r="961" spans="1:1" ht="15.75" customHeight="1" x14ac:dyDescent="0.15">
      <c r="A961" s="19"/>
    </row>
    <row r="962" spans="1:1" ht="15.75" customHeight="1" x14ac:dyDescent="0.15">
      <c r="A962" s="19"/>
    </row>
    <row r="963" spans="1:1" ht="15.75" customHeight="1" x14ac:dyDescent="0.15">
      <c r="A963" s="19"/>
    </row>
    <row r="964" spans="1:1" ht="15.75" customHeight="1" x14ac:dyDescent="0.15">
      <c r="A964" s="19"/>
    </row>
    <row r="965" spans="1:1" ht="15.75" customHeight="1" x14ac:dyDescent="0.15">
      <c r="A965" s="19"/>
    </row>
    <row r="966" spans="1:1" ht="15.75" customHeight="1" x14ac:dyDescent="0.15">
      <c r="A966" s="19"/>
    </row>
    <row r="967" spans="1:1" ht="15.75" customHeight="1" x14ac:dyDescent="0.15">
      <c r="A967" s="19"/>
    </row>
    <row r="968" spans="1:1" ht="15.75" customHeight="1" x14ac:dyDescent="0.15">
      <c r="A968" s="19"/>
    </row>
    <row r="969" spans="1:1" ht="15.75" customHeight="1" x14ac:dyDescent="0.15">
      <c r="A969" s="19"/>
    </row>
    <row r="970" spans="1:1" ht="15.75" customHeight="1" x14ac:dyDescent="0.15">
      <c r="A970" s="19"/>
    </row>
    <row r="971" spans="1:1" ht="15.75" customHeight="1" x14ac:dyDescent="0.15">
      <c r="A971" s="19"/>
    </row>
    <row r="972" spans="1:1" ht="15.75" customHeight="1" x14ac:dyDescent="0.15">
      <c r="A972" s="19"/>
    </row>
    <row r="973" spans="1:1" ht="15.75" customHeight="1" x14ac:dyDescent="0.15">
      <c r="A973" s="19"/>
    </row>
    <row r="974" spans="1:1" ht="15.75" customHeight="1" x14ac:dyDescent="0.15">
      <c r="A974" s="19"/>
    </row>
    <row r="975" spans="1:1" ht="15.75" customHeight="1" x14ac:dyDescent="0.15">
      <c r="A975" s="19"/>
    </row>
    <row r="976" spans="1:1" ht="15.75" customHeight="1" x14ac:dyDescent="0.15">
      <c r="A976" s="19"/>
    </row>
    <row r="977" spans="1:1" ht="15.75" customHeight="1" x14ac:dyDescent="0.15">
      <c r="A977" s="19"/>
    </row>
    <row r="978" spans="1:1" ht="15.75" customHeight="1" x14ac:dyDescent="0.15">
      <c r="A978" s="19"/>
    </row>
    <row r="979" spans="1:1" ht="15.75" customHeight="1" x14ac:dyDescent="0.15">
      <c r="A979" s="19"/>
    </row>
    <row r="980" spans="1:1" ht="15.75" customHeight="1" x14ac:dyDescent="0.15">
      <c r="A980" s="19"/>
    </row>
    <row r="981" spans="1:1" ht="15.75" customHeight="1" x14ac:dyDescent="0.15">
      <c r="A981" s="19"/>
    </row>
    <row r="982" spans="1:1" ht="15.75" customHeight="1" x14ac:dyDescent="0.15">
      <c r="A982" s="19"/>
    </row>
    <row r="983" spans="1:1" ht="15.75" customHeight="1" x14ac:dyDescent="0.15">
      <c r="A983" s="19"/>
    </row>
    <row r="984" spans="1:1" ht="15.75" customHeight="1" x14ac:dyDescent="0.15">
      <c r="A984" s="19"/>
    </row>
    <row r="985" spans="1:1" ht="15.75" customHeight="1" x14ac:dyDescent="0.15">
      <c r="A985" s="19"/>
    </row>
    <row r="986" spans="1:1" ht="15.75" customHeight="1" x14ac:dyDescent="0.15">
      <c r="A986" s="19"/>
    </row>
    <row r="987" spans="1:1" ht="15.75" customHeight="1" x14ac:dyDescent="0.15">
      <c r="A987" s="19"/>
    </row>
    <row r="988" spans="1:1" ht="15.75" customHeight="1" x14ac:dyDescent="0.15">
      <c r="A988" s="19"/>
    </row>
    <row r="989" spans="1:1" ht="15.75" customHeight="1" x14ac:dyDescent="0.15">
      <c r="A989" s="19"/>
    </row>
    <row r="990" spans="1:1" ht="15.75" customHeight="1" x14ac:dyDescent="0.15">
      <c r="A990" s="19"/>
    </row>
    <row r="991" spans="1:1" ht="15.75" customHeight="1" x14ac:dyDescent="0.15">
      <c r="A991" s="19"/>
    </row>
    <row r="992" spans="1:1" ht="15.75" customHeight="1" x14ac:dyDescent="0.15">
      <c r="A992" s="19"/>
    </row>
    <row r="993" spans="1:1" ht="15.75" customHeight="1" x14ac:dyDescent="0.15">
      <c r="A993" s="19"/>
    </row>
    <row r="994" spans="1:1" ht="15.75" customHeight="1" x14ac:dyDescent="0.15">
      <c r="A994" s="19"/>
    </row>
    <row r="995" spans="1:1" ht="15.75" customHeight="1" x14ac:dyDescent="0.15">
      <c r="A995" s="19"/>
    </row>
    <row r="996" spans="1:1" ht="15.75" customHeight="1" x14ac:dyDescent="0.15">
      <c r="A996" s="19"/>
    </row>
    <row r="997" spans="1:1" ht="15.75" customHeight="1" x14ac:dyDescent="0.15">
      <c r="A997" s="19"/>
    </row>
    <row r="998" spans="1:1" ht="15.75" customHeight="1" x14ac:dyDescent="0.15">
      <c r="A998" s="19"/>
    </row>
    <row r="999" spans="1:1" ht="15.75" customHeight="1" x14ac:dyDescent="0.15">
      <c r="A999" s="19"/>
    </row>
    <row r="1000" spans="1:1" ht="15.75" customHeight="1" x14ac:dyDescent="0.15">
      <c r="A1000" s="19"/>
    </row>
  </sheetData>
  <dataValidations count="1">
    <dataValidation type="custom" allowBlank="1" showDropDown="1" sqref="A2:A20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Metadata'!$B$1:$H$1</xm:f>
          </x14:formula1>
          <xm:sqref>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1000"/>
  <sheetViews>
    <sheetView tabSelected="1" workbookViewId="0">
      <selection activeCell="C10" sqref="C10:E10"/>
    </sheetView>
  </sheetViews>
  <sheetFormatPr baseColWidth="10" defaultColWidth="14.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5" width="18.33203125" customWidth="1"/>
    <col min="6" max="6" width="14.5" customWidth="1"/>
  </cols>
  <sheetData>
    <row r="1" spans="1:21" ht="15.75" customHeight="1" x14ac:dyDescent="0.2">
      <c r="A1" s="20" t="s">
        <v>12</v>
      </c>
      <c r="B1" s="21" t="s">
        <v>6</v>
      </c>
      <c r="C1" s="21" t="s">
        <v>9</v>
      </c>
      <c r="D1" s="21" t="s">
        <v>10</v>
      </c>
      <c r="E1" s="21" t="s">
        <v>11</v>
      </c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5.75" customHeight="1" x14ac:dyDescent="0.2">
      <c r="A2" s="24" t="s">
        <v>13</v>
      </c>
      <c r="B2" s="21" t="s">
        <v>14</v>
      </c>
      <c r="C2" s="21" t="s">
        <v>15</v>
      </c>
      <c r="D2" s="21" t="s">
        <v>16</v>
      </c>
      <c r="E2" s="21" t="s">
        <v>17</v>
      </c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customHeight="1" x14ac:dyDescent="0.2">
      <c r="A3" s="24" t="s">
        <v>18</v>
      </c>
      <c r="B3" s="25" t="s">
        <v>19</v>
      </c>
      <c r="C3" s="25" t="s">
        <v>19</v>
      </c>
      <c r="D3" s="25" t="s">
        <v>19</v>
      </c>
      <c r="E3" s="25" t="s">
        <v>19</v>
      </c>
      <c r="F3" s="22"/>
      <c r="G3" s="22"/>
      <c r="H3" s="2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5.75" customHeight="1" x14ac:dyDescent="0.2">
      <c r="A4" s="24" t="s">
        <v>20</v>
      </c>
      <c r="B4" s="25" t="s">
        <v>21</v>
      </c>
      <c r="C4" s="25" t="s">
        <v>21</v>
      </c>
      <c r="D4" s="25" t="s">
        <v>21</v>
      </c>
      <c r="E4" s="25" t="s">
        <v>21</v>
      </c>
      <c r="F4" s="22"/>
      <c r="G4" s="22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5.75" customHeight="1" x14ac:dyDescent="0.2">
      <c r="A5" s="24" t="s">
        <v>22</v>
      </c>
      <c r="B5" s="25">
        <v>49.918300000000002</v>
      </c>
      <c r="C5" s="26">
        <v>49.930982999999998</v>
      </c>
      <c r="D5" s="25">
        <v>49.947038999999997</v>
      </c>
      <c r="E5" s="25">
        <v>49.938597999999999</v>
      </c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75" customHeight="1" x14ac:dyDescent="0.2">
      <c r="A6" s="24" t="s">
        <v>23</v>
      </c>
      <c r="B6" s="27">
        <v>-115.64700000000001</v>
      </c>
      <c r="C6" s="25">
        <v>-115.652518</v>
      </c>
      <c r="D6" s="25">
        <v>-115.661244</v>
      </c>
      <c r="E6" s="25">
        <v>-115.65018000000001</v>
      </c>
      <c r="F6" s="22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5.75" customHeight="1" x14ac:dyDescent="0.2">
      <c r="A7" s="24" t="s">
        <v>24</v>
      </c>
      <c r="B7" s="25" t="s">
        <v>25</v>
      </c>
      <c r="C7" s="25" t="s">
        <v>25</v>
      </c>
      <c r="D7" s="25" t="s">
        <v>25</v>
      </c>
      <c r="E7" s="25" t="s">
        <v>25</v>
      </c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ht="15.75" customHeight="1" x14ac:dyDescent="0.2">
      <c r="A8" s="24" t="s">
        <v>26</v>
      </c>
      <c r="B8" s="25">
        <v>877</v>
      </c>
      <c r="C8" s="25">
        <v>877</v>
      </c>
      <c r="D8" s="25">
        <v>877</v>
      </c>
      <c r="E8" s="25">
        <v>877</v>
      </c>
      <c r="F8" s="22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ht="15.75" customHeight="1" x14ac:dyDescent="0.2">
      <c r="A9" s="24" t="s">
        <v>27</v>
      </c>
      <c r="B9" s="25" t="s">
        <v>28</v>
      </c>
      <c r="C9" s="25" t="s">
        <v>29</v>
      </c>
      <c r="D9" s="25" t="s">
        <v>29</v>
      </c>
      <c r="E9" s="25" t="s">
        <v>29</v>
      </c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15.75" customHeight="1" x14ac:dyDescent="0.2">
      <c r="A10" s="28" t="s">
        <v>30</v>
      </c>
      <c r="B10" s="29" t="s">
        <v>31</v>
      </c>
      <c r="C10" s="29" t="s">
        <v>31</v>
      </c>
      <c r="D10" s="29" t="s">
        <v>31</v>
      </c>
      <c r="E10" s="29" t="s">
        <v>31</v>
      </c>
      <c r="F10" s="22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5.75" customHeight="1" x14ac:dyDescent="0.2">
      <c r="A11" s="30" t="s">
        <v>33</v>
      </c>
      <c r="B11" s="31" t="s">
        <v>34</v>
      </c>
      <c r="C11" s="32"/>
      <c r="D11" s="33"/>
      <c r="E11" s="34"/>
      <c r="F11" s="22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1" ht="15.75" customHeight="1" x14ac:dyDescent="0.2">
      <c r="A12" s="35" t="s">
        <v>35</v>
      </c>
      <c r="B12" s="29" t="s">
        <v>32</v>
      </c>
      <c r="C12" s="36"/>
      <c r="D12" s="37"/>
      <c r="E12" s="38"/>
      <c r="F12" s="22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15.75" customHeight="1" x14ac:dyDescent="0.2">
      <c r="A13" s="39" t="s">
        <v>36</v>
      </c>
      <c r="B13" s="40" t="s">
        <v>37</v>
      </c>
      <c r="C13" s="36"/>
      <c r="D13" s="37"/>
      <c r="E13" s="22"/>
      <c r="F13" s="22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15.75" customHeight="1" x14ac:dyDescent="0.2">
      <c r="A14" s="24" t="s">
        <v>38</v>
      </c>
      <c r="B14" s="25" t="s">
        <v>39</v>
      </c>
      <c r="C14" s="36"/>
      <c r="D14" s="37"/>
      <c r="E14" s="22"/>
      <c r="F14" s="22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ht="15.75" customHeight="1" x14ac:dyDescent="0.2">
      <c r="A15" s="24" t="s">
        <v>40</v>
      </c>
      <c r="B15" s="25" t="s">
        <v>41</v>
      </c>
      <c r="C15" s="36"/>
      <c r="D15" s="37"/>
      <c r="E15" s="22"/>
      <c r="F15" s="22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ht="15.75" customHeight="1" x14ac:dyDescent="0.2">
      <c r="A16" s="24" t="s">
        <v>42</v>
      </c>
      <c r="B16" s="25" t="s">
        <v>43</v>
      </c>
      <c r="C16" s="36"/>
      <c r="D16" s="37"/>
      <c r="E16" s="22"/>
      <c r="F16" s="22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15.75" customHeight="1" x14ac:dyDescent="0.2">
      <c r="A17" s="24" t="s">
        <v>44</v>
      </c>
      <c r="B17" s="25" t="s">
        <v>45</v>
      </c>
      <c r="C17" s="36"/>
      <c r="D17" s="37"/>
      <c r="E17" s="22"/>
      <c r="F17" s="22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15.75" customHeight="1" x14ac:dyDescent="0.2">
      <c r="A18" s="24" t="s">
        <v>46</v>
      </c>
      <c r="B18" s="25" t="s">
        <v>47</v>
      </c>
      <c r="C18" s="36"/>
      <c r="D18" s="37"/>
      <c r="E18" s="22"/>
      <c r="F18" s="22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ht="15.75" customHeight="1" x14ac:dyDescent="0.2">
      <c r="A19" s="24" t="s">
        <v>48</v>
      </c>
      <c r="B19" s="25" t="s">
        <v>49</v>
      </c>
      <c r="C19" s="36"/>
      <c r="D19" s="37"/>
      <c r="E19" s="22"/>
      <c r="F19" s="22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15.75" customHeight="1" x14ac:dyDescent="0.2">
      <c r="A20" s="24" t="s">
        <v>50</v>
      </c>
      <c r="B20" s="25" t="s">
        <v>51</v>
      </c>
      <c r="C20" s="36"/>
      <c r="D20" s="37"/>
      <c r="E20" s="22"/>
      <c r="F20" s="22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ht="15.75" customHeight="1" x14ac:dyDescent="0.2">
      <c r="A21" s="24" t="s">
        <v>52</v>
      </c>
      <c r="B21" s="25" t="s">
        <v>53</v>
      </c>
      <c r="C21" s="36"/>
      <c r="D21" s="37"/>
      <c r="E21" s="22"/>
      <c r="F21" s="22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5.75" customHeight="1" x14ac:dyDescent="0.2">
      <c r="A22" s="24" t="s">
        <v>54</v>
      </c>
      <c r="B22" s="25" t="s">
        <v>47</v>
      </c>
      <c r="C22" s="36"/>
      <c r="D22" s="37"/>
      <c r="E22" s="22"/>
      <c r="F22" s="22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5.75" customHeight="1" x14ac:dyDescent="0.2">
      <c r="A23" s="24" t="s">
        <v>55</v>
      </c>
      <c r="B23" s="25" t="s">
        <v>56</v>
      </c>
      <c r="C23" s="36"/>
      <c r="D23" s="37"/>
      <c r="E23" s="22"/>
      <c r="F23" s="22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20.25" customHeight="1" x14ac:dyDescent="0.2">
      <c r="A24" s="41" t="s">
        <v>57</v>
      </c>
      <c r="B24" s="29" t="s">
        <v>58</v>
      </c>
      <c r="C24" s="36"/>
      <c r="D24" s="37"/>
      <c r="E24" s="22"/>
      <c r="F24" s="22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5.75" customHeight="1" x14ac:dyDescent="0.2">
      <c r="A25" s="39" t="s">
        <v>59</v>
      </c>
      <c r="B25" s="40" t="s">
        <v>60</v>
      </c>
      <c r="C25" s="36"/>
      <c r="D25" s="37"/>
      <c r="E25" s="22"/>
      <c r="F25" s="22"/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15.75" customHeight="1" x14ac:dyDescent="0.2">
      <c r="A26" s="24" t="s">
        <v>38</v>
      </c>
      <c r="B26" s="25" t="s">
        <v>61</v>
      </c>
      <c r="C26" s="36"/>
      <c r="D26" s="37"/>
      <c r="E26" s="22"/>
      <c r="F26" s="22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15.75" customHeight="1" x14ac:dyDescent="0.2">
      <c r="A27" s="24" t="s">
        <v>40</v>
      </c>
      <c r="B27" s="25" t="s">
        <v>41</v>
      </c>
      <c r="C27" s="36"/>
      <c r="D27" s="37"/>
      <c r="E27" s="22"/>
      <c r="F27" s="22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15.75" customHeight="1" x14ac:dyDescent="0.2">
      <c r="A28" s="24" t="s">
        <v>42</v>
      </c>
      <c r="B28" s="25" t="s">
        <v>43</v>
      </c>
      <c r="C28" s="36"/>
      <c r="D28" s="37"/>
      <c r="E28" s="22"/>
      <c r="F28" s="22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15.75" customHeight="1" x14ac:dyDescent="0.2">
      <c r="A29" s="24" t="s">
        <v>44</v>
      </c>
      <c r="B29" s="25" t="s">
        <v>45</v>
      </c>
      <c r="C29" s="36"/>
      <c r="D29" s="37"/>
      <c r="E29" s="22"/>
      <c r="F29" s="22"/>
      <c r="G29" s="22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15.75" customHeight="1" x14ac:dyDescent="0.2">
      <c r="A30" s="24" t="s">
        <v>46</v>
      </c>
      <c r="B30" s="25" t="s">
        <v>47</v>
      </c>
      <c r="C30" s="36"/>
      <c r="D30" s="37"/>
      <c r="E30" s="22"/>
      <c r="F30" s="22"/>
      <c r="G30" s="22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5.75" customHeight="1" x14ac:dyDescent="0.2">
      <c r="A31" s="24" t="s">
        <v>48</v>
      </c>
      <c r="B31" s="25" t="s">
        <v>62</v>
      </c>
      <c r="C31" s="36"/>
      <c r="D31" s="37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15.75" customHeight="1" x14ac:dyDescent="0.2">
      <c r="A32" s="24" t="s">
        <v>50</v>
      </c>
      <c r="B32" s="25" t="s">
        <v>63</v>
      </c>
      <c r="C32" s="36"/>
      <c r="D32" s="37"/>
      <c r="E32" s="22"/>
      <c r="F32" s="22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5.75" customHeight="1" x14ac:dyDescent="0.2">
      <c r="A33" s="42" t="s">
        <v>52</v>
      </c>
      <c r="B33" s="25" t="s">
        <v>64</v>
      </c>
      <c r="C33" s="36"/>
      <c r="D33" s="37"/>
      <c r="E33" s="22"/>
      <c r="F33" s="22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5.75" customHeight="1" x14ac:dyDescent="0.2">
      <c r="A34" s="24" t="s">
        <v>54</v>
      </c>
      <c r="B34" s="25" t="s">
        <v>47</v>
      </c>
      <c r="C34" s="36"/>
      <c r="D34" s="37"/>
      <c r="E34" s="22"/>
      <c r="F34" s="22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5.75" customHeight="1" x14ac:dyDescent="0.2">
      <c r="A35" s="24" t="s">
        <v>55</v>
      </c>
      <c r="B35" s="25" t="s">
        <v>56</v>
      </c>
      <c r="C35" s="36"/>
      <c r="D35" s="37"/>
      <c r="E35" s="22"/>
      <c r="F35" s="22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21" customHeight="1" x14ac:dyDescent="0.2">
      <c r="A36" s="41" t="s">
        <v>57</v>
      </c>
      <c r="B36" s="43" t="s">
        <v>58</v>
      </c>
      <c r="C36" s="36"/>
      <c r="D36" s="37"/>
      <c r="E36" s="22"/>
      <c r="F36" s="2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5.75" customHeight="1" x14ac:dyDescent="0.2">
      <c r="A37" s="39" t="s">
        <v>65</v>
      </c>
      <c r="B37" s="40" t="s">
        <v>66</v>
      </c>
      <c r="C37" s="36"/>
      <c r="D37" s="37"/>
      <c r="E37" s="22"/>
      <c r="F37" s="22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5.75" customHeight="1" x14ac:dyDescent="0.2">
      <c r="A38" s="24" t="s">
        <v>38</v>
      </c>
      <c r="B38" s="25" t="s">
        <v>67</v>
      </c>
      <c r="C38" s="36"/>
      <c r="D38" s="37"/>
      <c r="E38" s="22"/>
      <c r="F38" s="22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5.75" customHeight="1" x14ac:dyDescent="0.2">
      <c r="A39" s="24" t="s">
        <v>40</v>
      </c>
      <c r="B39" s="25" t="s">
        <v>68</v>
      </c>
      <c r="C39" s="36"/>
      <c r="D39" s="37"/>
      <c r="E39" s="22"/>
      <c r="F39" s="22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15.75" customHeight="1" x14ac:dyDescent="0.2">
      <c r="A40" s="24" t="s">
        <v>42</v>
      </c>
      <c r="B40" s="25" t="s">
        <v>47</v>
      </c>
      <c r="C40" s="36"/>
      <c r="D40" s="37"/>
      <c r="E40" s="22"/>
      <c r="F40" s="22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5.75" customHeight="1" x14ac:dyDescent="0.2">
      <c r="A41" s="24" t="s">
        <v>44</v>
      </c>
      <c r="B41" s="25" t="s">
        <v>32</v>
      </c>
      <c r="C41" s="36"/>
      <c r="D41" s="37"/>
      <c r="E41" s="22"/>
      <c r="F41" s="22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5.75" customHeight="1" x14ac:dyDescent="0.2">
      <c r="A42" s="24" t="s">
        <v>46</v>
      </c>
      <c r="B42" s="25" t="s">
        <v>32</v>
      </c>
      <c r="C42" s="36"/>
      <c r="D42" s="37"/>
      <c r="E42" s="22"/>
      <c r="F42" s="22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5.75" customHeight="1" x14ac:dyDescent="0.2">
      <c r="A43" s="24" t="s">
        <v>48</v>
      </c>
      <c r="B43" s="25" t="s">
        <v>32</v>
      </c>
      <c r="C43" s="36"/>
      <c r="D43" s="37"/>
      <c r="E43" s="22"/>
      <c r="F43" s="22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5.75" customHeight="1" x14ac:dyDescent="0.2">
      <c r="A44" s="24" t="s">
        <v>50</v>
      </c>
      <c r="B44" s="25" t="s">
        <v>32</v>
      </c>
      <c r="C44" s="36"/>
      <c r="D44" s="37"/>
      <c r="E44" s="22"/>
      <c r="F44" s="22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5.75" customHeight="1" x14ac:dyDescent="0.2">
      <c r="A45" s="24" t="s">
        <v>52</v>
      </c>
      <c r="B45" s="25" t="s">
        <v>32</v>
      </c>
      <c r="C45" s="36"/>
      <c r="D45" s="37"/>
      <c r="E45" s="22"/>
      <c r="F45" s="22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5.75" customHeight="1" x14ac:dyDescent="0.2">
      <c r="A46" s="24" t="s">
        <v>54</v>
      </c>
      <c r="B46" s="25" t="s">
        <v>32</v>
      </c>
      <c r="C46" s="36"/>
      <c r="D46" s="37"/>
      <c r="E46" s="22"/>
      <c r="F46" s="22"/>
      <c r="G46" s="22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5.75" customHeight="1" x14ac:dyDescent="0.2">
      <c r="A47" s="24" t="s">
        <v>55</v>
      </c>
      <c r="B47" s="25" t="s">
        <v>56</v>
      </c>
      <c r="C47" s="37"/>
      <c r="D47" s="37"/>
      <c r="E47" s="22"/>
      <c r="F47" s="22"/>
      <c r="G47" s="22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15.75" customHeight="1" x14ac:dyDescent="0.2">
      <c r="A48" s="41" t="s">
        <v>57</v>
      </c>
      <c r="B48" s="29" t="s">
        <v>58</v>
      </c>
      <c r="C48" s="37"/>
      <c r="D48" s="37"/>
      <c r="E48" s="22"/>
      <c r="F48" s="22"/>
      <c r="G48" s="22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15.75" customHeight="1" x14ac:dyDescent="0.2">
      <c r="A49" s="44"/>
      <c r="B49" s="45"/>
      <c r="C49" s="37"/>
      <c r="D49" s="37"/>
      <c r="E49" s="22"/>
      <c r="F49" s="22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15.75" customHeight="1" x14ac:dyDescent="0.2">
      <c r="A50" s="46"/>
      <c r="B50" s="47"/>
      <c r="C50" s="37"/>
      <c r="D50" s="37"/>
      <c r="E50" s="22"/>
      <c r="F50" s="22"/>
      <c r="G50" s="22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15.75" customHeight="1" x14ac:dyDescent="0.2">
      <c r="A51" s="46"/>
      <c r="B51" s="47"/>
      <c r="C51" s="37"/>
      <c r="D51" s="37"/>
      <c r="E51" s="22"/>
      <c r="F51" s="22"/>
      <c r="G51" s="22"/>
      <c r="H51" s="2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5.75" customHeight="1" x14ac:dyDescent="0.2">
      <c r="A52" s="46"/>
      <c r="B52" s="47"/>
      <c r="C52" s="37"/>
      <c r="D52" s="37"/>
      <c r="E52" s="22"/>
      <c r="F52" s="22"/>
      <c r="G52" s="22"/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5.75" customHeight="1" x14ac:dyDescent="0.2">
      <c r="A53" s="46"/>
      <c r="B53" s="47"/>
      <c r="C53" s="37"/>
      <c r="D53" s="37"/>
      <c r="E53" s="22"/>
      <c r="F53" s="22"/>
      <c r="G53" s="22"/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5.75" customHeight="1" x14ac:dyDescent="0.2">
      <c r="A54" s="46"/>
      <c r="B54" s="47"/>
      <c r="C54" s="37"/>
      <c r="D54" s="37"/>
      <c r="E54" s="22"/>
      <c r="F54" s="22"/>
      <c r="G54" s="22"/>
      <c r="H54" s="2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5.75" customHeight="1" x14ac:dyDescent="0.2">
      <c r="A55" s="46"/>
      <c r="B55" s="47"/>
      <c r="C55" s="37"/>
      <c r="D55" s="37"/>
      <c r="E55" s="22"/>
      <c r="F55" s="22"/>
      <c r="G55" s="22"/>
      <c r="H55" s="2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5.75" customHeight="1" x14ac:dyDescent="0.2">
      <c r="A56" s="46"/>
      <c r="B56" s="47"/>
      <c r="C56" s="37"/>
      <c r="D56" s="37"/>
      <c r="E56" s="22"/>
      <c r="F56" s="22"/>
      <c r="G56" s="22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5.75" customHeight="1" x14ac:dyDescent="0.2">
      <c r="A57" s="46"/>
      <c r="B57" s="47"/>
      <c r="C57" s="37"/>
      <c r="D57" s="37"/>
      <c r="E57" s="22"/>
      <c r="F57" s="22"/>
      <c r="G57" s="22"/>
      <c r="H57" s="22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5.75" customHeight="1" x14ac:dyDescent="0.2">
      <c r="A58" s="46"/>
      <c r="B58" s="47"/>
      <c r="C58" s="37"/>
      <c r="D58" s="37"/>
      <c r="E58" s="22"/>
      <c r="F58" s="22"/>
      <c r="G58" s="22"/>
      <c r="H58" s="22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5.75" customHeight="1" x14ac:dyDescent="0.2">
      <c r="A59" s="46"/>
      <c r="B59" s="47"/>
      <c r="C59" s="37"/>
      <c r="D59" s="37"/>
      <c r="E59" s="22"/>
      <c r="F59" s="22"/>
      <c r="G59" s="22"/>
      <c r="H59" s="22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5.75" customHeight="1" x14ac:dyDescent="0.2">
      <c r="A60" s="46"/>
      <c r="B60" s="47"/>
      <c r="C60" s="37"/>
      <c r="D60" s="37"/>
      <c r="E60" s="22"/>
      <c r="F60" s="22"/>
      <c r="G60" s="22"/>
      <c r="H60" s="2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5.75" customHeight="1" x14ac:dyDescent="0.2">
      <c r="A61" s="46"/>
      <c r="B61" s="47"/>
      <c r="C61" s="37"/>
      <c r="D61" s="37"/>
      <c r="E61" s="22"/>
      <c r="F61" s="22"/>
      <c r="G61" s="22"/>
      <c r="H61" s="2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5.75" customHeight="1" x14ac:dyDescent="0.2">
      <c r="A62" s="46"/>
      <c r="B62" s="47"/>
      <c r="C62" s="37"/>
      <c r="D62" s="37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5.75" customHeight="1" x14ac:dyDescent="0.2">
      <c r="A63" s="46"/>
      <c r="B63" s="47"/>
      <c r="C63" s="37"/>
      <c r="D63" s="37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5.75" customHeight="1" x14ac:dyDescent="0.2">
      <c r="A64" s="46"/>
      <c r="B64" s="47"/>
      <c r="C64" s="37"/>
      <c r="D64" s="37"/>
      <c r="E64" s="22"/>
      <c r="F64" s="22"/>
      <c r="G64" s="22"/>
      <c r="H64" s="2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5.75" customHeight="1" x14ac:dyDescent="0.2">
      <c r="A65" s="46"/>
      <c r="B65" s="47"/>
      <c r="C65" s="37"/>
      <c r="D65" s="37"/>
      <c r="E65" s="22"/>
      <c r="F65" s="22"/>
      <c r="G65" s="22"/>
      <c r="H65" s="2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5.75" customHeight="1" x14ac:dyDescent="0.2">
      <c r="A66" s="46"/>
      <c r="B66" s="47"/>
      <c r="C66" s="37"/>
      <c r="D66" s="37"/>
      <c r="E66" s="22"/>
      <c r="F66" s="22"/>
      <c r="G66" s="22"/>
      <c r="H66" s="2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5.75" customHeight="1" x14ac:dyDescent="0.2">
      <c r="A67" s="46"/>
      <c r="B67" s="47"/>
      <c r="C67" s="37"/>
      <c r="D67" s="37"/>
      <c r="E67" s="22"/>
      <c r="F67" s="22"/>
      <c r="G67" s="22"/>
      <c r="H67" s="2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5.75" customHeight="1" x14ac:dyDescent="0.2">
      <c r="A68" s="46"/>
      <c r="B68" s="47"/>
      <c r="C68" s="37"/>
      <c r="D68" s="37"/>
      <c r="E68" s="22"/>
      <c r="F68" s="22"/>
      <c r="G68" s="22"/>
      <c r="H68" s="2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.75" customHeight="1" x14ac:dyDescent="0.2">
      <c r="A69" s="46"/>
      <c r="B69" s="47"/>
      <c r="C69" s="37"/>
      <c r="D69" s="37"/>
      <c r="E69" s="22"/>
      <c r="F69" s="22"/>
      <c r="G69" s="22"/>
      <c r="H69" s="2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5.75" customHeight="1" x14ac:dyDescent="0.2">
      <c r="A70" s="46"/>
      <c r="B70" s="47"/>
      <c r="C70" s="37"/>
      <c r="D70" s="37"/>
      <c r="E70" s="22"/>
      <c r="F70" s="22"/>
      <c r="G70" s="22"/>
      <c r="H70" s="2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5.75" customHeight="1" x14ac:dyDescent="0.2">
      <c r="A71" s="46"/>
      <c r="B71" s="47"/>
      <c r="C71" s="37"/>
      <c r="D71" s="37"/>
      <c r="E71" s="22"/>
      <c r="F71" s="22"/>
      <c r="G71" s="22"/>
      <c r="H71" s="2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5.75" customHeight="1" x14ac:dyDescent="0.2">
      <c r="A72" s="46"/>
      <c r="B72" s="47"/>
      <c r="C72" s="37"/>
      <c r="D72" s="37"/>
      <c r="E72" s="22"/>
      <c r="F72" s="22"/>
      <c r="G72" s="22"/>
      <c r="H72" s="2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5.75" customHeight="1" x14ac:dyDescent="0.2">
      <c r="A73" s="46"/>
      <c r="B73" s="47"/>
      <c r="C73" s="37"/>
      <c r="D73" s="37"/>
      <c r="E73" s="22"/>
      <c r="F73" s="22"/>
      <c r="G73" s="22"/>
      <c r="H73" s="2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5.75" customHeight="1" x14ac:dyDescent="0.2">
      <c r="A74" s="46"/>
      <c r="B74" s="47"/>
      <c r="C74" s="37"/>
      <c r="D74" s="37"/>
      <c r="E74" s="22"/>
      <c r="F74" s="22"/>
      <c r="G74" s="22"/>
      <c r="H74" s="2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5.75" customHeight="1" x14ac:dyDescent="0.2">
      <c r="A75" s="46"/>
      <c r="B75" s="47"/>
      <c r="C75" s="37"/>
      <c r="D75" s="37"/>
      <c r="E75" s="22"/>
      <c r="F75" s="22"/>
      <c r="G75" s="22"/>
      <c r="H75" s="2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5.75" customHeight="1" x14ac:dyDescent="0.2">
      <c r="A76" s="46"/>
      <c r="B76" s="47"/>
      <c r="C76" s="37"/>
      <c r="D76" s="37"/>
      <c r="E76" s="22"/>
      <c r="F76" s="22"/>
      <c r="G76" s="22"/>
      <c r="H76" s="2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5.75" customHeight="1" x14ac:dyDescent="0.2">
      <c r="A77" s="46"/>
      <c r="B77" s="47"/>
      <c r="C77" s="37"/>
      <c r="D77" s="37"/>
      <c r="E77" s="22"/>
      <c r="F77" s="22"/>
      <c r="G77" s="22"/>
      <c r="H77" s="2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5.75" customHeight="1" x14ac:dyDescent="0.2">
      <c r="A78" s="46"/>
      <c r="B78" s="47"/>
      <c r="C78" s="37"/>
      <c r="D78" s="37"/>
      <c r="E78" s="22"/>
      <c r="F78" s="22"/>
      <c r="G78" s="22"/>
      <c r="H78" s="2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5.75" customHeight="1" x14ac:dyDescent="0.2">
      <c r="A79" s="46"/>
      <c r="B79" s="47"/>
      <c r="C79" s="37"/>
      <c r="D79" s="37"/>
      <c r="E79" s="22"/>
      <c r="F79" s="22"/>
      <c r="G79" s="22"/>
      <c r="H79" s="2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.75" customHeight="1" x14ac:dyDescent="0.2">
      <c r="A80" s="46"/>
      <c r="B80" s="47"/>
      <c r="C80" s="37"/>
      <c r="D80" s="37"/>
      <c r="E80" s="22"/>
      <c r="F80" s="22"/>
      <c r="G80" s="22"/>
      <c r="H80" s="2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5.75" customHeight="1" x14ac:dyDescent="0.2">
      <c r="A81" s="46"/>
      <c r="B81" s="47"/>
      <c r="C81" s="37"/>
      <c r="D81" s="37"/>
      <c r="E81" s="22"/>
      <c r="F81" s="22"/>
      <c r="G81" s="22"/>
      <c r="H81" s="2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5.75" customHeight="1" x14ac:dyDescent="0.2">
      <c r="A82" s="46"/>
      <c r="B82" s="47"/>
      <c r="C82" s="37"/>
      <c r="D82" s="37"/>
      <c r="E82" s="22"/>
      <c r="F82" s="22"/>
      <c r="G82" s="22"/>
      <c r="H82" s="2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5.75" customHeight="1" x14ac:dyDescent="0.2">
      <c r="A83" s="46"/>
      <c r="B83" s="47"/>
      <c r="C83" s="37"/>
      <c r="D83" s="37"/>
      <c r="E83" s="22"/>
      <c r="F83" s="22"/>
      <c r="G83" s="22"/>
      <c r="H83" s="2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5.75" customHeight="1" x14ac:dyDescent="0.2">
      <c r="A84" s="46"/>
      <c r="B84" s="47"/>
      <c r="C84" s="37"/>
      <c r="D84" s="37"/>
      <c r="E84" s="22"/>
      <c r="F84" s="22"/>
      <c r="G84" s="22"/>
      <c r="H84" s="22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5.75" customHeight="1" x14ac:dyDescent="0.2">
      <c r="A85" s="46"/>
      <c r="B85" s="47"/>
      <c r="C85" s="37"/>
      <c r="D85" s="37"/>
      <c r="E85" s="22"/>
      <c r="F85" s="22"/>
      <c r="G85" s="22"/>
      <c r="H85" s="22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5.75" customHeight="1" x14ac:dyDescent="0.2">
      <c r="A86" s="46"/>
      <c r="B86" s="47"/>
      <c r="C86" s="37"/>
      <c r="D86" s="37"/>
      <c r="E86" s="22"/>
      <c r="F86" s="22"/>
      <c r="G86" s="22"/>
      <c r="H86" s="22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5.75" customHeight="1" x14ac:dyDescent="0.2">
      <c r="A87" s="46"/>
      <c r="B87" s="47"/>
      <c r="C87" s="37"/>
      <c r="D87" s="37"/>
      <c r="E87" s="22"/>
      <c r="F87" s="22"/>
      <c r="G87" s="22"/>
      <c r="H87" s="22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5.75" customHeight="1" x14ac:dyDescent="0.2">
      <c r="A88" s="46"/>
      <c r="B88" s="47"/>
      <c r="C88" s="37"/>
      <c r="D88" s="37"/>
      <c r="E88" s="22"/>
      <c r="F88" s="22"/>
      <c r="G88" s="22"/>
      <c r="H88" s="22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5.75" customHeight="1" x14ac:dyDescent="0.2">
      <c r="A89" s="46"/>
      <c r="B89" s="47"/>
      <c r="C89" s="37"/>
      <c r="D89" s="37"/>
      <c r="E89" s="22"/>
      <c r="F89" s="22"/>
      <c r="G89" s="22"/>
      <c r="H89" s="22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5.75" customHeight="1" x14ac:dyDescent="0.2">
      <c r="A90" s="46"/>
      <c r="B90" s="47"/>
      <c r="C90" s="37"/>
      <c r="D90" s="37"/>
      <c r="E90" s="22"/>
      <c r="F90" s="22"/>
      <c r="G90" s="22"/>
      <c r="H90" s="22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5.75" customHeight="1" x14ac:dyDescent="0.2">
      <c r="A91" s="46"/>
      <c r="B91" s="47"/>
      <c r="C91" s="37"/>
      <c r="D91" s="37"/>
      <c r="E91" s="22"/>
      <c r="F91" s="22"/>
      <c r="G91" s="22"/>
      <c r="H91" s="22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5.75" customHeight="1" x14ac:dyDescent="0.2">
      <c r="A92" s="46"/>
      <c r="B92" s="47"/>
      <c r="C92" s="37"/>
      <c r="D92" s="37"/>
      <c r="E92" s="22"/>
      <c r="F92" s="22"/>
      <c r="G92" s="22"/>
      <c r="H92" s="22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5.75" customHeight="1" x14ac:dyDescent="0.2">
      <c r="A93" s="46"/>
      <c r="B93" s="47"/>
      <c r="C93" s="37"/>
      <c r="D93" s="37"/>
      <c r="E93" s="22"/>
      <c r="F93" s="22"/>
      <c r="G93" s="22"/>
      <c r="H93" s="22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5.75" customHeight="1" x14ac:dyDescent="0.2">
      <c r="A94" s="46"/>
      <c r="B94" s="47"/>
      <c r="C94" s="37"/>
      <c r="D94" s="37"/>
      <c r="E94" s="22"/>
      <c r="F94" s="22"/>
      <c r="G94" s="22"/>
      <c r="H94" s="22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5.75" customHeight="1" x14ac:dyDescent="0.2">
      <c r="A95" s="46"/>
      <c r="B95" s="47"/>
      <c r="C95" s="37"/>
      <c r="D95" s="37"/>
      <c r="E95" s="22"/>
      <c r="F95" s="22"/>
      <c r="G95" s="22"/>
      <c r="H95" s="22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5.75" customHeight="1" x14ac:dyDescent="0.2">
      <c r="A96" s="46"/>
      <c r="B96" s="47"/>
      <c r="C96" s="37"/>
      <c r="D96" s="37"/>
      <c r="E96" s="22"/>
      <c r="F96" s="22"/>
      <c r="G96" s="22"/>
      <c r="H96" s="22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5.75" customHeight="1" x14ac:dyDescent="0.2">
      <c r="A97" s="46"/>
      <c r="B97" s="47"/>
      <c r="C97" s="37"/>
      <c r="D97" s="37"/>
      <c r="E97" s="22"/>
      <c r="F97" s="22"/>
      <c r="G97" s="22"/>
      <c r="H97" s="22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5.75" customHeight="1" x14ac:dyDescent="0.2">
      <c r="A98" s="46"/>
      <c r="B98" s="47"/>
      <c r="C98" s="37"/>
      <c r="D98" s="37"/>
      <c r="E98" s="22"/>
      <c r="F98" s="22"/>
      <c r="G98" s="22"/>
      <c r="H98" s="22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5.75" customHeight="1" x14ac:dyDescent="0.2">
      <c r="A99" s="46"/>
      <c r="B99" s="47"/>
      <c r="C99" s="37"/>
      <c r="D99" s="37"/>
      <c r="E99" s="22"/>
      <c r="F99" s="22"/>
      <c r="G99" s="22"/>
      <c r="H99" s="22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5.75" customHeight="1" x14ac:dyDescent="0.2">
      <c r="A100" s="46"/>
      <c r="B100" s="47"/>
      <c r="C100" s="37"/>
      <c r="D100" s="37"/>
      <c r="E100" s="22"/>
      <c r="F100" s="22"/>
      <c r="G100" s="22"/>
      <c r="H100" s="22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5.75" customHeight="1" x14ac:dyDescent="0.2">
      <c r="A101" s="46"/>
      <c r="B101" s="47"/>
      <c r="C101" s="37"/>
      <c r="D101" s="37"/>
      <c r="E101" s="22"/>
      <c r="F101" s="22"/>
      <c r="G101" s="22"/>
      <c r="H101" s="22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5.75" customHeight="1" x14ac:dyDescent="0.2">
      <c r="A102" s="46"/>
      <c r="B102" s="47"/>
      <c r="C102" s="37"/>
      <c r="D102" s="37"/>
      <c r="E102" s="22"/>
      <c r="F102" s="22"/>
      <c r="G102" s="22"/>
      <c r="H102" s="22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5.75" customHeight="1" x14ac:dyDescent="0.2">
      <c r="A103" s="46"/>
      <c r="B103" s="47"/>
      <c r="C103" s="37"/>
      <c r="D103" s="37"/>
      <c r="E103" s="22"/>
      <c r="F103" s="22"/>
      <c r="G103" s="22"/>
      <c r="H103" s="22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5.75" customHeight="1" x14ac:dyDescent="0.2">
      <c r="A104" s="46"/>
      <c r="B104" s="47"/>
      <c r="C104" s="37"/>
      <c r="D104" s="37"/>
      <c r="E104" s="22"/>
      <c r="F104" s="22"/>
      <c r="G104" s="22"/>
      <c r="H104" s="22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5.75" customHeight="1" x14ac:dyDescent="0.2">
      <c r="A105" s="46"/>
      <c r="B105" s="47"/>
      <c r="C105" s="37"/>
      <c r="D105" s="37"/>
      <c r="E105" s="22"/>
      <c r="F105" s="22"/>
      <c r="G105" s="22"/>
      <c r="H105" s="22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5.75" customHeight="1" x14ac:dyDescent="0.2">
      <c r="A106" s="46"/>
      <c r="B106" s="47"/>
      <c r="C106" s="37"/>
      <c r="D106" s="37"/>
      <c r="E106" s="22"/>
      <c r="F106" s="22"/>
      <c r="G106" s="22"/>
      <c r="H106" s="22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5.75" customHeight="1" x14ac:dyDescent="0.2">
      <c r="A107" s="46"/>
      <c r="B107" s="47"/>
      <c r="C107" s="37"/>
      <c r="D107" s="37"/>
      <c r="E107" s="22"/>
      <c r="F107" s="22"/>
      <c r="G107" s="22"/>
      <c r="H107" s="22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5.75" customHeight="1" x14ac:dyDescent="0.2">
      <c r="A108" s="46"/>
      <c r="B108" s="47"/>
      <c r="C108" s="37"/>
      <c r="D108" s="37"/>
      <c r="E108" s="22"/>
      <c r="F108" s="22"/>
      <c r="G108" s="22"/>
      <c r="H108" s="22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5.75" customHeight="1" x14ac:dyDescent="0.2">
      <c r="A109" s="46"/>
      <c r="B109" s="47"/>
      <c r="C109" s="37"/>
      <c r="D109" s="37"/>
      <c r="E109" s="22"/>
      <c r="F109" s="22"/>
      <c r="G109" s="22"/>
      <c r="H109" s="22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5.75" customHeight="1" x14ac:dyDescent="0.2">
      <c r="A110" s="46"/>
      <c r="B110" s="47"/>
      <c r="C110" s="37"/>
      <c r="D110" s="37"/>
      <c r="E110" s="22"/>
      <c r="F110" s="22"/>
      <c r="G110" s="22"/>
      <c r="H110" s="22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5.75" customHeight="1" x14ac:dyDescent="0.2">
      <c r="A111" s="46"/>
      <c r="B111" s="47"/>
      <c r="C111" s="37"/>
      <c r="D111" s="37"/>
      <c r="E111" s="22"/>
      <c r="F111" s="22"/>
      <c r="G111" s="22"/>
      <c r="H111" s="22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5.75" customHeight="1" x14ac:dyDescent="0.2">
      <c r="A112" s="46"/>
      <c r="B112" s="47"/>
      <c r="C112" s="37"/>
      <c r="D112" s="37"/>
      <c r="E112" s="22"/>
      <c r="F112" s="22"/>
      <c r="G112" s="22"/>
      <c r="H112" s="22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5.75" customHeight="1" x14ac:dyDescent="0.2">
      <c r="A113" s="46"/>
      <c r="B113" s="47"/>
      <c r="C113" s="37"/>
      <c r="D113" s="37"/>
      <c r="E113" s="22"/>
      <c r="F113" s="22"/>
      <c r="G113" s="22"/>
      <c r="H113" s="22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5.75" customHeight="1" x14ac:dyDescent="0.2">
      <c r="A114" s="46"/>
      <c r="B114" s="47"/>
      <c r="C114" s="37"/>
      <c r="D114" s="37"/>
      <c r="E114" s="22"/>
      <c r="F114" s="22"/>
      <c r="G114" s="22"/>
      <c r="H114" s="22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5.75" customHeight="1" x14ac:dyDescent="0.2">
      <c r="A115" s="46"/>
      <c r="B115" s="47"/>
      <c r="C115" s="37"/>
      <c r="D115" s="37"/>
      <c r="E115" s="22"/>
      <c r="F115" s="22"/>
      <c r="G115" s="22"/>
      <c r="H115" s="22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5.75" customHeight="1" x14ac:dyDescent="0.2">
      <c r="A116" s="46"/>
      <c r="B116" s="47"/>
      <c r="C116" s="37"/>
      <c r="D116" s="37"/>
      <c r="E116" s="22"/>
      <c r="F116" s="22"/>
      <c r="G116" s="22"/>
      <c r="H116" s="22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5.75" customHeight="1" x14ac:dyDescent="0.2">
      <c r="A117" s="46"/>
      <c r="B117" s="47"/>
      <c r="C117" s="37"/>
      <c r="D117" s="37"/>
      <c r="E117" s="22"/>
      <c r="F117" s="22"/>
      <c r="G117" s="22"/>
      <c r="H117" s="2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5.75" customHeight="1" x14ac:dyDescent="0.2">
      <c r="A118" s="46"/>
      <c r="B118" s="47"/>
      <c r="C118" s="37"/>
      <c r="D118" s="37"/>
      <c r="E118" s="22"/>
      <c r="F118" s="22"/>
      <c r="G118" s="22"/>
      <c r="H118" s="22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5.75" customHeight="1" x14ac:dyDescent="0.2">
      <c r="A119" s="46"/>
      <c r="B119" s="47"/>
      <c r="C119" s="37"/>
      <c r="D119" s="37"/>
      <c r="E119" s="22"/>
      <c r="F119" s="22"/>
      <c r="G119" s="22"/>
      <c r="H119" s="22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5.75" customHeight="1" x14ac:dyDescent="0.2">
      <c r="A120" s="46"/>
      <c r="B120" s="47"/>
      <c r="C120" s="37"/>
      <c r="D120" s="37"/>
      <c r="E120" s="22"/>
      <c r="F120" s="22"/>
      <c r="G120" s="22"/>
      <c r="H120" s="22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5.75" customHeight="1" x14ac:dyDescent="0.2">
      <c r="A121" s="46"/>
      <c r="B121" s="47"/>
      <c r="C121" s="37"/>
      <c r="D121" s="37"/>
      <c r="E121" s="22"/>
      <c r="F121" s="22"/>
      <c r="G121" s="22"/>
      <c r="H121" s="22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5.75" customHeight="1" x14ac:dyDescent="0.2">
      <c r="A122" s="46"/>
      <c r="B122" s="47"/>
      <c r="C122" s="37"/>
      <c r="D122" s="37"/>
      <c r="E122" s="22"/>
      <c r="F122" s="22"/>
      <c r="G122" s="22"/>
      <c r="H122" s="22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5.75" customHeight="1" x14ac:dyDescent="0.2">
      <c r="A123" s="46"/>
      <c r="B123" s="47"/>
      <c r="C123" s="37"/>
      <c r="D123" s="37"/>
      <c r="E123" s="22"/>
      <c r="F123" s="22"/>
      <c r="G123" s="22"/>
      <c r="H123" s="22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5.75" customHeight="1" x14ac:dyDescent="0.2">
      <c r="A124" s="46"/>
      <c r="B124" s="47"/>
      <c r="C124" s="37"/>
      <c r="D124" s="37"/>
      <c r="E124" s="22"/>
      <c r="F124" s="22"/>
      <c r="G124" s="22"/>
      <c r="H124" s="22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5.75" customHeight="1" x14ac:dyDescent="0.2">
      <c r="A125" s="46"/>
      <c r="B125" s="47"/>
      <c r="C125" s="37"/>
      <c r="D125" s="37"/>
      <c r="E125" s="22"/>
      <c r="F125" s="22"/>
      <c r="G125" s="22"/>
      <c r="H125" s="22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5.75" customHeight="1" x14ac:dyDescent="0.2">
      <c r="A126" s="46"/>
      <c r="B126" s="47"/>
      <c r="C126" s="37"/>
      <c r="D126" s="37"/>
      <c r="E126" s="22"/>
      <c r="F126" s="22"/>
      <c r="G126" s="22"/>
      <c r="H126" s="22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5.75" customHeight="1" x14ac:dyDescent="0.2">
      <c r="A127" s="46"/>
      <c r="B127" s="47"/>
      <c r="C127" s="37"/>
      <c r="D127" s="37"/>
      <c r="E127" s="22"/>
      <c r="F127" s="22"/>
      <c r="G127" s="22"/>
      <c r="H127" s="22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5.75" customHeight="1" x14ac:dyDescent="0.2">
      <c r="A128" s="46"/>
      <c r="B128" s="47"/>
      <c r="C128" s="37"/>
      <c r="D128" s="37"/>
      <c r="E128" s="22"/>
      <c r="F128" s="22"/>
      <c r="G128" s="22"/>
      <c r="H128" s="22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1" ht="15.75" customHeight="1" x14ac:dyDescent="0.2">
      <c r="A129" s="46"/>
      <c r="B129" s="47"/>
      <c r="C129" s="37"/>
      <c r="D129" s="37"/>
      <c r="E129" s="22"/>
      <c r="F129" s="22"/>
      <c r="G129" s="22"/>
      <c r="H129" s="22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1" ht="15.75" customHeight="1" x14ac:dyDescent="0.2">
      <c r="A130" s="46"/>
      <c r="B130" s="47"/>
      <c r="C130" s="37"/>
      <c r="D130" s="37"/>
      <c r="E130" s="22"/>
      <c r="F130" s="22"/>
      <c r="G130" s="22"/>
      <c r="H130" s="22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1:21" ht="15.75" customHeight="1" x14ac:dyDescent="0.2">
      <c r="A131" s="46"/>
      <c r="B131" s="47"/>
      <c r="C131" s="37"/>
      <c r="D131" s="37"/>
      <c r="E131" s="22"/>
      <c r="F131" s="22"/>
      <c r="G131" s="22"/>
      <c r="H131" s="22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:21" ht="15.75" customHeight="1" x14ac:dyDescent="0.2">
      <c r="A132" s="46"/>
      <c r="B132" s="47"/>
      <c r="C132" s="37"/>
      <c r="D132" s="37"/>
      <c r="E132" s="22"/>
      <c r="F132" s="22"/>
      <c r="G132" s="22"/>
      <c r="H132" s="22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:21" ht="15.75" customHeight="1" x14ac:dyDescent="0.2">
      <c r="A133" s="46"/>
      <c r="B133" s="47"/>
      <c r="C133" s="37"/>
      <c r="D133" s="37"/>
      <c r="E133" s="22"/>
      <c r="F133" s="22"/>
      <c r="G133" s="22"/>
      <c r="H133" s="22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1:21" ht="15.75" customHeight="1" x14ac:dyDescent="0.2">
      <c r="A134" s="46"/>
      <c r="B134" s="47"/>
      <c r="C134" s="37"/>
      <c r="D134" s="37"/>
      <c r="E134" s="22"/>
      <c r="F134" s="22"/>
      <c r="G134" s="22"/>
      <c r="H134" s="22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1:21" ht="15.75" customHeight="1" x14ac:dyDescent="0.2">
      <c r="A135" s="46"/>
      <c r="B135" s="47"/>
      <c r="C135" s="37"/>
      <c r="D135" s="37"/>
      <c r="E135" s="22"/>
      <c r="F135" s="22"/>
      <c r="G135" s="22"/>
      <c r="H135" s="22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1:21" ht="15.75" customHeight="1" x14ac:dyDescent="0.2">
      <c r="A136" s="46"/>
      <c r="B136" s="47"/>
      <c r="C136" s="37"/>
      <c r="D136" s="37"/>
      <c r="E136" s="22"/>
      <c r="F136" s="22"/>
      <c r="G136" s="22"/>
      <c r="H136" s="2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1:21" ht="15.75" customHeight="1" x14ac:dyDescent="0.2">
      <c r="A137" s="46"/>
      <c r="B137" s="47"/>
      <c r="C137" s="37"/>
      <c r="D137" s="37"/>
      <c r="E137" s="22"/>
      <c r="F137" s="22"/>
      <c r="G137" s="22"/>
      <c r="H137" s="22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1:21" ht="15.75" customHeight="1" x14ac:dyDescent="0.2">
      <c r="A138" s="46"/>
      <c r="B138" s="47"/>
      <c r="C138" s="37"/>
      <c r="D138" s="37"/>
      <c r="E138" s="22"/>
      <c r="F138" s="22"/>
      <c r="G138" s="22"/>
      <c r="H138" s="2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:21" ht="15.75" customHeight="1" x14ac:dyDescent="0.2">
      <c r="A139" s="46"/>
      <c r="B139" s="47"/>
      <c r="C139" s="37"/>
      <c r="D139" s="37"/>
      <c r="E139" s="22"/>
      <c r="F139" s="22"/>
      <c r="G139" s="22"/>
      <c r="H139" s="2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1:21" ht="15.75" customHeight="1" x14ac:dyDescent="0.2">
      <c r="A140" s="46"/>
      <c r="B140" s="47"/>
      <c r="C140" s="37"/>
      <c r="D140" s="37"/>
      <c r="E140" s="22"/>
      <c r="F140" s="22"/>
      <c r="G140" s="22"/>
      <c r="H140" s="2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1:21" ht="15.75" customHeight="1" x14ac:dyDescent="0.2">
      <c r="A141" s="46"/>
      <c r="B141" s="47"/>
      <c r="C141" s="37"/>
      <c r="D141" s="37"/>
      <c r="E141" s="22"/>
      <c r="F141" s="22"/>
      <c r="G141" s="22"/>
      <c r="H141" s="2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:21" ht="15.75" customHeight="1" x14ac:dyDescent="0.2">
      <c r="A142" s="46"/>
      <c r="B142" s="47"/>
      <c r="C142" s="37"/>
      <c r="D142" s="37"/>
      <c r="E142" s="22"/>
      <c r="F142" s="22"/>
      <c r="G142" s="22"/>
      <c r="H142" s="2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ht="15.75" customHeight="1" x14ac:dyDescent="0.2">
      <c r="A143" s="46"/>
      <c r="B143" s="47"/>
      <c r="C143" s="37"/>
      <c r="D143" s="37"/>
      <c r="E143" s="22"/>
      <c r="F143" s="22"/>
      <c r="G143" s="22"/>
      <c r="H143" s="2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ht="15.75" customHeight="1" x14ac:dyDescent="0.2">
      <c r="A144" s="46"/>
      <c r="B144" s="47"/>
      <c r="C144" s="37"/>
      <c r="D144" s="37"/>
      <c r="E144" s="22"/>
      <c r="F144" s="22"/>
      <c r="G144" s="22"/>
      <c r="H144" s="22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ht="15.75" customHeight="1" x14ac:dyDescent="0.2">
      <c r="A145" s="46"/>
      <c r="B145" s="47"/>
      <c r="C145" s="37"/>
      <c r="D145" s="37"/>
      <c r="E145" s="22"/>
      <c r="F145" s="22"/>
      <c r="G145" s="22"/>
      <c r="H145" s="2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ht="15.75" customHeight="1" x14ac:dyDescent="0.2">
      <c r="A146" s="46"/>
      <c r="B146" s="47"/>
      <c r="C146" s="37"/>
      <c r="D146" s="37"/>
      <c r="E146" s="22"/>
      <c r="F146" s="22"/>
      <c r="G146" s="22"/>
      <c r="H146" s="2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ht="15.75" customHeight="1" x14ac:dyDescent="0.2">
      <c r="A147" s="46"/>
      <c r="B147" s="47"/>
      <c r="C147" s="37"/>
      <c r="D147" s="37"/>
      <c r="E147" s="22"/>
      <c r="F147" s="22"/>
      <c r="G147" s="22"/>
      <c r="H147" s="2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ht="15.75" customHeight="1" x14ac:dyDescent="0.2">
      <c r="A148" s="46"/>
      <c r="B148" s="47"/>
      <c r="C148" s="37"/>
      <c r="D148" s="37"/>
      <c r="E148" s="22"/>
      <c r="F148" s="22"/>
      <c r="G148" s="22"/>
      <c r="H148" s="2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5.75" customHeight="1" x14ac:dyDescent="0.2">
      <c r="A149" s="46"/>
      <c r="B149" s="47"/>
      <c r="C149" s="37"/>
      <c r="D149" s="37"/>
      <c r="E149" s="22"/>
      <c r="F149" s="22"/>
      <c r="G149" s="22"/>
      <c r="H149" s="2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</row>
    <row r="150" spans="1:21" ht="15.75" customHeight="1" x14ac:dyDescent="0.2">
      <c r="A150" s="46"/>
      <c r="B150" s="47"/>
      <c r="C150" s="37"/>
      <c r="D150" s="37"/>
      <c r="E150" s="22"/>
      <c r="F150" s="22"/>
      <c r="G150" s="22"/>
      <c r="H150" s="2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</row>
    <row r="151" spans="1:21" ht="15.75" customHeight="1" x14ac:dyDescent="0.2">
      <c r="A151" s="46"/>
      <c r="B151" s="47"/>
      <c r="C151" s="37"/>
      <c r="D151" s="37"/>
      <c r="E151" s="22"/>
      <c r="F151" s="22"/>
      <c r="G151" s="22"/>
      <c r="H151" s="2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</row>
    <row r="152" spans="1:21" ht="15.75" customHeight="1" x14ac:dyDescent="0.2">
      <c r="A152" s="46"/>
      <c r="B152" s="47"/>
      <c r="C152" s="37"/>
      <c r="D152" s="37"/>
      <c r="E152" s="22"/>
      <c r="F152" s="22"/>
      <c r="G152" s="22"/>
      <c r="H152" s="2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</row>
    <row r="153" spans="1:21" ht="15.75" customHeight="1" x14ac:dyDescent="0.2">
      <c r="A153" s="46"/>
      <c r="B153" s="47"/>
      <c r="C153" s="37"/>
      <c r="D153" s="37"/>
      <c r="E153" s="22"/>
      <c r="F153" s="22"/>
      <c r="G153" s="22"/>
      <c r="H153" s="2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</row>
    <row r="154" spans="1:21" ht="15.75" customHeight="1" x14ac:dyDescent="0.2">
      <c r="A154" s="46"/>
      <c r="B154" s="47"/>
      <c r="C154" s="37"/>
      <c r="D154" s="37"/>
      <c r="E154" s="22"/>
      <c r="F154" s="22"/>
      <c r="G154" s="22"/>
      <c r="H154" s="2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</row>
    <row r="155" spans="1:21" ht="15.75" customHeight="1" x14ac:dyDescent="0.2">
      <c r="A155" s="46"/>
      <c r="B155" s="47"/>
      <c r="C155" s="37"/>
      <c r="D155" s="37"/>
      <c r="E155" s="22"/>
      <c r="F155" s="22"/>
      <c r="G155" s="22"/>
      <c r="H155" s="2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</row>
    <row r="156" spans="1:21" ht="15.75" customHeight="1" x14ac:dyDescent="0.2">
      <c r="A156" s="46"/>
      <c r="B156" s="47"/>
      <c r="C156" s="37"/>
      <c r="D156" s="37"/>
      <c r="E156" s="22"/>
      <c r="F156" s="22"/>
      <c r="G156" s="22"/>
      <c r="H156" s="2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</row>
    <row r="157" spans="1:21" ht="15.75" customHeight="1" x14ac:dyDescent="0.2">
      <c r="A157" s="46"/>
      <c r="B157" s="47"/>
      <c r="C157" s="37"/>
      <c r="D157" s="37"/>
      <c r="E157" s="22"/>
      <c r="F157" s="22"/>
      <c r="G157" s="22"/>
      <c r="H157" s="2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</row>
    <row r="158" spans="1:21" ht="15.75" customHeight="1" x14ac:dyDescent="0.2">
      <c r="A158" s="46"/>
      <c r="B158" s="47"/>
      <c r="C158" s="37"/>
      <c r="D158" s="37"/>
      <c r="E158" s="22"/>
      <c r="F158" s="22"/>
      <c r="G158" s="22"/>
      <c r="H158" s="2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</row>
    <row r="159" spans="1:21" ht="15.75" customHeight="1" x14ac:dyDescent="0.2">
      <c r="A159" s="46"/>
      <c r="B159" s="47"/>
      <c r="C159" s="37"/>
      <c r="D159" s="37"/>
      <c r="E159" s="22"/>
      <c r="F159" s="22"/>
      <c r="G159" s="22"/>
      <c r="H159" s="2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</row>
    <row r="160" spans="1:21" ht="15.75" customHeight="1" x14ac:dyDescent="0.2">
      <c r="A160" s="46"/>
      <c r="B160" s="47"/>
      <c r="C160" s="37"/>
      <c r="D160" s="37"/>
      <c r="E160" s="22"/>
      <c r="F160" s="22"/>
      <c r="G160" s="22"/>
      <c r="H160" s="2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</row>
    <row r="161" spans="1:21" ht="15.75" customHeight="1" x14ac:dyDescent="0.2">
      <c r="A161" s="46"/>
      <c r="B161" s="47"/>
      <c r="C161" s="37"/>
      <c r="D161" s="37"/>
      <c r="E161" s="22"/>
      <c r="F161" s="22"/>
      <c r="G161" s="22"/>
      <c r="H161" s="2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1:21" ht="15.75" customHeight="1" x14ac:dyDescent="0.2">
      <c r="A162" s="46"/>
      <c r="B162" s="47"/>
      <c r="C162" s="37"/>
      <c r="D162" s="37"/>
      <c r="E162" s="22"/>
      <c r="F162" s="22"/>
      <c r="G162" s="22"/>
      <c r="H162" s="2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</row>
    <row r="163" spans="1:21" ht="15.75" customHeight="1" x14ac:dyDescent="0.2">
      <c r="A163" s="46"/>
      <c r="B163" s="47"/>
      <c r="C163" s="37"/>
      <c r="D163" s="37"/>
      <c r="E163" s="22"/>
      <c r="F163" s="22"/>
      <c r="G163" s="22"/>
      <c r="H163" s="2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</row>
    <row r="164" spans="1:21" ht="15.75" customHeight="1" x14ac:dyDescent="0.2">
      <c r="A164" s="46"/>
      <c r="B164" s="47"/>
      <c r="C164" s="37"/>
      <c r="D164" s="37"/>
      <c r="E164" s="22"/>
      <c r="F164" s="22"/>
      <c r="G164" s="22"/>
      <c r="H164" s="2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</row>
    <row r="165" spans="1:21" ht="15.75" customHeight="1" x14ac:dyDescent="0.2">
      <c r="A165" s="46"/>
      <c r="B165" s="47"/>
      <c r="C165" s="37"/>
      <c r="D165" s="37"/>
      <c r="E165" s="22"/>
      <c r="F165" s="22"/>
      <c r="G165" s="22"/>
      <c r="H165" s="2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</row>
    <row r="166" spans="1:21" ht="15.75" customHeight="1" x14ac:dyDescent="0.2">
      <c r="A166" s="46"/>
      <c r="B166" s="47"/>
      <c r="C166" s="37"/>
      <c r="D166" s="37"/>
      <c r="E166" s="22"/>
      <c r="F166" s="22"/>
      <c r="G166" s="22"/>
      <c r="H166" s="2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</row>
    <row r="167" spans="1:21" ht="15.75" customHeight="1" x14ac:dyDescent="0.2">
      <c r="A167" s="46"/>
      <c r="B167" s="47"/>
      <c r="C167" s="37"/>
      <c r="D167" s="37"/>
      <c r="E167" s="22"/>
      <c r="F167" s="22"/>
      <c r="G167" s="22"/>
      <c r="H167" s="2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</row>
    <row r="168" spans="1:21" ht="15.75" customHeight="1" x14ac:dyDescent="0.2">
      <c r="A168" s="46"/>
      <c r="B168" s="47"/>
      <c r="C168" s="37"/>
      <c r="D168" s="37"/>
      <c r="E168" s="22"/>
      <c r="F168" s="22"/>
      <c r="G168" s="22"/>
      <c r="H168" s="2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</row>
    <row r="169" spans="1:21" ht="15.75" customHeight="1" x14ac:dyDescent="0.2">
      <c r="A169" s="46"/>
      <c r="B169" s="47"/>
      <c r="C169" s="37"/>
      <c r="D169" s="37"/>
      <c r="E169" s="22"/>
      <c r="F169" s="22"/>
      <c r="G169" s="22"/>
      <c r="H169" s="2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</row>
    <row r="170" spans="1:21" ht="15.75" customHeight="1" x14ac:dyDescent="0.2">
      <c r="A170" s="46"/>
      <c r="B170" s="47"/>
      <c r="C170" s="37"/>
      <c r="D170" s="37"/>
      <c r="E170" s="22"/>
      <c r="F170" s="22"/>
      <c r="G170" s="22"/>
      <c r="H170" s="2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</row>
    <row r="171" spans="1:21" ht="15.75" customHeight="1" x14ac:dyDescent="0.2">
      <c r="A171" s="46"/>
      <c r="B171" s="47"/>
      <c r="C171" s="37"/>
      <c r="D171" s="37"/>
      <c r="E171" s="22"/>
      <c r="F171" s="22"/>
      <c r="G171" s="22"/>
      <c r="H171" s="2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</row>
    <row r="172" spans="1:21" ht="15.75" customHeight="1" x14ac:dyDescent="0.2">
      <c r="A172" s="46"/>
      <c r="B172" s="47"/>
      <c r="C172" s="37"/>
      <c r="D172" s="37"/>
      <c r="E172" s="22"/>
      <c r="F172" s="22"/>
      <c r="G172" s="22"/>
      <c r="H172" s="2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</row>
    <row r="173" spans="1:21" ht="15.75" customHeight="1" x14ac:dyDescent="0.2">
      <c r="A173" s="46"/>
      <c r="B173" s="47"/>
      <c r="C173" s="37"/>
      <c r="D173" s="37"/>
      <c r="E173" s="22"/>
      <c r="F173" s="22"/>
      <c r="G173" s="22"/>
      <c r="H173" s="2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</row>
    <row r="174" spans="1:21" ht="15.75" customHeight="1" x14ac:dyDescent="0.2">
      <c r="A174" s="46"/>
      <c r="B174" s="47"/>
      <c r="C174" s="37"/>
      <c r="D174" s="37"/>
      <c r="E174" s="22"/>
      <c r="F174" s="22"/>
      <c r="G174" s="22"/>
      <c r="H174" s="2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</row>
    <row r="175" spans="1:21" ht="15.75" customHeight="1" x14ac:dyDescent="0.2">
      <c r="A175" s="46"/>
      <c r="B175" s="47"/>
      <c r="C175" s="37"/>
      <c r="D175" s="37"/>
      <c r="E175" s="22"/>
      <c r="F175" s="22"/>
      <c r="G175" s="22"/>
      <c r="H175" s="2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</row>
    <row r="176" spans="1:21" ht="15.75" customHeight="1" x14ac:dyDescent="0.2">
      <c r="A176" s="46"/>
      <c r="B176" s="47"/>
      <c r="C176" s="37"/>
      <c r="D176" s="37"/>
      <c r="E176" s="22"/>
      <c r="F176" s="22"/>
      <c r="G176" s="22"/>
      <c r="H176" s="2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</row>
    <row r="177" spans="1:21" ht="15.75" customHeight="1" x14ac:dyDescent="0.2">
      <c r="A177" s="46"/>
      <c r="B177" s="47"/>
      <c r="C177" s="37"/>
      <c r="D177" s="37"/>
      <c r="E177" s="22"/>
      <c r="F177" s="22"/>
      <c r="G177" s="22"/>
      <c r="H177" s="2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</row>
    <row r="178" spans="1:21" ht="15.75" customHeight="1" x14ac:dyDescent="0.2">
      <c r="A178" s="46"/>
      <c r="B178" s="47"/>
      <c r="C178" s="37"/>
      <c r="D178" s="37"/>
      <c r="E178" s="22"/>
      <c r="F178" s="22"/>
      <c r="G178" s="22"/>
      <c r="H178" s="2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</row>
    <row r="179" spans="1:21" ht="15.75" customHeight="1" x14ac:dyDescent="0.2">
      <c r="A179" s="46"/>
      <c r="B179" s="47"/>
      <c r="C179" s="48"/>
      <c r="D179" s="48"/>
      <c r="E179" s="22"/>
      <c r="F179" s="22"/>
      <c r="G179" s="22"/>
      <c r="H179" s="2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</row>
    <row r="180" spans="1:21" ht="15.75" customHeight="1" x14ac:dyDescent="0.2">
      <c r="A180" s="46"/>
      <c r="B180" s="47"/>
      <c r="C180" s="48"/>
      <c r="D180" s="48"/>
      <c r="E180" s="22"/>
      <c r="F180" s="22"/>
      <c r="G180" s="22"/>
      <c r="H180" s="2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</row>
    <row r="181" spans="1:21" ht="15.75" customHeight="1" x14ac:dyDescent="0.2">
      <c r="A181" s="49"/>
      <c r="B181" s="50"/>
      <c r="C181" s="48"/>
      <c r="D181" s="48"/>
      <c r="E181" s="51"/>
      <c r="F181" s="22"/>
      <c r="G181" s="22"/>
      <c r="H181" s="2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</row>
    <row r="182" spans="1:21" ht="15.75" customHeight="1" x14ac:dyDescent="0.2">
      <c r="A182" s="49"/>
      <c r="B182" s="50"/>
      <c r="C182" s="48"/>
      <c r="D182" s="48"/>
      <c r="E182" s="51"/>
      <c r="F182" s="22"/>
      <c r="G182" s="22"/>
      <c r="H182" s="2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</row>
    <row r="183" spans="1:21" ht="15.75" customHeight="1" x14ac:dyDescent="0.2">
      <c r="A183" s="49"/>
      <c r="B183" s="50"/>
      <c r="C183" s="48"/>
      <c r="D183" s="48"/>
      <c r="E183" s="51"/>
      <c r="F183" s="22"/>
      <c r="G183" s="22"/>
      <c r="H183" s="2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</row>
    <row r="184" spans="1:21" ht="15.75" customHeight="1" x14ac:dyDescent="0.2">
      <c r="A184" s="49"/>
      <c r="B184" s="50"/>
      <c r="C184" s="48"/>
      <c r="D184" s="48"/>
      <c r="E184" s="51"/>
      <c r="F184" s="22"/>
      <c r="G184" s="22"/>
      <c r="H184" s="2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</row>
    <row r="185" spans="1:21" ht="15.75" customHeight="1" x14ac:dyDescent="0.2">
      <c r="A185" s="49"/>
      <c r="B185" s="50"/>
      <c r="C185" s="48"/>
      <c r="D185" s="48"/>
      <c r="E185" s="51"/>
      <c r="F185" s="22"/>
      <c r="G185" s="22"/>
      <c r="H185" s="2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</row>
    <row r="186" spans="1:21" ht="15.75" customHeight="1" x14ac:dyDescent="0.2">
      <c r="A186" s="49"/>
      <c r="B186" s="50"/>
      <c r="C186" s="48"/>
      <c r="D186" s="48"/>
      <c r="E186" s="51"/>
      <c r="F186" s="22"/>
      <c r="G186" s="22"/>
      <c r="H186" s="2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</row>
    <row r="187" spans="1:21" ht="15.75" customHeight="1" x14ac:dyDescent="0.2">
      <c r="A187" s="49"/>
      <c r="B187" s="50"/>
      <c r="C187" s="48"/>
      <c r="D187" s="48"/>
      <c r="E187" s="51"/>
      <c r="F187" s="22"/>
      <c r="G187" s="22"/>
      <c r="H187" s="2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</row>
    <row r="188" spans="1:21" ht="15.75" customHeight="1" x14ac:dyDescent="0.2">
      <c r="A188" s="49"/>
      <c r="B188" s="50"/>
      <c r="C188" s="48"/>
      <c r="D188" s="48"/>
      <c r="E188" s="51"/>
      <c r="F188" s="22"/>
      <c r="G188" s="22"/>
      <c r="H188" s="2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</row>
    <row r="189" spans="1:21" ht="15.75" customHeight="1" x14ac:dyDescent="0.2">
      <c r="A189" s="49"/>
      <c r="B189" s="50"/>
      <c r="C189" s="48"/>
      <c r="D189" s="48"/>
      <c r="E189" s="51"/>
      <c r="F189" s="22"/>
      <c r="G189" s="22"/>
      <c r="H189" s="2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1:21" ht="15.75" customHeight="1" x14ac:dyDescent="0.2">
      <c r="A190" s="49"/>
      <c r="B190" s="50"/>
      <c r="C190" s="48"/>
      <c r="D190" s="48"/>
      <c r="E190" s="51"/>
      <c r="F190" s="22"/>
      <c r="G190" s="22"/>
      <c r="H190" s="2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</row>
    <row r="191" spans="1:21" ht="15.75" customHeight="1" x14ac:dyDescent="0.2">
      <c r="A191" s="49"/>
      <c r="B191" s="50"/>
      <c r="C191" s="48"/>
      <c r="D191" s="48"/>
      <c r="E191" s="51"/>
      <c r="F191" s="22"/>
      <c r="G191" s="22"/>
      <c r="H191" s="2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</row>
    <row r="192" spans="1:21" ht="15.75" customHeight="1" x14ac:dyDescent="0.2">
      <c r="A192" s="49"/>
      <c r="B192" s="50"/>
      <c r="C192" s="48"/>
      <c r="D192" s="48"/>
      <c r="E192" s="51"/>
      <c r="F192" s="22"/>
      <c r="G192" s="22"/>
      <c r="H192" s="2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</row>
    <row r="193" spans="1:21" ht="15.75" customHeight="1" x14ac:dyDescent="0.2">
      <c r="A193" s="49"/>
      <c r="B193" s="50"/>
      <c r="C193" s="48"/>
      <c r="D193" s="48"/>
      <c r="E193" s="51"/>
      <c r="F193" s="22"/>
      <c r="G193" s="22"/>
      <c r="H193" s="2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</row>
    <row r="194" spans="1:21" ht="15.75" customHeight="1" x14ac:dyDescent="0.2">
      <c r="A194" s="49"/>
      <c r="B194" s="50"/>
      <c r="C194" s="48"/>
      <c r="D194" s="48"/>
      <c r="E194" s="51"/>
      <c r="F194" s="22"/>
      <c r="G194" s="22"/>
      <c r="H194" s="2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</row>
    <row r="195" spans="1:21" ht="15.75" customHeight="1" x14ac:dyDescent="0.2">
      <c r="A195" s="49"/>
      <c r="B195" s="50"/>
      <c r="C195" s="48"/>
      <c r="D195" s="48"/>
      <c r="E195" s="51"/>
      <c r="F195" s="22"/>
      <c r="G195" s="22"/>
      <c r="H195" s="2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</row>
    <row r="196" spans="1:21" ht="15.75" customHeight="1" x14ac:dyDescent="0.2">
      <c r="A196" s="49"/>
      <c r="B196" s="50"/>
      <c r="C196" s="48"/>
      <c r="D196" s="48"/>
      <c r="E196" s="51"/>
      <c r="F196" s="22"/>
      <c r="G196" s="22"/>
      <c r="H196" s="2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</row>
    <row r="197" spans="1:21" ht="15.75" customHeight="1" x14ac:dyDescent="0.2">
      <c r="A197" s="49"/>
      <c r="B197" s="50"/>
      <c r="C197" s="48"/>
      <c r="D197" s="48"/>
      <c r="E197" s="51"/>
      <c r="F197" s="22"/>
      <c r="G197" s="22"/>
      <c r="H197" s="2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</row>
    <row r="198" spans="1:21" ht="15.75" customHeight="1" x14ac:dyDescent="0.2">
      <c r="A198" s="49"/>
      <c r="B198" s="50"/>
      <c r="C198" s="48"/>
      <c r="D198" s="48"/>
      <c r="E198" s="51"/>
      <c r="F198" s="22"/>
      <c r="G198" s="22"/>
      <c r="H198" s="2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</row>
    <row r="199" spans="1:21" ht="15.75" customHeight="1" x14ac:dyDescent="0.2">
      <c r="A199" s="49"/>
      <c r="B199" s="50"/>
      <c r="C199" s="48"/>
      <c r="D199" s="48"/>
      <c r="E199" s="51"/>
      <c r="F199" s="22"/>
      <c r="G199" s="22"/>
      <c r="H199" s="2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</row>
    <row r="200" spans="1:21" ht="15.75" customHeight="1" x14ac:dyDescent="0.2">
      <c r="A200" s="49"/>
      <c r="B200" s="50"/>
      <c r="C200" s="48"/>
      <c r="D200" s="48"/>
      <c r="E200" s="51"/>
      <c r="F200" s="22"/>
      <c r="G200" s="22"/>
      <c r="H200" s="2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</row>
    <row r="201" spans="1:21" ht="15.75" customHeight="1" x14ac:dyDescent="0.2">
      <c r="A201" s="49"/>
      <c r="B201" s="50"/>
      <c r="C201" s="48"/>
      <c r="D201" s="48"/>
      <c r="E201" s="51"/>
      <c r="F201" s="22"/>
      <c r="G201" s="22"/>
      <c r="H201" s="2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</row>
    <row r="202" spans="1:21" ht="15.75" customHeight="1" x14ac:dyDescent="0.2">
      <c r="A202" s="49"/>
      <c r="B202" s="50"/>
      <c r="C202" s="48"/>
      <c r="D202" s="48"/>
      <c r="E202" s="51"/>
      <c r="F202" s="22"/>
      <c r="G202" s="22"/>
      <c r="H202" s="2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</row>
    <row r="203" spans="1:21" ht="15.75" customHeight="1" x14ac:dyDescent="0.2">
      <c r="A203" s="49"/>
      <c r="B203" s="50"/>
      <c r="C203" s="48"/>
      <c r="D203" s="48"/>
      <c r="E203" s="51"/>
      <c r="F203" s="22"/>
      <c r="G203" s="22"/>
      <c r="H203" s="2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</row>
    <row r="204" spans="1:21" ht="15.75" customHeight="1" x14ac:dyDescent="0.2">
      <c r="A204" s="49"/>
      <c r="B204" s="50"/>
      <c r="C204" s="48"/>
      <c r="D204" s="48"/>
      <c r="E204" s="51"/>
      <c r="F204" s="22"/>
      <c r="G204" s="22"/>
      <c r="H204" s="2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</row>
    <row r="205" spans="1:21" ht="15.75" customHeight="1" x14ac:dyDescent="0.2">
      <c r="A205" s="49"/>
      <c r="B205" s="50"/>
      <c r="C205" s="48"/>
      <c r="D205" s="48"/>
      <c r="E205" s="51"/>
      <c r="F205" s="22"/>
      <c r="G205" s="22"/>
      <c r="H205" s="2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</row>
    <row r="206" spans="1:21" ht="15.75" customHeight="1" x14ac:dyDescent="0.2">
      <c r="A206" s="49"/>
      <c r="B206" s="50"/>
      <c r="C206" s="48"/>
      <c r="D206" s="48"/>
      <c r="E206" s="51"/>
      <c r="F206" s="22"/>
      <c r="G206" s="22"/>
      <c r="H206" s="2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</row>
    <row r="207" spans="1:21" ht="15.75" customHeight="1" x14ac:dyDescent="0.2">
      <c r="A207" s="49"/>
      <c r="B207" s="50"/>
      <c r="C207" s="48"/>
      <c r="D207" s="48"/>
      <c r="E207" s="51"/>
      <c r="F207" s="22"/>
      <c r="G207" s="22"/>
      <c r="H207" s="2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</row>
    <row r="208" spans="1:21" ht="15.75" customHeight="1" x14ac:dyDescent="0.2">
      <c r="A208" s="49"/>
      <c r="B208" s="50"/>
      <c r="C208" s="48"/>
      <c r="D208" s="48"/>
      <c r="E208" s="51"/>
      <c r="F208" s="22"/>
      <c r="G208" s="22"/>
      <c r="H208" s="2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</row>
    <row r="209" spans="1:21" ht="15.75" customHeight="1" x14ac:dyDescent="0.2">
      <c r="A209" s="49"/>
      <c r="B209" s="50"/>
      <c r="C209" s="48"/>
      <c r="D209" s="48"/>
      <c r="E209" s="51"/>
      <c r="F209" s="22"/>
      <c r="G209" s="22"/>
      <c r="H209" s="2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</row>
    <row r="210" spans="1:21" ht="15.75" customHeight="1" x14ac:dyDescent="0.2">
      <c r="A210" s="49"/>
      <c r="B210" s="50"/>
      <c r="C210" s="48"/>
      <c r="D210" s="48"/>
      <c r="E210" s="51"/>
      <c r="F210" s="22"/>
      <c r="G210" s="22"/>
      <c r="H210" s="2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</row>
    <row r="211" spans="1:21" ht="15.75" customHeight="1" x14ac:dyDescent="0.2">
      <c r="A211" s="49"/>
      <c r="B211" s="50"/>
      <c r="C211" s="48"/>
      <c r="D211" s="48"/>
      <c r="E211" s="51"/>
      <c r="F211" s="22"/>
      <c r="G211" s="22"/>
      <c r="H211" s="2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</row>
    <row r="212" spans="1:21" ht="15.75" customHeight="1" x14ac:dyDescent="0.2">
      <c r="A212" s="49"/>
      <c r="B212" s="50"/>
      <c r="C212" s="48"/>
      <c r="D212" s="48"/>
      <c r="E212" s="51"/>
      <c r="F212" s="22"/>
      <c r="G212" s="22"/>
      <c r="H212" s="2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</row>
    <row r="213" spans="1:21" ht="15.75" customHeight="1" x14ac:dyDescent="0.2">
      <c r="A213" s="49"/>
      <c r="B213" s="50"/>
      <c r="C213" s="48"/>
      <c r="D213" s="48"/>
      <c r="E213" s="51"/>
      <c r="F213" s="22"/>
      <c r="G213" s="22"/>
      <c r="H213" s="2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</row>
    <row r="214" spans="1:21" ht="15.75" customHeight="1" x14ac:dyDescent="0.2">
      <c r="A214" s="49"/>
      <c r="B214" s="50"/>
      <c r="C214" s="48"/>
      <c r="D214" s="48"/>
      <c r="E214" s="51"/>
      <c r="F214" s="22"/>
      <c r="G214" s="22"/>
      <c r="H214" s="2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</row>
    <row r="215" spans="1:21" ht="15.75" customHeight="1" x14ac:dyDescent="0.2">
      <c r="A215" s="49"/>
      <c r="B215" s="50"/>
      <c r="C215" s="48"/>
      <c r="D215" s="48"/>
      <c r="E215" s="51"/>
      <c r="F215" s="22"/>
      <c r="G215" s="22"/>
      <c r="H215" s="2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</row>
    <row r="216" spans="1:21" ht="15.75" customHeight="1" x14ac:dyDescent="0.2">
      <c r="A216" s="49"/>
      <c r="B216" s="50"/>
      <c r="C216" s="48"/>
      <c r="D216" s="48"/>
      <c r="E216" s="51"/>
      <c r="F216" s="22"/>
      <c r="G216" s="22"/>
      <c r="H216" s="2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</row>
    <row r="217" spans="1:21" ht="15.75" customHeight="1" x14ac:dyDescent="0.2">
      <c r="A217" s="49"/>
      <c r="B217" s="50"/>
      <c r="C217" s="48"/>
      <c r="D217" s="48"/>
      <c r="E217" s="51"/>
      <c r="F217" s="22"/>
      <c r="G217" s="22"/>
      <c r="H217" s="2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</row>
    <row r="218" spans="1:21" ht="15.75" customHeight="1" x14ac:dyDescent="0.2">
      <c r="A218" s="49"/>
      <c r="B218" s="50"/>
      <c r="C218" s="48"/>
      <c r="D218" s="48"/>
      <c r="E218" s="51"/>
      <c r="F218" s="22"/>
      <c r="G218" s="22"/>
      <c r="H218" s="2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</row>
    <row r="219" spans="1:21" ht="15.75" customHeight="1" x14ac:dyDescent="0.2">
      <c r="A219" s="49"/>
      <c r="B219" s="50"/>
      <c r="C219" s="48"/>
      <c r="D219" s="48"/>
      <c r="E219" s="51"/>
      <c r="F219" s="22"/>
      <c r="G219" s="22"/>
      <c r="H219" s="2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</row>
    <row r="220" spans="1:21" ht="15.75" customHeight="1" x14ac:dyDescent="0.2">
      <c r="A220" s="49"/>
      <c r="B220" s="50"/>
      <c r="C220" s="48"/>
      <c r="D220" s="48"/>
      <c r="E220" s="51"/>
      <c r="F220" s="22"/>
      <c r="G220" s="22"/>
      <c r="H220" s="2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</row>
    <row r="221" spans="1:21" ht="15.75" customHeight="1" x14ac:dyDescent="0.2">
      <c r="A221" s="49"/>
      <c r="B221" s="50"/>
      <c r="C221" s="48"/>
      <c r="D221" s="48"/>
      <c r="E221" s="51"/>
      <c r="F221" s="22"/>
      <c r="G221" s="22"/>
      <c r="H221" s="2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</row>
    <row r="222" spans="1:21" ht="15.75" customHeight="1" x14ac:dyDescent="0.2">
      <c r="A222" s="49"/>
      <c r="B222" s="50"/>
      <c r="C222" s="48"/>
      <c r="D222" s="48"/>
      <c r="E222" s="51"/>
      <c r="F222" s="22"/>
      <c r="G222" s="22"/>
      <c r="H222" s="2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</row>
    <row r="223" spans="1:21" ht="15.75" customHeight="1" x14ac:dyDescent="0.2">
      <c r="A223" s="49"/>
      <c r="B223" s="50"/>
      <c r="C223" s="48"/>
      <c r="D223" s="48"/>
      <c r="E223" s="51"/>
      <c r="F223" s="22"/>
      <c r="G223" s="22"/>
      <c r="H223" s="2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</row>
    <row r="224" spans="1:21" ht="15.75" customHeight="1" x14ac:dyDescent="0.2">
      <c r="A224" s="49"/>
      <c r="B224" s="50"/>
      <c r="C224" s="48"/>
      <c r="D224" s="48"/>
      <c r="E224" s="51"/>
      <c r="F224" s="22"/>
      <c r="G224" s="22"/>
      <c r="H224" s="2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</row>
    <row r="225" spans="1:21" ht="15.75" customHeight="1" x14ac:dyDescent="0.2">
      <c r="A225" s="49"/>
      <c r="B225" s="50"/>
      <c r="C225" s="48"/>
      <c r="D225" s="48"/>
      <c r="E225" s="51"/>
      <c r="F225" s="22"/>
      <c r="G225" s="22"/>
      <c r="H225" s="2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</row>
    <row r="226" spans="1:21" ht="15.75" customHeight="1" x14ac:dyDescent="0.2">
      <c r="A226" s="49"/>
      <c r="B226" s="50"/>
      <c r="C226" s="48"/>
      <c r="D226" s="48"/>
      <c r="E226" s="51"/>
      <c r="F226" s="22"/>
      <c r="G226" s="22"/>
      <c r="H226" s="2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</row>
    <row r="227" spans="1:21" ht="15.75" customHeight="1" x14ac:dyDescent="0.2">
      <c r="A227" s="49"/>
      <c r="B227" s="50"/>
      <c r="C227" s="48"/>
      <c r="D227" s="48"/>
      <c r="E227" s="51"/>
      <c r="F227" s="22"/>
      <c r="G227" s="22"/>
      <c r="H227" s="2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</row>
    <row r="228" spans="1:21" ht="15.75" customHeight="1" x14ac:dyDescent="0.2">
      <c r="A228" s="49"/>
      <c r="B228" s="50"/>
      <c r="C228" s="48"/>
      <c r="D228" s="48"/>
      <c r="E228" s="51"/>
      <c r="F228" s="22"/>
      <c r="G228" s="22"/>
      <c r="H228" s="2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</row>
    <row r="229" spans="1:21" ht="15.75" customHeight="1" x14ac:dyDescent="0.2">
      <c r="A229" s="49"/>
      <c r="B229" s="50"/>
      <c r="C229" s="48"/>
      <c r="D229" s="48"/>
      <c r="E229" s="51"/>
      <c r="F229" s="22"/>
      <c r="G229" s="22"/>
      <c r="H229" s="2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</row>
    <row r="230" spans="1:21" ht="15.75" customHeight="1" x14ac:dyDescent="0.2">
      <c r="A230" s="49"/>
      <c r="B230" s="50"/>
      <c r="C230" s="48"/>
      <c r="D230" s="48"/>
      <c r="E230" s="51"/>
      <c r="F230" s="22"/>
      <c r="G230" s="22"/>
      <c r="H230" s="2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</row>
    <row r="231" spans="1:21" ht="15.75" customHeight="1" x14ac:dyDescent="0.2">
      <c r="A231" s="49"/>
      <c r="B231" s="50"/>
      <c r="C231" s="48"/>
      <c r="D231" s="48"/>
      <c r="E231" s="51"/>
      <c r="F231" s="22"/>
      <c r="G231" s="22"/>
      <c r="H231" s="2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</row>
    <row r="232" spans="1:21" ht="15.75" customHeight="1" x14ac:dyDescent="0.2">
      <c r="A232" s="49"/>
      <c r="B232" s="50"/>
      <c r="C232" s="48"/>
      <c r="D232" s="48"/>
      <c r="E232" s="51"/>
      <c r="F232" s="22"/>
      <c r="G232" s="22"/>
      <c r="H232" s="2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</row>
    <row r="233" spans="1:21" ht="15.75" customHeight="1" x14ac:dyDescent="0.2">
      <c r="A233" s="49"/>
      <c r="B233" s="50"/>
      <c r="C233" s="48"/>
      <c r="D233" s="48"/>
      <c r="E233" s="51"/>
      <c r="F233" s="22"/>
      <c r="G233" s="22"/>
      <c r="H233" s="2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</row>
    <row r="234" spans="1:21" ht="15.75" customHeight="1" x14ac:dyDescent="0.2">
      <c r="A234" s="49"/>
      <c r="B234" s="50"/>
      <c r="C234" s="48"/>
      <c r="D234" s="48"/>
      <c r="E234" s="51"/>
      <c r="F234" s="22"/>
      <c r="G234" s="22"/>
      <c r="H234" s="2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</row>
    <row r="235" spans="1:21" ht="15.75" customHeight="1" x14ac:dyDescent="0.2">
      <c r="A235" s="49"/>
      <c r="B235" s="50"/>
      <c r="C235" s="48"/>
      <c r="D235" s="48"/>
      <c r="E235" s="51"/>
      <c r="F235" s="22"/>
      <c r="G235" s="22"/>
      <c r="H235" s="2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</row>
    <row r="236" spans="1:21" ht="15.75" customHeight="1" x14ac:dyDescent="0.2">
      <c r="A236" s="49"/>
      <c r="B236" s="50"/>
      <c r="C236" s="48"/>
      <c r="D236" s="48"/>
      <c r="E236" s="51"/>
      <c r="F236" s="22"/>
      <c r="G236" s="22"/>
      <c r="H236" s="2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</row>
    <row r="237" spans="1:21" ht="15.75" customHeight="1" x14ac:dyDescent="0.2">
      <c r="A237" s="49"/>
      <c r="B237" s="50"/>
      <c r="C237" s="48"/>
      <c r="D237" s="48"/>
      <c r="E237" s="51"/>
      <c r="F237" s="22"/>
      <c r="G237" s="22"/>
      <c r="H237" s="2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</row>
    <row r="238" spans="1:21" ht="15.75" customHeight="1" x14ac:dyDescent="0.2">
      <c r="A238" s="49"/>
      <c r="B238" s="50"/>
      <c r="C238" s="48"/>
      <c r="D238" s="48"/>
      <c r="E238" s="51"/>
      <c r="F238" s="22"/>
      <c r="G238" s="22"/>
      <c r="H238" s="2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</row>
    <row r="239" spans="1:21" ht="15.75" customHeight="1" x14ac:dyDescent="0.2">
      <c r="A239" s="49"/>
      <c r="B239" s="50"/>
      <c r="C239" s="48"/>
      <c r="D239" s="48"/>
      <c r="E239" s="51"/>
      <c r="F239" s="22"/>
      <c r="G239" s="22"/>
      <c r="H239" s="2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</row>
    <row r="240" spans="1:21" ht="15.75" customHeight="1" x14ac:dyDescent="0.2">
      <c r="A240" s="49"/>
      <c r="B240" s="50"/>
      <c r="C240" s="48"/>
      <c r="D240" s="48"/>
      <c r="E240" s="51"/>
      <c r="F240" s="22"/>
      <c r="G240" s="22"/>
      <c r="H240" s="2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</row>
    <row r="241" spans="1:21" ht="15.75" customHeight="1" x14ac:dyDescent="0.2">
      <c r="A241" s="49"/>
      <c r="B241" s="50"/>
      <c r="C241" s="48"/>
      <c r="D241" s="48"/>
      <c r="E241" s="51"/>
      <c r="F241" s="22"/>
      <c r="G241" s="22"/>
      <c r="H241" s="2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</row>
    <row r="242" spans="1:21" ht="15.75" customHeight="1" x14ac:dyDescent="0.2">
      <c r="A242" s="49"/>
      <c r="B242" s="50"/>
      <c r="C242" s="48"/>
      <c r="D242" s="48"/>
      <c r="E242" s="51"/>
      <c r="F242" s="22"/>
      <c r="G242" s="22"/>
      <c r="H242" s="2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</row>
    <row r="243" spans="1:21" ht="15.75" customHeight="1" x14ac:dyDescent="0.2">
      <c r="A243" s="49"/>
      <c r="B243" s="50"/>
      <c r="C243" s="48"/>
      <c r="D243" s="48"/>
      <c r="E243" s="51"/>
      <c r="F243" s="22"/>
      <c r="G243" s="22"/>
      <c r="H243" s="2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</row>
    <row r="244" spans="1:21" ht="15.75" customHeight="1" x14ac:dyDescent="0.2">
      <c r="A244" s="49"/>
      <c r="B244" s="50"/>
      <c r="C244" s="48"/>
      <c r="D244" s="48"/>
      <c r="E244" s="51"/>
      <c r="F244" s="22"/>
      <c r="G244" s="22"/>
      <c r="H244" s="2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</row>
    <row r="245" spans="1:21" ht="15.75" customHeight="1" x14ac:dyDescent="0.2">
      <c r="A245" s="49"/>
      <c r="B245" s="50"/>
      <c r="C245" s="48"/>
      <c r="D245" s="48"/>
      <c r="E245" s="51"/>
      <c r="F245" s="22"/>
      <c r="G245" s="22"/>
      <c r="H245" s="2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</row>
    <row r="246" spans="1:21" ht="15.75" customHeight="1" x14ac:dyDescent="0.2">
      <c r="A246" s="49"/>
      <c r="B246" s="50"/>
      <c r="C246" s="48"/>
      <c r="D246" s="48"/>
      <c r="E246" s="51"/>
      <c r="F246" s="22"/>
      <c r="G246" s="22"/>
      <c r="H246" s="2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</row>
    <row r="247" spans="1:21" ht="15.75" customHeight="1" x14ac:dyDescent="0.2">
      <c r="A247" s="49"/>
      <c r="B247" s="50"/>
      <c r="C247" s="48"/>
      <c r="D247" s="48"/>
      <c r="E247" s="51"/>
      <c r="F247" s="22"/>
      <c r="G247" s="22"/>
      <c r="H247" s="2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</row>
    <row r="248" spans="1:21" ht="15.75" customHeight="1" x14ac:dyDescent="0.2">
      <c r="A248" s="49"/>
      <c r="B248" s="50"/>
      <c r="C248" s="48"/>
      <c r="D248" s="48"/>
      <c r="E248" s="51"/>
      <c r="F248" s="22"/>
      <c r="G248" s="22"/>
      <c r="H248" s="2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</row>
    <row r="249" spans="1:21" ht="15.75" customHeight="1" x14ac:dyDescent="0.15"/>
    <row r="250" spans="1:21" ht="15.75" customHeight="1" x14ac:dyDescent="0.15"/>
    <row r="251" spans="1:21" ht="15.75" customHeight="1" x14ac:dyDescent="0.15"/>
    <row r="252" spans="1:21" ht="15.75" customHeight="1" x14ac:dyDescent="0.15"/>
    <row r="253" spans="1:21" ht="15.75" customHeight="1" x14ac:dyDescent="0.15"/>
    <row r="254" spans="1:21" ht="15.75" customHeight="1" x14ac:dyDescent="0.15"/>
    <row r="255" spans="1:21" ht="15.75" customHeight="1" x14ac:dyDescent="0.15"/>
    <row r="256" spans="1:21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:E3" xr:uid="{00000000-0002-0000-0100-000004000000}">
      <formula1>"Climate,Groundwater,Lakes,Snow,Streams,Wetlands,Glaciers,Other"</formula1>
    </dataValidation>
    <dataValidation type="list" allowBlank="1" sqref="B11" xr:uid="{00000000-0002-0000-0100-000008000000}">
      <formula1>"Yes,No"</formula1>
    </dataValidation>
    <dataValidation type="decimal" allowBlank="1" showDropDown="1" showInputMessage="1" prompt="In the Northern Hemisphere this should be a positive number" sqref="B5:E5" xr:uid="{00000000-0002-0000-0100-000009000000}">
      <formula1>1</formula1>
      <formula2>100</formula2>
    </dataValidation>
    <dataValidation type="decimal" allowBlank="1" showDropDown="1" showInputMessage="1" prompt="This should be a negative value in our region" sqref="B6:E6" xr:uid="{00000000-0002-0000-0100-00000A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Definitions'!$F$28:$F$51</xm:f>
          </x14:formula1>
          <xm:sqref>B7:E7</xm:sqref>
        </x14:dataValidation>
        <x14:dataValidation type="list" allowBlank="1" xr:uid="{00000000-0002-0000-0100-000002000000}">
          <x14:formula1>
            <xm:f>'2.b Metadata Definitions'!$E$28:$E$50</xm:f>
          </x14:formula1>
          <xm:sqref>B35 B47</xm:sqref>
        </x14:dataValidation>
        <x14:dataValidation type="list" allowBlank="1" xr:uid="{00000000-0002-0000-0100-000003000000}">
          <x14:formula1>
            <xm:f>'2.b Metadata Definitions'!$A$28:$A$40</xm:f>
          </x14:formula1>
          <xm:sqref>B9:E9</xm:sqref>
        </x14:dataValidation>
        <x14:dataValidation type="list" allowBlank="1" xr:uid="{00000000-0002-0000-0100-000005000000}">
          <x14:formula1>
            <xm:f>'2.b Metadata Definitions'!$C$28:$C$49</xm:f>
          </x14:formula1>
          <xm:sqref>B14 B38</xm:sqref>
        </x14:dataValidation>
        <x14:dataValidation type="list" allowBlank="1" xr:uid="{00000000-0002-0000-0100-000006000000}">
          <x14:formula1>
            <xm:f>'2.b Metadata Definitions'!$B$28:$B$60</xm:f>
          </x14:formula1>
          <xm:sqref>B13 B25 B37</xm:sqref>
        </x14:dataValidation>
        <x14:dataValidation type="list" allowBlank="1" xr:uid="{00000000-0002-0000-0100-000007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100-00000B000000}">
          <x14:formula1>
            <xm:f>'2.b Metadata Definitions'!$C$28:$C$55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4.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</cols>
  <sheetData>
    <row r="1" spans="1:26" ht="15.75" customHeight="1" x14ac:dyDescent="0.2">
      <c r="A1" s="52" t="s">
        <v>69</v>
      </c>
      <c r="B1" s="53"/>
      <c r="C1" s="54"/>
      <c r="D1" s="54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  <c r="V1" s="57"/>
      <c r="W1" s="57"/>
      <c r="X1" s="57"/>
      <c r="Y1" s="57"/>
      <c r="Z1" s="57"/>
    </row>
    <row r="2" spans="1:26" ht="15.75" customHeight="1" x14ac:dyDescent="0.2">
      <c r="A2" s="58" t="s">
        <v>70</v>
      </c>
      <c r="B2" s="59" t="s">
        <v>71</v>
      </c>
      <c r="C2" s="58" t="s">
        <v>72</v>
      </c>
      <c r="D2" s="60" t="s">
        <v>73</v>
      </c>
      <c r="E2" s="6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2"/>
      <c r="V2" s="62"/>
      <c r="W2" s="62"/>
      <c r="X2" s="62"/>
      <c r="Y2" s="62"/>
      <c r="Z2" s="62"/>
    </row>
    <row r="3" spans="1:26" ht="15.75" customHeight="1" x14ac:dyDescent="0.2">
      <c r="A3" s="63" t="s">
        <v>12</v>
      </c>
      <c r="B3" s="64" t="s">
        <v>74</v>
      </c>
      <c r="C3" s="63" t="s">
        <v>75</v>
      </c>
      <c r="D3" s="65" t="s">
        <v>76</v>
      </c>
      <c r="E3" s="6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7"/>
      <c r="V3" s="57"/>
      <c r="W3" s="57"/>
      <c r="X3" s="57"/>
      <c r="Y3" s="57"/>
      <c r="Z3" s="57"/>
    </row>
    <row r="4" spans="1:26" ht="15.75" customHeight="1" x14ac:dyDescent="0.2">
      <c r="A4" s="63" t="s">
        <v>18</v>
      </c>
      <c r="B4" s="64" t="s">
        <v>77</v>
      </c>
      <c r="C4" s="66" t="s">
        <v>75</v>
      </c>
      <c r="D4" s="67" t="s">
        <v>78</v>
      </c>
      <c r="E4" s="6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7"/>
      <c r="V4" s="57"/>
      <c r="W4" s="57"/>
      <c r="X4" s="57"/>
      <c r="Y4" s="57"/>
      <c r="Z4" s="57"/>
    </row>
    <row r="5" spans="1:26" ht="15.75" customHeight="1" x14ac:dyDescent="0.2">
      <c r="A5" s="63" t="s">
        <v>20</v>
      </c>
      <c r="B5" s="64" t="s">
        <v>79</v>
      </c>
      <c r="C5" s="63" t="s">
        <v>80</v>
      </c>
      <c r="D5" s="67" t="s">
        <v>81</v>
      </c>
      <c r="E5" s="6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7"/>
      <c r="V5" s="57"/>
      <c r="W5" s="57"/>
      <c r="X5" s="57"/>
      <c r="Y5" s="57"/>
      <c r="Z5" s="57"/>
    </row>
    <row r="6" spans="1:26" ht="15.75" customHeight="1" x14ac:dyDescent="0.2">
      <c r="A6" s="63" t="s">
        <v>13</v>
      </c>
      <c r="B6" s="64" t="s">
        <v>82</v>
      </c>
      <c r="C6" s="66" t="s">
        <v>75</v>
      </c>
      <c r="D6" s="67" t="s">
        <v>83</v>
      </c>
      <c r="E6" s="6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7"/>
      <c r="V6" s="57"/>
      <c r="W6" s="57"/>
      <c r="X6" s="57"/>
      <c r="Y6" s="57"/>
      <c r="Z6" s="57"/>
    </row>
    <row r="7" spans="1:26" ht="15.75" customHeight="1" x14ac:dyDescent="0.2">
      <c r="A7" s="63" t="s">
        <v>84</v>
      </c>
      <c r="B7" s="64" t="s">
        <v>85</v>
      </c>
      <c r="C7" s="63" t="s">
        <v>86</v>
      </c>
      <c r="D7" s="67">
        <v>51.048614000000001</v>
      </c>
      <c r="E7" s="6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7"/>
      <c r="V7" s="57"/>
      <c r="W7" s="57"/>
      <c r="X7" s="57"/>
      <c r="Y7" s="57"/>
      <c r="Z7" s="57"/>
    </row>
    <row r="8" spans="1:26" ht="15.75" customHeight="1" x14ac:dyDescent="0.2">
      <c r="A8" s="63" t="s">
        <v>87</v>
      </c>
      <c r="B8" s="64" t="s">
        <v>88</v>
      </c>
      <c r="C8" s="63" t="s">
        <v>86</v>
      </c>
      <c r="D8" s="67">
        <v>-114.070821</v>
      </c>
      <c r="E8" s="6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7"/>
      <c r="V8" s="57"/>
      <c r="W8" s="57"/>
      <c r="X8" s="57"/>
      <c r="Y8" s="57"/>
      <c r="Z8" s="57"/>
    </row>
    <row r="9" spans="1:26" ht="15.75" customHeight="1" x14ac:dyDescent="0.2">
      <c r="A9" s="63" t="s">
        <v>89</v>
      </c>
      <c r="B9" s="64" t="s">
        <v>90</v>
      </c>
      <c r="C9" s="63" t="s">
        <v>91</v>
      </c>
      <c r="D9" s="67" t="s">
        <v>25</v>
      </c>
      <c r="E9" s="6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7"/>
      <c r="V9" s="57"/>
      <c r="W9" s="57"/>
      <c r="X9" s="57"/>
      <c r="Y9" s="57"/>
      <c r="Z9" s="57"/>
    </row>
    <row r="10" spans="1:26" ht="15.75" customHeight="1" x14ac:dyDescent="0.2">
      <c r="A10" s="63" t="s">
        <v>92</v>
      </c>
      <c r="B10" s="64" t="s">
        <v>93</v>
      </c>
      <c r="C10" s="63" t="s">
        <v>94</v>
      </c>
      <c r="D10" s="67">
        <v>800</v>
      </c>
      <c r="E10" s="6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7"/>
      <c r="V10" s="57"/>
      <c r="W10" s="57"/>
      <c r="X10" s="57"/>
      <c r="Y10" s="57"/>
      <c r="Z10" s="57"/>
    </row>
    <row r="11" spans="1:26" ht="15.75" customHeight="1" x14ac:dyDescent="0.2">
      <c r="A11" s="63" t="s">
        <v>27</v>
      </c>
      <c r="B11" s="64" t="s">
        <v>95</v>
      </c>
      <c r="C11" s="63" t="s">
        <v>75</v>
      </c>
      <c r="D11" s="68" t="s">
        <v>96</v>
      </c>
      <c r="E11" s="6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7"/>
      <c r="V11" s="57"/>
      <c r="W11" s="57"/>
      <c r="X11" s="57"/>
      <c r="Y11" s="57"/>
      <c r="Z11" s="57"/>
    </row>
    <row r="12" spans="1:26" ht="15.75" customHeight="1" x14ac:dyDescent="0.2">
      <c r="A12" s="69" t="s">
        <v>33</v>
      </c>
      <c r="B12" s="70" t="s">
        <v>97</v>
      </c>
      <c r="C12" s="71" t="s">
        <v>75</v>
      </c>
      <c r="D12" s="72" t="s">
        <v>98</v>
      </c>
      <c r="E12" s="6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3"/>
      <c r="V12" s="73"/>
      <c r="W12" s="73"/>
      <c r="X12" s="73"/>
      <c r="Y12" s="73"/>
      <c r="Z12" s="73"/>
    </row>
    <row r="13" spans="1:26" ht="15.75" customHeight="1" x14ac:dyDescent="0.2">
      <c r="A13" s="74" t="s">
        <v>35</v>
      </c>
      <c r="B13" s="75" t="s">
        <v>99</v>
      </c>
      <c r="C13" s="76" t="s">
        <v>75</v>
      </c>
      <c r="D13" s="77" t="s">
        <v>100</v>
      </c>
      <c r="E13" s="6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2"/>
      <c r="V13" s="62"/>
      <c r="W13" s="62"/>
      <c r="X13" s="62"/>
      <c r="Y13" s="62"/>
      <c r="Z13" s="62"/>
    </row>
    <row r="14" spans="1:26" ht="15.75" customHeight="1" x14ac:dyDescent="0.2">
      <c r="A14" s="78" t="s">
        <v>101</v>
      </c>
      <c r="B14" s="78" t="s">
        <v>102</v>
      </c>
      <c r="C14" s="63" t="s">
        <v>91</v>
      </c>
      <c r="D14" s="65" t="s">
        <v>103</v>
      </c>
      <c r="E14" s="6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7"/>
      <c r="V14" s="57"/>
      <c r="W14" s="57"/>
      <c r="X14" s="57"/>
      <c r="Y14" s="57"/>
      <c r="Z14" s="57"/>
    </row>
    <row r="15" spans="1:26" ht="15.75" customHeight="1" x14ac:dyDescent="0.2">
      <c r="A15" s="63" t="s">
        <v>38</v>
      </c>
      <c r="B15" s="78" t="s">
        <v>104</v>
      </c>
      <c r="C15" s="63" t="s">
        <v>91</v>
      </c>
      <c r="D15" s="67" t="s">
        <v>105</v>
      </c>
      <c r="E15" s="6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7"/>
      <c r="V15" s="57"/>
      <c r="W15" s="57"/>
      <c r="X15" s="57"/>
      <c r="Y15" s="57"/>
      <c r="Z15" s="57"/>
    </row>
    <row r="16" spans="1:26" ht="15.75" customHeight="1" x14ac:dyDescent="0.2">
      <c r="A16" s="63" t="s">
        <v>40</v>
      </c>
      <c r="B16" s="78" t="s">
        <v>106</v>
      </c>
      <c r="C16" s="63" t="s">
        <v>91</v>
      </c>
      <c r="D16" s="67" t="s">
        <v>107</v>
      </c>
      <c r="E16" s="6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7"/>
      <c r="V16" s="57"/>
      <c r="W16" s="57"/>
      <c r="X16" s="57"/>
      <c r="Y16" s="57"/>
      <c r="Z16" s="57"/>
    </row>
    <row r="17" spans="1:26" ht="15.75" customHeight="1" x14ac:dyDescent="0.2">
      <c r="A17" s="63" t="s">
        <v>42</v>
      </c>
      <c r="B17" s="78" t="s">
        <v>108</v>
      </c>
      <c r="C17" s="63" t="s">
        <v>75</v>
      </c>
      <c r="D17" s="67" t="s">
        <v>109</v>
      </c>
      <c r="E17" s="6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7"/>
      <c r="V17" s="57"/>
      <c r="W17" s="57"/>
      <c r="X17" s="57"/>
      <c r="Y17" s="57"/>
      <c r="Z17" s="57"/>
    </row>
    <row r="18" spans="1:26" ht="15.75" customHeight="1" x14ac:dyDescent="0.2">
      <c r="A18" s="63" t="s">
        <v>44</v>
      </c>
      <c r="B18" s="78" t="s">
        <v>110</v>
      </c>
      <c r="C18" s="63" t="s">
        <v>75</v>
      </c>
      <c r="D18" s="67" t="s">
        <v>111</v>
      </c>
      <c r="E18" s="6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7"/>
      <c r="V18" s="57"/>
      <c r="W18" s="57"/>
      <c r="X18" s="57"/>
      <c r="Y18" s="57"/>
      <c r="Z18" s="57"/>
    </row>
    <row r="19" spans="1:26" ht="15.75" customHeight="1" x14ac:dyDescent="0.2">
      <c r="A19" s="63" t="s">
        <v>46</v>
      </c>
      <c r="B19" s="78" t="s">
        <v>112</v>
      </c>
      <c r="C19" s="63" t="s">
        <v>75</v>
      </c>
      <c r="D19" s="67" t="s">
        <v>113</v>
      </c>
      <c r="E19" s="6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7"/>
      <c r="V19" s="57"/>
      <c r="W19" s="57"/>
      <c r="X19" s="57"/>
      <c r="Y19" s="57"/>
      <c r="Z19" s="57"/>
    </row>
    <row r="20" spans="1:26" ht="15.75" customHeight="1" x14ac:dyDescent="0.2">
      <c r="A20" s="63" t="s">
        <v>50</v>
      </c>
      <c r="B20" s="78" t="s">
        <v>114</v>
      </c>
      <c r="C20" s="63" t="s">
        <v>75</v>
      </c>
      <c r="D20" s="67" t="s">
        <v>115</v>
      </c>
      <c r="E20" s="6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7"/>
      <c r="V20" s="57"/>
      <c r="W20" s="57"/>
      <c r="X20" s="57"/>
      <c r="Y20" s="57"/>
      <c r="Z20" s="57"/>
    </row>
    <row r="21" spans="1:26" ht="15.75" customHeight="1" x14ac:dyDescent="0.2">
      <c r="A21" s="63" t="s">
        <v>48</v>
      </c>
      <c r="B21" s="78" t="s">
        <v>116</v>
      </c>
      <c r="C21" s="63" t="s">
        <v>75</v>
      </c>
      <c r="D21" s="79" t="s">
        <v>117</v>
      </c>
      <c r="E21" s="6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7"/>
      <c r="V21" s="57"/>
      <c r="W21" s="57"/>
      <c r="X21" s="57"/>
      <c r="Y21" s="57"/>
      <c r="Z21" s="57"/>
    </row>
    <row r="22" spans="1:26" ht="15.75" customHeight="1" x14ac:dyDescent="0.2">
      <c r="A22" s="63" t="s">
        <v>52</v>
      </c>
      <c r="B22" s="78" t="s">
        <v>118</v>
      </c>
      <c r="C22" s="63" t="s">
        <v>75</v>
      </c>
      <c r="D22" s="79" t="s">
        <v>119</v>
      </c>
      <c r="E22" s="6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7"/>
      <c r="V22" s="57"/>
      <c r="W22" s="57"/>
      <c r="X22" s="57"/>
      <c r="Y22" s="57"/>
      <c r="Z22" s="57"/>
    </row>
    <row r="23" spans="1:26" ht="15.75" customHeight="1" x14ac:dyDescent="0.2">
      <c r="A23" s="63" t="s">
        <v>120</v>
      </c>
      <c r="B23" s="78" t="s">
        <v>121</v>
      </c>
      <c r="C23" s="63" t="s">
        <v>75</v>
      </c>
      <c r="D23" s="79" t="s">
        <v>122</v>
      </c>
      <c r="E23" s="6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7"/>
      <c r="V23" s="57"/>
      <c r="W23" s="57"/>
      <c r="X23" s="57"/>
      <c r="Y23" s="57"/>
      <c r="Z23" s="57"/>
    </row>
    <row r="24" spans="1:26" ht="15.75" customHeight="1" x14ac:dyDescent="0.2">
      <c r="A24" s="63" t="s">
        <v>55</v>
      </c>
      <c r="B24" s="78" t="s">
        <v>123</v>
      </c>
      <c r="C24" s="63" t="s">
        <v>91</v>
      </c>
      <c r="D24" s="79" t="s">
        <v>124</v>
      </c>
      <c r="E24" s="6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7"/>
      <c r="V24" s="57"/>
      <c r="W24" s="57"/>
      <c r="X24" s="57"/>
      <c r="Y24" s="57"/>
      <c r="Z24" s="57"/>
    </row>
    <row r="25" spans="1:26" ht="15.75" customHeight="1" x14ac:dyDescent="0.2">
      <c r="A25" s="76" t="s">
        <v>125</v>
      </c>
      <c r="B25" s="74" t="s">
        <v>126</v>
      </c>
      <c r="C25" s="76" t="s">
        <v>75</v>
      </c>
      <c r="D25" s="68" t="s">
        <v>127</v>
      </c>
      <c r="E25" s="6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2"/>
      <c r="V25" s="62"/>
      <c r="W25" s="62"/>
      <c r="X25" s="62"/>
      <c r="Y25" s="62"/>
      <c r="Z25" s="62"/>
    </row>
    <row r="26" spans="1:26" ht="15.75" customHeight="1" x14ac:dyDescent="0.2">
      <c r="A26" s="80"/>
      <c r="B26" s="81"/>
      <c r="C26" s="80"/>
      <c r="D26" s="80"/>
      <c r="E26" s="8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7"/>
      <c r="V26" s="57"/>
      <c r="W26" s="57"/>
      <c r="X26" s="57"/>
      <c r="Y26" s="57"/>
      <c r="Z26" s="57"/>
    </row>
    <row r="27" spans="1:26" ht="15.75" customHeight="1" x14ac:dyDescent="0.2">
      <c r="A27" s="83" t="s">
        <v>128</v>
      </c>
      <c r="B27" s="84" t="s">
        <v>129</v>
      </c>
      <c r="C27" s="85" t="s">
        <v>130</v>
      </c>
      <c r="D27" s="86" t="s">
        <v>131</v>
      </c>
      <c r="E27" s="87" t="s">
        <v>132</v>
      </c>
      <c r="F27" s="88" t="s">
        <v>133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7"/>
      <c r="V27" s="57"/>
      <c r="W27" s="57"/>
      <c r="X27" s="57"/>
      <c r="Y27" s="57"/>
      <c r="Z27" s="57"/>
    </row>
    <row r="28" spans="1:26" ht="15.75" customHeight="1" x14ac:dyDescent="0.2">
      <c r="A28" s="80" t="s">
        <v>134</v>
      </c>
      <c r="B28" s="80" t="s">
        <v>135</v>
      </c>
      <c r="C28" s="89" t="s">
        <v>136</v>
      </c>
      <c r="D28" s="90" t="s">
        <v>137</v>
      </c>
      <c r="E28" s="91" t="s">
        <v>138</v>
      </c>
      <c r="F28" s="92" t="s">
        <v>25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80" t="s">
        <v>139</v>
      </c>
      <c r="B29" s="80" t="s">
        <v>140</v>
      </c>
      <c r="C29" s="93" t="s">
        <v>141</v>
      </c>
      <c r="D29" s="93" t="s">
        <v>142</v>
      </c>
      <c r="E29" s="94" t="s">
        <v>143</v>
      </c>
      <c r="F29" s="92" t="s">
        <v>144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7"/>
      <c r="V29" s="57"/>
      <c r="W29" s="57"/>
      <c r="X29" s="57"/>
      <c r="Y29" s="57"/>
      <c r="Z29" s="57"/>
    </row>
    <row r="30" spans="1:26" ht="15.75" customHeight="1" x14ac:dyDescent="0.2">
      <c r="A30" s="80" t="s">
        <v>145</v>
      </c>
      <c r="B30" s="80" t="s">
        <v>146</v>
      </c>
      <c r="C30" s="89" t="s">
        <v>147</v>
      </c>
      <c r="D30" s="93" t="s">
        <v>148</v>
      </c>
      <c r="E30" s="94" t="s">
        <v>149</v>
      </c>
      <c r="F30" s="92" t="s">
        <v>150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7"/>
      <c r="V30" s="57"/>
      <c r="W30" s="57"/>
      <c r="X30" s="57"/>
      <c r="Y30" s="57"/>
      <c r="Z30" s="57"/>
    </row>
    <row r="31" spans="1:26" ht="15.75" customHeight="1" x14ac:dyDescent="0.2">
      <c r="A31" s="80" t="s">
        <v>151</v>
      </c>
      <c r="B31" s="81" t="s">
        <v>152</v>
      </c>
      <c r="C31" s="93" t="s">
        <v>39</v>
      </c>
      <c r="D31" s="93" t="s">
        <v>107</v>
      </c>
      <c r="E31" s="94" t="s">
        <v>153</v>
      </c>
      <c r="F31" s="92" t="s">
        <v>154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7"/>
      <c r="V31" s="57"/>
      <c r="W31" s="57"/>
      <c r="X31" s="57"/>
      <c r="Y31" s="57"/>
      <c r="Z31" s="57"/>
    </row>
    <row r="32" spans="1:26" ht="15.75" customHeight="1" x14ac:dyDescent="0.2">
      <c r="A32" s="80" t="s">
        <v>155</v>
      </c>
      <c r="B32" s="81" t="s">
        <v>156</v>
      </c>
      <c r="C32" s="93" t="s">
        <v>157</v>
      </c>
      <c r="D32" s="93" t="s">
        <v>158</v>
      </c>
      <c r="E32" s="94" t="s">
        <v>159</v>
      </c>
      <c r="F32" s="92" t="s">
        <v>160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7"/>
      <c r="V32" s="57"/>
      <c r="W32" s="57"/>
      <c r="X32" s="57"/>
      <c r="Y32" s="57"/>
      <c r="Z32" s="57"/>
    </row>
    <row r="33" spans="1:26" ht="15.75" customHeight="1" x14ac:dyDescent="0.2">
      <c r="A33" s="80" t="s">
        <v>161</v>
      </c>
      <c r="B33" s="80" t="s">
        <v>162</v>
      </c>
      <c r="C33" s="89" t="s">
        <v>163</v>
      </c>
      <c r="D33" s="93" t="s">
        <v>164</v>
      </c>
      <c r="E33" s="94" t="s">
        <v>165</v>
      </c>
      <c r="F33" s="92" t="s">
        <v>166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7"/>
      <c r="V33" s="57"/>
      <c r="W33" s="57"/>
      <c r="X33" s="57"/>
      <c r="Y33" s="57"/>
      <c r="Z33" s="57"/>
    </row>
    <row r="34" spans="1:26" ht="15.75" customHeight="1" x14ac:dyDescent="0.2">
      <c r="A34" s="80" t="s">
        <v>167</v>
      </c>
      <c r="B34" s="80" t="s">
        <v>168</v>
      </c>
      <c r="C34" s="95" t="s">
        <v>67</v>
      </c>
      <c r="D34" s="93" t="s">
        <v>169</v>
      </c>
      <c r="E34" s="96" t="s">
        <v>56</v>
      </c>
      <c r="F34" s="92" t="s">
        <v>170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7"/>
      <c r="V34" s="57"/>
      <c r="W34" s="57"/>
      <c r="X34" s="57"/>
      <c r="Y34" s="57"/>
      <c r="Z34" s="57"/>
    </row>
    <row r="35" spans="1:26" ht="15.75" customHeight="1" x14ac:dyDescent="0.2">
      <c r="A35" s="80" t="s">
        <v>171</v>
      </c>
      <c r="B35" s="80" t="s">
        <v>172</v>
      </c>
      <c r="C35" s="89" t="s">
        <v>173</v>
      </c>
      <c r="D35" s="93" t="s">
        <v>174</v>
      </c>
      <c r="E35" s="94" t="s">
        <v>175</v>
      </c>
      <c r="F35" s="92" t="s">
        <v>176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7"/>
      <c r="V35" s="57"/>
      <c r="W35" s="57"/>
      <c r="X35" s="57"/>
      <c r="Y35" s="57"/>
      <c r="Z35" s="57"/>
    </row>
    <row r="36" spans="1:26" ht="15.75" customHeight="1" x14ac:dyDescent="0.2">
      <c r="A36" s="80" t="s">
        <v>28</v>
      </c>
      <c r="B36" s="80" t="s">
        <v>177</v>
      </c>
      <c r="C36" s="89" t="s">
        <v>178</v>
      </c>
      <c r="D36" s="93" t="s">
        <v>179</v>
      </c>
      <c r="E36" s="94" t="s">
        <v>124</v>
      </c>
      <c r="F36" s="92" t="s">
        <v>144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7"/>
      <c r="V36" s="57"/>
      <c r="W36" s="57"/>
      <c r="X36" s="57"/>
      <c r="Y36" s="57"/>
      <c r="Z36" s="57"/>
    </row>
    <row r="37" spans="1:26" ht="15.75" customHeight="1" x14ac:dyDescent="0.2">
      <c r="A37" s="80" t="s">
        <v>180</v>
      </c>
      <c r="B37" s="80" t="s">
        <v>181</v>
      </c>
      <c r="C37" s="93" t="s">
        <v>182</v>
      </c>
      <c r="D37" s="93" t="s">
        <v>183</v>
      </c>
      <c r="E37" s="94" t="s">
        <v>184</v>
      </c>
      <c r="F37" s="92" t="s">
        <v>150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7"/>
      <c r="V37" s="57"/>
      <c r="W37" s="57"/>
      <c r="X37" s="57"/>
      <c r="Y37" s="57"/>
      <c r="Z37" s="57"/>
    </row>
    <row r="38" spans="1:26" ht="15.75" customHeight="1" x14ac:dyDescent="0.2">
      <c r="A38" s="80" t="s">
        <v>29</v>
      </c>
      <c r="B38" s="93" t="s">
        <v>185</v>
      </c>
      <c r="C38" s="93" t="s">
        <v>186</v>
      </c>
      <c r="D38" s="93" t="s">
        <v>32</v>
      </c>
      <c r="E38" s="94" t="s">
        <v>187</v>
      </c>
      <c r="F38" s="92" t="s">
        <v>188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7"/>
      <c r="V38" s="57"/>
      <c r="W38" s="57"/>
      <c r="X38" s="57"/>
      <c r="Y38" s="57"/>
      <c r="Z38" s="57"/>
    </row>
    <row r="39" spans="1:26" ht="15.75" customHeight="1" x14ac:dyDescent="0.2">
      <c r="A39" s="97" t="s">
        <v>189</v>
      </c>
      <c r="B39" s="93" t="s">
        <v>190</v>
      </c>
      <c r="C39" s="93" t="s">
        <v>191</v>
      </c>
      <c r="D39" s="98"/>
      <c r="E39" s="94" t="s">
        <v>192</v>
      </c>
      <c r="F39" s="92" t="s">
        <v>193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7"/>
      <c r="V39" s="57"/>
      <c r="W39" s="57"/>
      <c r="X39" s="57"/>
      <c r="Y39" s="57"/>
      <c r="Z39" s="57"/>
    </row>
    <row r="40" spans="1:26" ht="15.75" customHeight="1" x14ac:dyDescent="0.2">
      <c r="A40" s="93" t="s">
        <v>194</v>
      </c>
      <c r="B40" s="99" t="s">
        <v>195</v>
      </c>
      <c r="C40" s="93" t="s">
        <v>196</v>
      </c>
      <c r="D40" s="100"/>
      <c r="E40" s="94" t="s">
        <v>197</v>
      </c>
      <c r="F40" s="92" t="s">
        <v>198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7"/>
      <c r="V40" s="57"/>
      <c r="W40" s="57"/>
      <c r="X40" s="57"/>
      <c r="Y40" s="57"/>
      <c r="Z40" s="57"/>
    </row>
    <row r="41" spans="1:26" ht="15.75" customHeight="1" x14ac:dyDescent="0.2">
      <c r="A41" s="101"/>
      <c r="B41" s="89" t="s">
        <v>199</v>
      </c>
      <c r="C41" s="93" t="s">
        <v>200</v>
      </c>
      <c r="D41" s="100"/>
      <c r="E41" s="102" t="s">
        <v>201</v>
      </c>
      <c r="F41" s="92" t="s">
        <v>202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7"/>
      <c r="V41" s="57"/>
      <c r="W41" s="57"/>
      <c r="X41" s="57"/>
      <c r="Y41" s="57"/>
      <c r="Z41" s="57"/>
    </row>
    <row r="42" spans="1:26" ht="15.75" customHeight="1" x14ac:dyDescent="0.2">
      <c r="A42" s="103"/>
      <c r="B42" s="89" t="s">
        <v>203</v>
      </c>
      <c r="C42" s="89" t="s">
        <v>204</v>
      </c>
      <c r="D42" s="100"/>
      <c r="E42" s="104" t="s">
        <v>32</v>
      </c>
      <c r="F42" s="92" t="s">
        <v>205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7"/>
      <c r="V42" s="57"/>
      <c r="W42" s="57"/>
      <c r="X42" s="57"/>
      <c r="Y42" s="57"/>
      <c r="Z42" s="57"/>
    </row>
    <row r="43" spans="1:26" ht="15.75" customHeight="1" x14ac:dyDescent="0.2">
      <c r="A43" s="103"/>
      <c r="B43" s="89" t="s">
        <v>206</v>
      </c>
      <c r="C43" s="89" t="s">
        <v>207</v>
      </c>
      <c r="D43" s="100"/>
      <c r="E43" s="92" t="s">
        <v>183</v>
      </c>
      <c r="F43" s="92" t="s">
        <v>208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7"/>
      <c r="V43" s="57"/>
      <c r="W43" s="57"/>
      <c r="X43" s="57"/>
      <c r="Y43" s="57"/>
      <c r="Z43" s="57"/>
    </row>
    <row r="44" spans="1:26" ht="15.75" customHeight="1" x14ac:dyDescent="0.2">
      <c r="A44" s="103"/>
      <c r="B44" s="89" t="s">
        <v>209</v>
      </c>
      <c r="C44" s="93" t="s">
        <v>210</v>
      </c>
      <c r="D44" s="105"/>
      <c r="E44" s="106"/>
      <c r="F44" s="92" t="s">
        <v>211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7"/>
      <c r="V44" s="57"/>
      <c r="W44" s="57"/>
      <c r="X44" s="57"/>
      <c r="Y44" s="57"/>
      <c r="Z44" s="57"/>
    </row>
    <row r="45" spans="1:26" ht="15.75" customHeight="1" x14ac:dyDescent="0.2">
      <c r="A45" s="103"/>
      <c r="B45" s="93" t="s">
        <v>60</v>
      </c>
      <c r="C45" s="89" t="s">
        <v>32</v>
      </c>
      <c r="D45" s="105"/>
      <c r="E45" s="107"/>
      <c r="F45" s="92" t="s">
        <v>212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7"/>
      <c r="V45" s="57"/>
      <c r="W45" s="57"/>
      <c r="X45" s="57"/>
      <c r="Y45" s="57"/>
      <c r="Z45" s="57"/>
    </row>
    <row r="46" spans="1:26" ht="15.75" customHeight="1" x14ac:dyDescent="0.2">
      <c r="A46" s="103"/>
      <c r="B46" s="93" t="s">
        <v>213</v>
      </c>
      <c r="C46" s="89" t="s">
        <v>214</v>
      </c>
      <c r="D46" s="105"/>
      <c r="E46" s="107"/>
      <c r="F46" s="92" t="s">
        <v>215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7"/>
      <c r="V46" s="57"/>
      <c r="W46" s="57"/>
      <c r="X46" s="57"/>
      <c r="Y46" s="57"/>
      <c r="Z46" s="57"/>
    </row>
    <row r="47" spans="1:26" ht="15.75" customHeight="1" x14ac:dyDescent="0.2">
      <c r="A47" s="103"/>
      <c r="B47" s="89" t="s">
        <v>216</v>
      </c>
      <c r="C47" s="89" t="s">
        <v>217</v>
      </c>
      <c r="D47" s="105"/>
      <c r="E47" s="107"/>
      <c r="F47" s="92" t="s">
        <v>25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7"/>
      <c r="V47" s="57"/>
      <c r="W47" s="57"/>
      <c r="X47" s="57"/>
      <c r="Y47" s="57"/>
      <c r="Z47" s="57"/>
    </row>
    <row r="48" spans="1:26" ht="15.75" customHeight="1" x14ac:dyDescent="0.2">
      <c r="A48" s="103"/>
      <c r="B48" s="93" t="s">
        <v>218</v>
      </c>
      <c r="C48" s="89" t="s">
        <v>219</v>
      </c>
      <c r="D48" s="105"/>
      <c r="E48" s="107"/>
      <c r="F48" s="92" t="s">
        <v>220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7"/>
      <c r="V48" s="57"/>
      <c r="W48" s="57"/>
      <c r="X48" s="57"/>
      <c r="Y48" s="57"/>
      <c r="Z48" s="57"/>
    </row>
    <row r="49" spans="1:26" ht="15.75" customHeight="1" x14ac:dyDescent="0.2">
      <c r="A49" s="103"/>
      <c r="B49" s="93" t="s">
        <v>221</v>
      </c>
      <c r="C49" s="97" t="s">
        <v>61</v>
      </c>
      <c r="D49" s="105"/>
      <c r="E49" s="107"/>
      <c r="F49" s="92" t="s">
        <v>222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7"/>
      <c r="V49" s="57"/>
      <c r="W49" s="57"/>
      <c r="X49" s="57"/>
      <c r="Y49" s="57"/>
      <c r="Z49" s="57"/>
    </row>
    <row r="50" spans="1:26" ht="15.75" customHeight="1" x14ac:dyDescent="0.2">
      <c r="A50" s="103"/>
      <c r="B50" s="95" t="s">
        <v>223</v>
      </c>
      <c r="C50" s="93" t="s">
        <v>224</v>
      </c>
      <c r="D50" s="105"/>
      <c r="E50" s="107"/>
      <c r="F50" s="92" t="s">
        <v>225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7"/>
      <c r="V50" s="57"/>
      <c r="W50" s="57"/>
      <c r="X50" s="57"/>
      <c r="Y50" s="57"/>
      <c r="Z50" s="57"/>
    </row>
    <row r="51" spans="1:26" ht="15.75" customHeight="1" x14ac:dyDescent="0.2">
      <c r="A51" s="103"/>
      <c r="B51" s="93" t="s">
        <v>226</v>
      </c>
      <c r="C51" s="89" t="s">
        <v>227</v>
      </c>
      <c r="D51" s="105"/>
      <c r="E51" s="107"/>
      <c r="F51" s="92" t="s">
        <v>47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7"/>
      <c r="V51" s="57"/>
      <c r="W51" s="57"/>
      <c r="X51" s="57"/>
      <c r="Y51" s="57"/>
      <c r="Z51" s="57"/>
    </row>
    <row r="52" spans="1:26" ht="15.75" customHeight="1" x14ac:dyDescent="0.2">
      <c r="A52" s="103"/>
      <c r="B52" s="93" t="s">
        <v>228</v>
      </c>
      <c r="C52" s="108"/>
      <c r="D52" s="105"/>
      <c r="E52" s="6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7"/>
      <c r="V52" s="57"/>
      <c r="W52" s="57"/>
      <c r="X52" s="57"/>
      <c r="Y52" s="57"/>
      <c r="Z52" s="57"/>
    </row>
    <row r="53" spans="1:26" ht="15.75" customHeight="1" x14ac:dyDescent="0.2">
      <c r="A53" s="109"/>
      <c r="B53" s="93" t="s">
        <v>229</v>
      </c>
      <c r="C53" s="105"/>
      <c r="D53" s="105"/>
      <c r="E53" s="61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7"/>
      <c r="V53" s="57"/>
      <c r="W53" s="57"/>
      <c r="X53" s="57"/>
      <c r="Y53" s="57"/>
      <c r="Z53" s="57"/>
    </row>
    <row r="54" spans="1:26" ht="15.75" customHeight="1" x14ac:dyDescent="0.2">
      <c r="A54" s="110"/>
      <c r="B54" s="89" t="s">
        <v>230</v>
      </c>
      <c r="C54" s="105"/>
      <c r="D54" s="105"/>
      <c r="E54" s="61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7"/>
      <c r="V54" s="57"/>
      <c r="W54" s="57"/>
      <c r="X54" s="57"/>
      <c r="Y54" s="57"/>
      <c r="Z54" s="57"/>
    </row>
    <row r="55" spans="1:26" ht="15.75" customHeight="1" x14ac:dyDescent="0.2">
      <c r="A55" s="103"/>
      <c r="B55" s="93" t="s">
        <v>231</v>
      </c>
      <c r="C55" s="105"/>
      <c r="D55" s="105"/>
      <c r="E55" s="61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7"/>
      <c r="V55" s="57"/>
      <c r="W55" s="57"/>
      <c r="X55" s="57"/>
      <c r="Y55" s="57"/>
      <c r="Z55" s="57"/>
    </row>
    <row r="56" spans="1:26" ht="15.75" customHeight="1" x14ac:dyDescent="0.2">
      <c r="A56" s="103"/>
      <c r="B56" s="93" t="s">
        <v>232</v>
      </c>
      <c r="C56" s="105"/>
      <c r="D56" s="105"/>
      <c r="E56" s="61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7"/>
      <c r="V56" s="57"/>
      <c r="W56" s="57"/>
      <c r="X56" s="57"/>
      <c r="Y56" s="57"/>
      <c r="Z56" s="57"/>
    </row>
    <row r="57" spans="1:26" ht="15.75" customHeight="1" x14ac:dyDescent="0.2">
      <c r="A57" s="103"/>
      <c r="B57" s="93" t="s">
        <v>66</v>
      </c>
      <c r="C57" s="105"/>
      <c r="D57" s="105"/>
      <c r="E57" s="61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7"/>
      <c r="V57" s="57"/>
      <c r="W57" s="57"/>
      <c r="X57" s="57"/>
      <c r="Y57" s="57"/>
      <c r="Z57" s="57"/>
    </row>
    <row r="58" spans="1:26" ht="15.75" customHeight="1" x14ac:dyDescent="0.2">
      <c r="A58" s="103"/>
      <c r="B58" s="93" t="s">
        <v>233</v>
      </c>
      <c r="C58" s="105"/>
      <c r="D58" s="105"/>
      <c r="E58" s="61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7"/>
      <c r="V58" s="57"/>
      <c r="W58" s="57"/>
      <c r="X58" s="57"/>
      <c r="Y58" s="57"/>
      <c r="Z58" s="57"/>
    </row>
    <row r="59" spans="1:26" ht="15.75" customHeight="1" x14ac:dyDescent="0.2">
      <c r="A59" s="103"/>
      <c r="B59" s="93" t="s">
        <v>234</v>
      </c>
      <c r="C59" s="105"/>
      <c r="D59" s="105"/>
      <c r="E59" s="61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7"/>
      <c r="V59" s="57"/>
      <c r="W59" s="57"/>
      <c r="X59" s="57"/>
      <c r="Y59" s="57"/>
      <c r="Z59" s="57"/>
    </row>
    <row r="60" spans="1:26" ht="15.75" customHeight="1" x14ac:dyDescent="0.2">
      <c r="A60" s="103"/>
      <c r="B60" s="93" t="s">
        <v>37</v>
      </c>
      <c r="C60" s="105"/>
      <c r="D60" s="105"/>
      <c r="E60" s="61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7"/>
      <c r="V60" s="57"/>
      <c r="W60" s="57"/>
      <c r="X60" s="57"/>
      <c r="Y60" s="57"/>
      <c r="Z60" s="57"/>
    </row>
    <row r="61" spans="1:26" ht="15.75" customHeight="1" x14ac:dyDescent="0.2">
      <c r="A61" s="111"/>
      <c r="B61" s="112"/>
      <c r="C61" s="111"/>
      <c r="D61" s="105"/>
      <c r="E61" s="61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7"/>
      <c r="V61" s="57"/>
      <c r="W61" s="57"/>
      <c r="X61" s="57"/>
      <c r="Y61" s="57"/>
      <c r="Z61" s="57"/>
    </row>
    <row r="62" spans="1:26" ht="15.75" customHeight="1" x14ac:dyDescent="0.2">
      <c r="A62" s="111"/>
      <c r="B62" s="113"/>
      <c r="C62" s="111"/>
      <c r="D62" s="105"/>
      <c r="E62" s="61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7"/>
      <c r="V62" s="57"/>
      <c r="W62" s="57"/>
      <c r="X62" s="57"/>
      <c r="Y62" s="57"/>
      <c r="Z62" s="57"/>
    </row>
    <row r="63" spans="1:26" ht="15.75" customHeight="1" x14ac:dyDescent="0.2">
      <c r="A63" s="114"/>
      <c r="B63" s="113"/>
      <c r="C63" s="111"/>
      <c r="D63" s="105"/>
      <c r="E63" s="61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7"/>
      <c r="V63" s="57"/>
      <c r="W63" s="57"/>
      <c r="X63" s="57"/>
      <c r="Y63" s="57"/>
      <c r="Z63" s="57"/>
    </row>
    <row r="64" spans="1:26" ht="15.75" customHeight="1" x14ac:dyDescent="0.2">
      <c r="A64" s="111"/>
      <c r="B64" s="113"/>
      <c r="C64" s="111"/>
      <c r="D64" s="105"/>
      <c r="E64" s="61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7"/>
      <c r="V64" s="57"/>
      <c r="W64" s="57"/>
      <c r="X64" s="57"/>
      <c r="Y64" s="57"/>
      <c r="Z64" s="57"/>
    </row>
    <row r="65" spans="1:26" ht="15.75" customHeight="1" x14ac:dyDescent="0.2">
      <c r="A65" s="111"/>
      <c r="B65" s="113"/>
      <c r="C65" s="111"/>
      <c r="D65" s="105"/>
      <c r="E65" s="61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7"/>
      <c r="V65" s="57"/>
      <c r="W65" s="57"/>
      <c r="X65" s="57"/>
      <c r="Y65" s="57"/>
      <c r="Z65" s="57"/>
    </row>
    <row r="66" spans="1:26" ht="15.75" customHeight="1" x14ac:dyDescent="0.2">
      <c r="A66" s="111"/>
      <c r="B66" s="113"/>
      <c r="C66" s="111"/>
      <c r="D66" s="105"/>
      <c r="E66" s="61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7"/>
      <c r="V66" s="57"/>
      <c r="W66" s="57"/>
      <c r="X66" s="57"/>
      <c r="Y66" s="57"/>
      <c r="Z66" s="57"/>
    </row>
    <row r="67" spans="1:26" ht="15.75" customHeight="1" x14ac:dyDescent="0.2">
      <c r="A67" s="111"/>
      <c r="B67" s="113"/>
      <c r="C67" s="111"/>
      <c r="D67" s="105"/>
      <c r="E67" s="61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7"/>
      <c r="V67" s="57"/>
      <c r="W67" s="57"/>
      <c r="X67" s="57"/>
      <c r="Y67" s="57"/>
      <c r="Z67" s="57"/>
    </row>
    <row r="68" spans="1:26" ht="15.75" customHeight="1" x14ac:dyDescent="0.2">
      <c r="A68" s="111"/>
      <c r="B68" s="113"/>
      <c r="C68" s="111"/>
      <c r="D68" s="105"/>
      <c r="E68" s="61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7"/>
      <c r="V68" s="57"/>
      <c r="W68" s="57"/>
      <c r="X68" s="57"/>
      <c r="Y68" s="57"/>
      <c r="Z68" s="57"/>
    </row>
    <row r="69" spans="1:26" ht="15.75" customHeight="1" x14ac:dyDescent="0.2">
      <c r="A69" s="111"/>
      <c r="B69" s="113"/>
      <c r="C69" s="111"/>
      <c r="D69" s="105"/>
      <c r="E69" s="61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7"/>
      <c r="V69" s="57"/>
      <c r="W69" s="57"/>
      <c r="X69" s="57"/>
      <c r="Y69" s="57"/>
      <c r="Z69" s="57"/>
    </row>
    <row r="70" spans="1:26" ht="15.75" customHeight="1" x14ac:dyDescent="0.2">
      <c r="A70" s="111"/>
      <c r="B70" s="113"/>
      <c r="C70" s="111"/>
      <c r="D70" s="105"/>
      <c r="E70" s="61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7"/>
      <c r="V70" s="57"/>
      <c r="W70" s="57"/>
      <c r="X70" s="57"/>
      <c r="Y70" s="57"/>
      <c r="Z70" s="57"/>
    </row>
    <row r="71" spans="1:26" ht="15.75" customHeight="1" x14ac:dyDescent="0.2">
      <c r="A71" s="111"/>
      <c r="B71" s="113"/>
      <c r="C71" s="111"/>
      <c r="D71" s="105"/>
      <c r="E71" s="61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7"/>
      <c r="V71" s="57"/>
      <c r="W71" s="57"/>
      <c r="X71" s="57"/>
      <c r="Y71" s="57"/>
      <c r="Z71" s="57"/>
    </row>
    <row r="72" spans="1:26" ht="15.75" customHeight="1" x14ac:dyDescent="0.2">
      <c r="A72" s="111"/>
      <c r="B72" s="113"/>
      <c r="C72" s="111"/>
      <c r="D72" s="105"/>
      <c r="E72" s="61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7"/>
      <c r="V72" s="57"/>
      <c r="W72" s="57"/>
      <c r="X72" s="57"/>
      <c r="Y72" s="57"/>
      <c r="Z72" s="57"/>
    </row>
    <row r="73" spans="1:26" ht="15.75" customHeight="1" x14ac:dyDescent="0.2">
      <c r="A73" s="111"/>
      <c r="B73" s="113"/>
      <c r="C73" s="111"/>
      <c r="D73" s="105"/>
      <c r="E73" s="61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7"/>
      <c r="V73" s="57"/>
      <c r="W73" s="57"/>
      <c r="X73" s="57"/>
      <c r="Y73" s="57"/>
      <c r="Z73" s="57"/>
    </row>
    <row r="74" spans="1:26" ht="15.75" customHeight="1" x14ac:dyDescent="0.2">
      <c r="A74" s="111"/>
      <c r="B74" s="113"/>
      <c r="C74" s="111"/>
      <c r="D74" s="105"/>
      <c r="E74" s="61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7"/>
      <c r="V74" s="57"/>
      <c r="W74" s="57"/>
      <c r="X74" s="57"/>
      <c r="Y74" s="57"/>
      <c r="Z74" s="57"/>
    </row>
    <row r="75" spans="1:26" ht="15.75" customHeight="1" x14ac:dyDescent="0.2">
      <c r="A75" s="111"/>
      <c r="B75" s="113"/>
      <c r="C75" s="111"/>
      <c r="D75" s="105"/>
      <c r="E75" s="61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7"/>
      <c r="V75" s="57"/>
      <c r="W75" s="57"/>
      <c r="X75" s="57"/>
      <c r="Y75" s="57"/>
      <c r="Z75" s="57"/>
    </row>
    <row r="76" spans="1:26" ht="15.75" customHeight="1" x14ac:dyDescent="0.2">
      <c r="A76" s="111"/>
      <c r="B76" s="113"/>
      <c r="C76" s="111"/>
      <c r="D76" s="105"/>
      <c r="E76" s="61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7"/>
      <c r="V76" s="57"/>
      <c r="W76" s="57"/>
      <c r="X76" s="57"/>
      <c r="Y76" s="57"/>
      <c r="Z76" s="57"/>
    </row>
    <row r="77" spans="1:26" ht="15.75" customHeight="1" x14ac:dyDescent="0.2">
      <c r="A77" s="111"/>
      <c r="B77" s="113"/>
      <c r="C77" s="111"/>
      <c r="D77" s="105"/>
      <c r="E77" s="61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7"/>
      <c r="V77" s="57"/>
      <c r="W77" s="57"/>
      <c r="X77" s="57"/>
      <c r="Y77" s="57"/>
      <c r="Z77" s="57"/>
    </row>
    <row r="78" spans="1:26" ht="15.75" customHeight="1" x14ac:dyDescent="0.2">
      <c r="A78" s="111"/>
      <c r="B78" s="113"/>
      <c r="C78" s="111"/>
      <c r="D78" s="105"/>
      <c r="E78" s="61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7"/>
      <c r="V78" s="57"/>
      <c r="W78" s="57"/>
      <c r="X78" s="57"/>
      <c r="Y78" s="57"/>
      <c r="Z78" s="57"/>
    </row>
    <row r="79" spans="1:26" ht="15.75" customHeight="1" x14ac:dyDescent="0.2">
      <c r="A79" s="111"/>
      <c r="B79" s="113"/>
      <c r="C79" s="111"/>
      <c r="D79" s="105"/>
      <c r="E79" s="61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7"/>
      <c r="V79" s="57"/>
      <c r="W79" s="57"/>
      <c r="X79" s="57"/>
      <c r="Y79" s="57"/>
      <c r="Z79" s="57"/>
    </row>
    <row r="80" spans="1:26" ht="15.75" customHeight="1" x14ac:dyDescent="0.2">
      <c r="A80" s="111"/>
      <c r="B80" s="113"/>
      <c r="C80" s="111"/>
      <c r="D80" s="105"/>
      <c r="E80" s="61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7"/>
      <c r="V80" s="57"/>
      <c r="W80" s="57"/>
      <c r="X80" s="57"/>
      <c r="Y80" s="57"/>
      <c r="Z80" s="57"/>
    </row>
    <row r="81" spans="1:26" ht="15.75" customHeight="1" x14ac:dyDescent="0.2">
      <c r="A81" s="111"/>
      <c r="B81" s="113"/>
      <c r="C81" s="111"/>
      <c r="D81" s="105"/>
      <c r="E81" s="61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7"/>
      <c r="V81" s="57"/>
      <c r="W81" s="57"/>
      <c r="X81" s="57"/>
      <c r="Y81" s="57"/>
      <c r="Z81" s="57"/>
    </row>
    <row r="82" spans="1:26" ht="15.75" customHeight="1" x14ac:dyDescent="0.2">
      <c r="A82" s="111"/>
      <c r="B82" s="113"/>
      <c r="C82" s="111"/>
      <c r="D82" s="105"/>
      <c r="E82" s="61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7"/>
      <c r="V82" s="57"/>
      <c r="W82" s="57"/>
      <c r="X82" s="57"/>
      <c r="Y82" s="57"/>
      <c r="Z82" s="57"/>
    </row>
    <row r="83" spans="1:26" ht="15.75" customHeight="1" x14ac:dyDescent="0.2">
      <c r="A83" s="111"/>
      <c r="B83" s="113"/>
      <c r="C83" s="111"/>
      <c r="D83" s="105"/>
      <c r="E83" s="61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7"/>
      <c r="V83" s="57"/>
      <c r="W83" s="57"/>
      <c r="X83" s="57"/>
      <c r="Y83" s="57"/>
      <c r="Z83" s="57"/>
    </row>
    <row r="84" spans="1:26" ht="15.75" customHeight="1" x14ac:dyDescent="0.2">
      <c r="A84" s="111"/>
      <c r="B84" s="113"/>
      <c r="C84" s="111"/>
      <c r="D84" s="105"/>
      <c r="E84" s="61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7"/>
      <c r="V84" s="57"/>
      <c r="W84" s="57"/>
      <c r="X84" s="57"/>
      <c r="Y84" s="57"/>
      <c r="Z84" s="57"/>
    </row>
    <row r="85" spans="1:26" ht="15.75" customHeight="1" x14ac:dyDescent="0.2">
      <c r="A85" s="111"/>
      <c r="B85" s="113"/>
      <c r="C85" s="111"/>
      <c r="D85" s="105"/>
      <c r="E85" s="61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7"/>
      <c r="V85" s="57"/>
      <c r="W85" s="57"/>
      <c r="X85" s="57"/>
      <c r="Y85" s="57"/>
      <c r="Z85" s="57"/>
    </row>
    <row r="86" spans="1:26" ht="15.75" customHeight="1" x14ac:dyDescent="0.2">
      <c r="A86" s="111"/>
      <c r="B86" s="113"/>
      <c r="C86" s="111"/>
      <c r="D86" s="105"/>
      <c r="E86" s="61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7"/>
      <c r="V86" s="57"/>
      <c r="W86" s="57"/>
      <c r="X86" s="57"/>
      <c r="Y86" s="57"/>
      <c r="Z86" s="57"/>
    </row>
    <row r="87" spans="1:26" ht="15.75" customHeight="1" x14ac:dyDescent="0.2">
      <c r="A87" s="111"/>
      <c r="B87" s="113"/>
      <c r="C87" s="111"/>
      <c r="D87" s="105"/>
      <c r="E87" s="61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7"/>
      <c r="V87" s="57"/>
      <c r="W87" s="57"/>
      <c r="X87" s="57"/>
      <c r="Y87" s="57"/>
      <c r="Z87" s="57"/>
    </row>
    <row r="88" spans="1:26" ht="15.75" customHeight="1" x14ac:dyDescent="0.2">
      <c r="A88" s="111"/>
      <c r="B88" s="113"/>
      <c r="C88" s="111"/>
      <c r="D88" s="105"/>
      <c r="E88" s="61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7"/>
      <c r="V88" s="57"/>
      <c r="W88" s="57"/>
      <c r="X88" s="57"/>
      <c r="Y88" s="57"/>
      <c r="Z88" s="57"/>
    </row>
    <row r="89" spans="1:26" ht="15.75" customHeight="1" x14ac:dyDescent="0.2">
      <c r="A89" s="111"/>
      <c r="B89" s="113"/>
      <c r="C89" s="111"/>
      <c r="D89" s="105"/>
      <c r="E89" s="61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7"/>
      <c r="V89" s="57"/>
      <c r="W89" s="57"/>
      <c r="X89" s="57"/>
      <c r="Y89" s="57"/>
      <c r="Z89" s="57"/>
    </row>
    <row r="90" spans="1:26" ht="15.75" customHeight="1" x14ac:dyDescent="0.2">
      <c r="A90" s="111"/>
      <c r="B90" s="113"/>
      <c r="C90" s="111"/>
      <c r="D90" s="105"/>
      <c r="E90" s="61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7"/>
      <c r="V90" s="57"/>
      <c r="W90" s="57"/>
      <c r="X90" s="57"/>
      <c r="Y90" s="57"/>
      <c r="Z90" s="57"/>
    </row>
    <row r="91" spans="1:26" ht="15.75" customHeight="1" x14ac:dyDescent="0.2">
      <c r="A91" s="111"/>
      <c r="B91" s="113"/>
      <c r="C91" s="111"/>
      <c r="D91" s="105"/>
      <c r="E91" s="61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7"/>
      <c r="V91" s="57"/>
      <c r="W91" s="57"/>
      <c r="X91" s="57"/>
      <c r="Y91" s="57"/>
      <c r="Z91" s="57"/>
    </row>
    <row r="92" spans="1:26" ht="15.75" customHeight="1" x14ac:dyDescent="0.2">
      <c r="A92" s="111"/>
      <c r="B92" s="113"/>
      <c r="C92" s="111"/>
      <c r="D92" s="105"/>
      <c r="E92" s="61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7"/>
      <c r="V92" s="57"/>
      <c r="W92" s="57"/>
      <c r="X92" s="57"/>
      <c r="Y92" s="57"/>
      <c r="Z92" s="57"/>
    </row>
    <row r="93" spans="1:26" ht="15.75" customHeight="1" x14ac:dyDescent="0.2">
      <c r="A93" s="111"/>
      <c r="B93" s="113"/>
      <c r="C93" s="111"/>
      <c r="D93" s="105"/>
      <c r="E93" s="61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7"/>
      <c r="V93" s="57"/>
      <c r="W93" s="57"/>
      <c r="X93" s="57"/>
      <c r="Y93" s="57"/>
      <c r="Z93" s="57"/>
    </row>
    <row r="94" spans="1:26" ht="15.75" customHeight="1" x14ac:dyDescent="0.2">
      <c r="A94" s="111"/>
      <c r="B94" s="113"/>
      <c r="C94" s="111"/>
      <c r="D94" s="105"/>
      <c r="E94" s="61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7"/>
      <c r="V94" s="57"/>
      <c r="W94" s="57"/>
      <c r="X94" s="57"/>
      <c r="Y94" s="57"/>
      <c r="Z94" s="57"/>
    </row>
    <row r="95" spans="1:26" ht="15.75" customHeight="1" x14ac:dyDescent="0.2">
      <c r="A95" s="111"/>
      <c r="B95" s="113"/>
      <c r="C95" s="111"/>
      <c r="D95" s="105"/>
      <c r="E95" s="61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7"/>
      <c r="V95" s="57"/>
      <c r="W95" s="57"/>
      <c r="X95" s="57"/>
      <c r="Y95" s="57"/>
      <c r="Z95" s="57"/>
    </row>
    <row r="96" spans="1:26" ht="15.75" customHeight="1" x14ac:dyDescent="0.2">
      <c r="A96" s="111"/>
      <c r="B96" s="113"/>
      <c r="C96" s="111"/>
      <c r="D96" s="105"/>
      <c r="E96" s="61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7"/>
      <c r="V96" s="57"/>
      <c r="W96" s="57"/>
      <c r="X96" s="57"/>
      <c r="Y96" s="57"/>
      <c r="Z96" s="57"/>
    </row>
    <row r="97" spans="1:26" ht="15.75" customHeight="1" x14ac:dyDescent="0.2">
      <c r="A97" s="111"/>
      <c r="B97" s="113"/>
      <c r="C97" s="111"/>
      <c r="D97" s="105"/>
      <c r="E97" s="61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7"/>
      <c r="V97" s="57"/>
      <c r="W97" s="57"/>
      <c r="X97" s="57"/>
      <c r="Y97" s="57"/>
      <c r="Z97" s="57"/>
    </row>
    <row r="98" spans="1:26" ht="15.75" customHeight="1" x14ac:dyDescent="0.2">
      <c r="A98" s="111"/>
      <c r="B98" s="113"/>
      <c r="C98" s="111"/>
      <c r="D98" s="105"/>
      <c r="E98" s="61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7"/>
      <c r="V98" s="57"/>
      <c r="W98" s="57"/>
      <c r="X98" s="57"/>
      <c r="Y98" s="57"/>
      <c r="Z98" s="57"/>
    </row>
    <row r="99" spans="1:26" ht="15.75" customHeight="1" x14ac:dyDescent="0.2">
      <c r="A99" s="111"/>
      <c r="B99" s="81"/>
      <c r="C99" s="80"/>
      <c r="D99" s="111"/>
      <c r="E99" s="61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7"/>
      <c r="V99" s="57"/>
      <c r="W99" s="57"/>
      <c r="X99" s="57"/>
      <c r="Y99" s="57"/>
      <c r="Z99" s="57"/>
    </row>
    <row r="100" spans="1:26" ht="15.75" customHeight="1" x14ac:dyDescent="0.2">
      <c r="A100" s="80"/>
      <c r="B100" s="81"/>
      <c r="C100" s="80"/>
      <c r="D100" s="111"/>
      <c r="E100" s="61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7"/>
      <c r="V100" s="57"/>
      <c r="W100" s="57"/>
      <c r="X100" s="57"/>
      <c r="Y100" s="57"/>
      <c r="Z100" s="57"/>
    </row>
    <row r="101" spans="1:26" ht="15.75" customHeight="1" x14ac:dyDescent="0.2">
      <c r="A101" s="80"/>
      <c r="B101" s="81"/>
      <c r="C101" s="80"/>
      <c r="D101" s="111"/>
      <c r="E101" s="61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7"/>
      <c r="V101" s="57"/>
      <c r="W101" s="57"/>
      <c r="X101" s="57"/>
      <c r="Y101" s="57"/>
      <c r="Z101" s="57"/>
    </row>
    <row r="102" spans="1:26" ht="15.75" customHeight="1" x14ac:dyDescent="0.2">
      <c r="A102" s="80"/>
      <c r="B102" s="81"/>
      <c r="C102" s="80"/>
      <c r="D102" s="111"/>
      <c r="E102" s="61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7"/>
      <c r="V102" s="57"/>
      <c r="W102" s="57"/>
      <c r="X102" s="57"/>
      <c r="Y102" s="57"/>
      <c r="Z102" s="57"/>
    </row>
    <row r="103" spans="1:26" ht="15.75" customHeight="1" x14ac:dyDescent="0.2">
      <c r="A103" s="80"/>
      <c r="B103" s="81"/>
      <c r="C103" s="80"/>
      <c r="D103" s="111"/>
      <c r="E103" s="61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7"/>
      <c r="V103" s="57"/>
      <c r="W103" s="57"/>
      <c r="X103" s="57"/>
      <c r="Y103" s="57"/>
      <c r="Z103" s="57"/>
    </row>
    <row r="104" spans="1:26" ht="15.75" customHeight="1" x14ac:dyDescent="0.2">
      <c r="A104" s="80"/>
      <c r="B104" s="81"/>
      <c r="C104" s="80"/>
      <c r="D104" s="111"/>
      <c r="E104" s="61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7"/>
      <c r="V104" s="57"/>
      <c r="W104" s="57"/>
      <c r="X104" s="57"/>
      <c r="Y104" s="57"/>
      <c r="Z104" s="57"/>
    </row>
    <row r="105" spans="1:26" ht="15.75" customHeight="1" x14ac:dyDescent="0.2">
      <c r="A105" s="80"/>
      <c r="B105" s="81"/>
      <c r="C105" s="80"/>
      <c r="D105" s="111"/>
      <c r="E105" s="61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7"/>
      <c r="V105" s="57"/>
      <c r="W105" s="57"/>
      <c r="X105" s="57"/>
      <c r="Y105" s="57"/>
      <c r="Z105" s="57"/>
    </row>
    <row r="106" spans="1:26" ht="15.75" customHeight="1" x14ac:dyDescent="0.2">
      <c r="A106" s="80"/>
      <c r="B106" s="81"/>
      <c r="C106" s="80"/>
      <c r="D106" s="111"/>
      <c r="E106" s="61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7"/>
      <c r="V106" s="57"/>
      <c r="W106" s="57"/>
      <c r="X106" s="57"/>
      <c r="Y106" s="57"/>
      <c r="Z106" s="57"/>
    </row>
    <row r="107" spans="1:26" ht="15.75" customHeight="1" x14ac:dyDescent="0.2">
      <c r="A107" s="80"/>
      <c r="B107" s="81"/>
      <c r="C107" s="80"/>
      <c r="D107" s="111"/>
      <c r="E107" s="61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7"/>
      <c r="V107" s="57"/>
      <c r="W107" s="57"/>
      <c r="X107" s="57"/>
      <c r="Y107" s="57"/>
      <c r="Z107" s="57"/>
    </row>
    <row r="108" spans="1:26" ht="15.75" customHeight="1" x14ac:dyDescent="0.2">
      <c r="A108" s="80"/>
      <c r="B108" s="81"/>
      <c r="C108" s="80"/>
      <c r="D108" s="111"/>
      <c r="E108" s="61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7"/>
      <c r="V108" s="57"/>
      <c r="W108" s="57"/>
      <c r="X108" s="57"/>
      <c r="Y108" s="57"/>
      <c r="Z108" s="57"/>
    </row>
    <row r="109" spans="1:26" ht="15.75" customHeight="1" x14ac:dyDescent="0.2">
      <c r="A109" s="80"/>
      <c r="B109" s="81"/>
      <c r="C109" s="80"/>
      <c r="D109" s="111"/>
      <c r="E109" s="61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7"/>
      <c r="V109" s="57"/>
      <c r="W109" s="57"/>
      <c r="X109" s="57"/>
      <c r="Y109" s="57"/>
      <c r="Z109" s="57"/>
    </row>
    <row r="110" spans="1:26" ht="15.75" customHeight="1" x14ac:dyDescent="0.2">
      <c r="A110" s="80"/>
      <c r="B110" s="81"/>
      <c r="C110" s="80"/>
      <c r="D110" s="111"/>
      <c r="E110" s="61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7"/>
      <c r="V110" s="57"/>
      <c r="W110" s="57"/>
      <c r="X110" s="57"/>
      <c r="Y110" s="57"/>
      <c r="Z110" s="57"/>
    </row>
    <row r="111" spans="1:26" ht="15.75" customHeight="1" x14ac:dyDescent="0.2">
      <c r="A111" s="80"/>
      <c r="B111" s="81"/>
      <c r="C111" s="80"/>
      <c r="D111" s="80"/>
      <c r="E111" s="11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7"/>
      <c r="V111" s="57"/>
      <c r="W111" s="57"/>
      <c r="X111" s="57"/>
      <c r="Y111" s="57"/>
      <c r="Z111" s="57"/>
    </row>
    <row r="112" spans="1:26" ht="15.75" customHeight="1" x14ac:dyDescent="0.2">
      <c r="A112" s="80"/>
      <c r="B112" s="81"/>
      <c r="C112" s="80"/>
      <c r="D112" s="80"/>
      <c r="E112" s="11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7"/>
      <c r="V112" s="57"/>
      <c r="W112" s="57"/>
      <c r="X112" s="57"/>
      <c r="Y112" s="57"/>
      <c r="Z112" s="57"/>
    </row>
    <row r="113" spans="1:26" ht="15.75" customHeight="1" x14ac:dyDescent="0.2">
      <c r="A113" s="80"/>
      <c r="B113" s="81"/>
      <c r="C113" s="80"/>
      <c r="D113" s="80"/>
      <c r="E113" s="11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7"/>
      <c r="V113" s="57"/>
      <c r="W113" s="57"/>
      <c r="X113" s="57"/>
      <c r="Y113" s="57"/>
      <c r="Z113" s="57"/>
    </row>
    <row r="114" spans="1:26" ht="15.75" customHeight="1" x14ac:dyDescent="0.2">
      <c r="A114" s="80"/>
      <c r="B114" s="81"/>
      <c r="C114" s="80"/>
      <c r="D114" s="80"/>
      <c r="E114" s="11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7"/>
      <c r="V114" s="57"/>
      <c r="W114" s="57"/>
      <c r="X114" s="57"/>
      <c r="Y114" s="57"/>
      <c r="Z114" s="57"/>
    </row>
    <row r="115" spans="1:26" ht="15.75" customHeight="1" x14ac:dyDescent="0.2">
      <c r="A115" s="80"/>
      <c r="B115" s="81"/>
      <c r="C115" s="80"/>
      <c r="D115" s="80"/>
      <c r="E115" s="11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7"/>
      <c r="V115" s="57"/>
      <c r="W115" s="57"/>
      <c r="X115" s="57"/>
      <c r="Y115" s="57"/>
      <c r="Z115" s="57"/>
    </row>
    <row r="116" spans="1:26" ht="15.75" customHeight="1" x14ac:dyDescent="0.2">
      <c r="A116" s="80"/>
      <c r="B116" s="81"/>
      <c r="C116" s="80"/>
      <c r="D116" s="80"/>
      <c r="E116" s="11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7"/>
      <c r="V116" s="57"/>
      <c r="W116" s="57"/>
      <c r="X116" s="57"/>
      <c r="Y116" s="57"/>
      <c r="Z116" s="57"/>
    </row>
    <row r="117" spans="1:26" ht="15.75" customHeight="1" x14ac:dyDescent="0.2">
      <c r="A117" s="80"/>
      <c r="B117" s="81"/>
      <c r="C117" s="80"/>
      <c r="D117" s="80"/>
      <c r="E117" s="11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7"/>
      <c r="V117" s="57"/>
      <c r="W117" s="57"/>
      <c r="X117" s="57"/>
      <c r="Y117" s="57"/>
      <c r="Z117" s="57"/>
    </row>
    <row r="118" spans="1:26" ht="15.75" customHeight="1" x14ac:dyDescent="0.2">
      <c r="A118" s="80"/>
      <c r="B118" s="81"/>
      <c r="C118" s="80"/>
      <c r="D118" s="80"/>
      <c r="E118" s="11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7"/>
      <c r="V118" s="57"/>
      <c r="W118" s="57"/>
      <c r="X118" s="57"/>
      <c r="Y118" s="57"/>
      <c r="Z118" s="57"/>
    </row>
    <row r="119" spans="1:26" ht="15.75" customHeight="1" x14ac:dyDescent="0.2">
      <c r="A119" s="80"/>
      <c r="B119" s="81"/>
      <c r="C119" s="80"/>
      <c r="D119" s="80"/>
      <c r="E119" s="11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7"/>
      <c r="V119" s="57"/>
      <c r="W119" s="57"/>
      <c r="X119" s="57"/>
      <c r="Y119" s="57"/>
      <c r="Z119" s="57"/>
    </row>
    <row r="120" spans="1:26" ht="15.75" customHeight="1" x14ac:dyDescent="0.2">
      <c r="A120" s="80"/>
      <c r="B120" s="81"/>
      <c r="C120" s="80"/>
      <c r="D120" s="80"/>
      <c r="E120" s="11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7"/>
      <c r="V120" s="57"/>
      <c r="W120" s="57"/>
      <c r="X120" s="57"/>
      <c r="Y120" s="57"/>
      <c r="Z120" s="57"/>
    </row>
    <row r="121" spans="1:26" ht="15.75" customHeight="1" x14ac:dyDescent="0.2">
      <c r="A121" s="80"/>
      <c r="B121" s="81"/>
      <c r="C121" s="80"/>
      <c r="D121" s="80"/>
      <c r="E121" s="11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7"/>
      <c r="V121" s="57"/>
      <c r="W121" s="57"/>
      <c r="X121" s="57"/>
      <c r="Y121" s="57"/>
      <c r="Z121" s="57"/>
    </row>
    <row r="122" spans="1:26" ht="15.75" customHeight="1" x14ac:dyDescent="0.2">
      <c r="A122" s="80"/>
      <c r="B122" s="81"/>
      <c r="C122" s="80"/>
      <c r="D122" s="80"/>
      <c r="E122" s="11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7"/>
      <c r="V122" s="57"/>
      <c r="W122" s="57"/>
      <c r="X122" s="57"/>
      <c r="Y122" s="57"/>
      <c r="Z122" s="57"/>
    </row>
    <row r="123" spans="1:26" ht="15.75" customHeight="1" x14ac:dyDescent="0.2">
      <c r="A123" s="80"/>
      <c r="B123" s="81"/>
      <c r="C123" s="80"/>
      <c r="D123" s="80"/>
      <c r="E123" s="11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7"/>
      <c r="V123" s="57"/>
      <c r="W123" s="57"/>
      <c r="X123" s="57"/>
      <c r="Y123" s="57"/>
      <c r="Z123" s="57"/>
    </row>
    <row r="124" spans="1:26" ht="15.75" customHeight="1" x14ac:dyDescent="0.2">
      <c r="A124" s="80"/>
      <c r="B124" s="81"/>
      <c r="C124" s="80"/>
      <c r="D124" s="80"/>
      <c r="E124" s="11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7"/>
      <c r="V124" s="57"/>
      <c r="W124" s="57"/>
      <c r="X124" s="57"/>
      <c r="Y124" s="57"/>
      <c r="Z124" s="57"/>
    </row>
    <row r="125" spans="1:26" ht="15.75" customHeight="1" x14ac:dyDescent="0.2">
      <c r="A125" s="80"/>
      <c r="B125" s="81"/>
      <c r="C125" s="80"/>
      <c r="D125" s="80"/>
      <c r="E125" s="11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7"/>
      <c r="V125" s="57"/>
      <c r="W125" s="57"/>
      <c r="X125" s="57"/>
      <c r="Y125" s="57"/>
      <c r="Z125" s="57"/>
    </row>
    <row r="126" spans="1:26" ht="15.75" customHeight="1" x14ac:dyDescent="0.2">
      <c r="A126" s="80"/>
      <c r="B126" s="81"/>
      <c r="C126" s="80"/>
      <c r="D126" s="80"/>
      <c r="E126" s="11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7"/>
      <c r="V126" s="57"/>
      <c r="W126" s="57"/>
      <c r="X126" s="57"/>
      <c r="Y126" s="57"/>
      <c r="Z126" s="57"/>
    </row>
    <row r="127" spans="1:26" ht="15.75" customHeight="1" x14ac:dyDescent="0.2">
      <c r="A127" s="80"/>
      <c r="B127" s="81"/>
      <c r="C127" s="80"/>
      <c r="D127" s="80"/>
      <c r="E127" s="11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7"/>
      <c r="V127" s="57"/>
      <c r="W127" s="57"/>
      <c r="X127" s="57"/>
      <c r="Y127" s="57"/>
      <c r="Z127" s="57"/>
    </row>
    <row r="128" spans="1:26" ht="15.75" customHeight="1" x14ac:dyDescent="0.2">
      <c r="A128" s="80"/>
      <c r="B128" s="81"/>
      <c r="C128" s="80"/>
      <c r="D128" s="80"/>
      <c r="E128" s="11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7"/>
      <c r="V128" s="57"/>
      <c r="W128" s="57"/>
      <c r="X128" s="57"/>
      <c r="Y128" s="57"/>
      <c r="Z128" s="57"/>
    </row>
    <row r="129" spans="1:26" ht="15.75" customHeight="1" x14ac:dyDescent="0.2">
      <c r="A129" s="80"/>
      <c r="B129" s="81"/>
      <c r="C129" s="80"/>
      <c r="D129" s="80"/>
      <c r="E129" s="11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7"/>
      <c r="V129" s="57"/>
      <c r="W129" s="57"/>
      <c r="X129" s="57"/>
      <c r="Y129" s="57"/>
      <c r="Z129" s="57"/>
    </row>
    <row r="130" spans="1:26" ht="15.75" customHeight="1" x14ac:dyDescent="0.2">
      <c r="A130" s="80"/>
      <c r="B130" s="81"/>
      <c r="C130" s="80"/>
      <c r="D130" s="80"/>
      <c r="E130" s="11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7"/>
      <c r="V130" s="57"/>
      <c r="W130" s="57"/>
      <c r="X130" s="57"/>
      <c r="Y130" s="57"/>
      <c r="Z130" s="57"/>
    </row>
    <row r="131" spans="1:26" ht="15.75" customHeight="1" x14ac:dyDescent="0.2">
      <c r="A131" s="80"/>
      <c r="B131" s="81"/>
      <c r="C131" s="80"/>
      <c r="D131" s="80"/>
      <c r="E131" s="11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7"/>
      <c r="V131" s="57"/>
      <c r="W131" s="57"/>
      <c r="X131" s="57"/>
      <c r="Y131" s="57"/>
      <c r="Z131" s="57"/>
    </row>
    <row r="132" spans="1:26" ht="15.75" customHeight="1" x14ac:dyDescent="0.2">
      <c r="A132" s="80"/>
      <c r="B132" s="81"/>
      <c r="C132" s="80"/>
      <c r="D132" s="80"/>
      <c r="E132" s="11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7"/>
      <c r="V132" s="57"/>
      <c r="W132" s="57"/>
      <c r="X132" s="57"/>
      <c r="Y132" s="57"/>
      <c r="Z132" s="57"/>
    </row>
    <row r="133" spans="1:26" ht="15.75" customHeight="1" x14ac:dyDescent="0.2">
      <c r="A133" s="80"/>
      <c r="B133" s="81"/>
      <c r="C133" s="80"/>
      <c r="D133" s="80"/>
      <c r="E133" s="1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7"/>
      <c r="V133" s="57"/>
      <c r="W133" s="57"/>
      <c r="X133" s="57"/>
      <c r="Y133" s="57"/>
      <c r="Z133" s="57"/>
    </row>
    <row r="134" spans="1:26" ht="15.75" customHeight="1" x14ac:dyDescent="0.2">
      <c r="A134" s="80"/>
      <c r="B134" s="81"/>
      <c r="C134" s="80"/>
      <c r="D134" s="80"/>
      <c r="E134" s="1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7"/>
      <c r="V134" s="57"/>
      <c r="W134" s="57"/>
      <c r="X134" s="57"/>
      <c r="Y134" s="57"/>
      <c r="Z134" s="57"/>
    </row>
    <row r="135" spans="1:26" ht="15.75" customHeight="1" x14ac:dyDescent="0.2">
      <c r="A135" s="80"/>
      <c r="B135" s="81"/>
      <c r="C135" s="80"/>
      <c r="D135" s="80"/>
      <c r="E135" s="11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7"/>
      <c r="V135" s="57"/>
      <c r="W135" s="57"/>
      <c r="X135" s="57"/>
      <c r="Y135" s="57"/>
      <c r="Z135" s="57"/>
    </row>
    <row r="136" spans="1:26" ht="15.75" customHeight="1" x14ac:dyDescent="0.2">
      <c r="A136" s="80"/>
      <c r="B136" s="81"/>
      <c r="C136" s="80"/>
      <c r="D136" s="80"/>
      <c r="E136" s="11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7"/>
      <c r="V136" s="57"/>
      <c r="W136" s="57"/>
      <c r="X136" s="57"/>
      <c r="Y136" s="57"/>
      <c r="Z136" s="57"/>
    </row>
    <row r="137" spans="1:26" ht="15.75" customHeight="1" x14ac:dyDescent="0.2">
      <c r="A137" s="80"/>
      <c r="B137" s="81"/>
      <c r="C137" s="80"/>
      <c r="D137" s="80"/>
      <c r="E137" s="1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7"/>
      <c r="V137" s="57"/>
      <c r="W137" s="57"/>
      <c r="X137" s="57"/>
      <c r="Y137" s="57"/>
      <c r="Z137" s="57"/>
    </row>
    <row r="138" spans="1:26" ht="15.75" customHeight="1" x14ac:dyDescent="0.2">
      <c r="A138" s="80"/>
      <c r="B138" s="81"/>
      <c r="C138" s="80"/>
      <c r="D138" s="80"/>
      <c r="E138" s="11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7"/>
      <c r="V138" s="57"/>
      <c r="W138" s="57"/>
      <c r="X138" s="57"/>
      <c r="Y138" s="57"/>
      <c r="Z138" s="57"/>
    </row>
    <row r="139" spans="1:26" ht="15.75" customHeight="1" x14ac:dyDescent="0.2">
      <c r="A139" s="80"/>
      <c r="B139" s="81"/>
      <c r="C139" s="80"/>
      <c r="D139" s="80"/>
      <c r="E139" s="1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7"/>
      <c r="V139" s="57"/>
      <c r="W139" s="57"/>
      <c r="X139" s="57"/>
      <c r="Y139" s="57"/>
      <c r="Z139" s="57"/>
    </row>
    <row r="140" spans="1:26" ht="15.75" customHeight="1" x14ac:dyDescent="0.2">
      <c r="A140" s="80"/>
      <c r="B140" s="81"/>
      <c r="C140" s="80"/>
      <c r="D140" s="80"/>
      <c r="E140" s="1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7"/>
      <c r="V140" s="57"/>
      <c r="W140" s="57"/>
      <c r="X140" s="57"/>
      <c r="Y140" s="57"/>
      <c r="Z140" s="57"/>
    </row>
    <row r="141" spans="1:26" ht="15.75" customHeight="1" x14ac:dyDescent="0.2">
      <c r="A141" s="80"/>
      <c r="B141" s="81"/>
      <c r="C141" s="80"/>
      <c r="D141" s="80"/>
      <c r="E141" s="11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7"/>
      <c r="V141" s="57"/>
      <c r="W141" s="57"/>
      <c r="X141" s="57"/>
      <c r="Y141" s="57"/>
      <c r="Z141" s="57"/>
    </row>
    <row r="142" spans="1:26" ht="15.75" customHeight="1" x14ac:dyDescent="0.2">
      <c r="A142" s="80"/>
      <c r="B142" s="81"/>
      <c r="C142" s="80"/>
      <c r="D142" s="80"/>
      <c r="E142" s="11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7"/>
      <c r="V142" s="57"/>
      <c r="W142" s="57"/>
      <c r="X142" s="57"/>
      <c r="Y142" s="57"/>
      <c r="Z142" s="57"/>
    </row>
    <row r="143" spans="1:26" ht="15.75" customHeight="1" x14ac:dyDescent="0.2">
      <c r="A143" s="80"/>
      <c r="B143" s="81"/>
      <c r="C143" s="80"/>
      <c r="D143" s="80"/>
      <c r="E143" s="11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7"/>
      <c r="V143" s="57"/>
      <c r="W143" s="57"/>
      <c r="X143" s="57"/>
      <c r="Y143" s="57"/>
      <c r="Z143" s="57"/>
    </row>
    <row r="144" spans="1:26" ht="15.75" customHeight="1" x14ac:dyDescent="0.2">
      <c r="A144" s="80"/>
      <c r="B144" s="81"/>
      <c r="C144" s="80"/>
      <c r="D144" s="80"/>
      <c r="E144" s="11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7"/>
      <c r="V144" s="57"/>
      <c r="W144" s="57"/>
      <c r="X144" s="57"/>
      <c r="Y144" s="57"/>
      <c r="Z144" s="57"/>
    </row>
    <row r="145" spans="1:26" ht="15.75" customHeight="1" x14ac:dyDescent="0.2">
      <c r="A145" s="80"/>
      <c r="B145" s="81"/>
      <c r="C145" s="80"/>
      <c r="D145" s="80"/>
      <c r="E145" s="11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7"/>
      <c r="V145" s="57"/>
      <c r="W145" s="57"/>
      <c r="X145" s="57"/>
      <c r="Y145" s="57"/>
      <c r="Z145" s="57"/>
    </row>
    <row r="146" spans="1:26" ht="15.75" customHeight="1" x14ac:dyDescent="0.2">
      <c r="A146" s="80"/>
      <c r="B146" s="81"/>
      <c r="C146" s="80"/>
      <c r="D146" s="80"/>
      <c r="E146" s="11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7"/>
      <c r="V146" s="57"/>
      <c r="W146" s="57"/>
      <c r="X146" s="57"/>
      <c r="Y146" s="57"/>
      <c r="Z146" s="57"/>
    </row>
    <row r="147" spans="1:26" ht="15.75" customHeight="1" x14ac:dyDescent="0.2">
      <c r="A147" s="80"/>
      <c r="B147" s="81"/>
      <c r="C147" s="80"/>
      <c r="D147" s="80"/>
      <c r="E147" s="11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7"/>
      <c r="V147" s="57"/>
      <c r="W147" s="57"/>
      <c r="X147" s="57"/>
      <c r="Y147" s="57"/>
      <c r="Z147" s="57"/>
    </row>
    <row r="148" spans="1:26" ht="15.75" customHeight="1" x14ac:dyDescent="0.2">
      <c r="A148" s="80"/>
      <c r="B148" s="81"/>
      <c r="C148" s="80"/>
      <c r="D148" s="80"/>
      <c r="E148" s="11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7"/>
      <c r="V148" s="57"/>
      <c r="W148" s="57"/>
      <c r="X148" s="57"/>
      <c r="Y148" s="57"/>
      <c r="Z148" s="57"/>
    </row>
    <row r="149" spans="1:26" ht="15.75" customHeight="1" x14ac:dyDescent="0.2">
      <c r="A149" s="80"/>
      <c r="B149" s="81"/>
      <c r="C149" s="80"/>
      <c r="D149" s="80"/>
      <c r="E149" s="11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7"/>
      <c r="V149" s="57"/>
      <c r="W149" s="57"/>
      <c r="X149" s="57"/>
      <c r="Y149" s="57"/>
      <c r="Z149" s="57"/>
    </row>
    <row r="150" spans="1:26" ht="15.75" customHeight="1" x14ac:dyDescent="0.2">
      <c r="A150" s="80"/>
      <c r="B150" s="81"/>
      <c r="C150" s="80"/>
      <c r="D150" s="80"/>
      <c r="E150" s="11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7"/>
      <c r="V150" s="57"/>
      <c r="W150" s="57"/>
      <c r="X150" s="57"/>
      <c r="Y150" s="57"/>
      <c r="Z150" s="57"/>
    </row>
    <row r="151" spans="1:26" ht="15.75" customHeight="1" x14ac:dyDescent="0.2">
      <c r="A151" s="80"/>
      <c r="B151" s="81"/>
      <c r="C151" s="80"/>
      <c r="D151" s="80"/>
      <c r="E151" s="11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7"/>
      <c r="V151" s="57"/>
      <c r="W151" s="57"/>
      <c r="X151" s="57"/>
      <c r="Y151" s="57"/>
      <c r="Z151" s="57"/>
    </row>
    <row r="152" spans="1:26" ht="15.75" customHeight="1" x14ac:dyDescent="0.2">
      <c r="A152" s="80"/>
      <c r="B152" s="81"/>
      <c r="C152" s="80"/>
      <c r="D152" s="80"/>
      <c r="E152" s="11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7"/>
      <c r="V152" s="57"/>
      <c r="W152" s="57"/>
      <c r="X152" s="57"/>
      <c r="Y152" s="57"/>
      <c r="Z152" s="57"/>
    </row>
    <row r="153" spans="1:26" ht="15.75" customHeight="1" x14ac:dyDescent="0.2">
      <c r="A153" s="80"/>
      <c r="B153" s="81"/>
      <c r="C153" s="80"/>
      <c r="D153" s="80"/>
      <c r="E153" s="11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7"/>
      <c r="V153" s="57"/>
      <c r="W153" s="57"/>
      <c r="X153" s="57"/>
      <c r="Y153" s="57"/>
      <c r="Z153" s="57"/>
    </row>
    <row r="154" spans="1:26" ht="15.75" customHeight="1" x14ac:dyDescent="0.2">
      <c r="A154" s="80"/>
      <c r="B154" s="81"/>
      <c r="C154" s="80"/>
      <c r="D154" s="80"/>
      <c r="E154" s="11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7"/>
      <c r="V154" s="57"/>
      <c r="W154" s="57"/>
      <c r="X154" s="57"/>
      <c r="Y154" s="57"/>
      <c r="Z154" s="57"/>
    </row>
    <row r="155" spans="1:26" ht="15.75" customHeight="1" x14ac:dyDescent="0.2">
      <c r="A155" s="80"/>
      <c r="B155" s="81"/>
      <c r="C155" s="80"/>
      <c r="D155" s="80"/>
      <c r="E155" s="11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7"/>
      <c r="V155" s="57"/>
      <c r="W155" s="57"/>
      <c r="X155" s="57"/>
      <c r="Y155" s="57"/>
      <c r="Z155" s="57"/>
    </row>
    <row r="156" spans="1:26" ht="15.75" customHeight="1" x14ac:dyDescent="0.2">
      <c r="A156" s="80"/>
      <c r="B156" s="81"/>
      <c r="C156" s="80"/>
      <c r="D156" s="80"/>
      <c r="E156" s="11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7"/>
      <c r="V156" s="57"/>
      <c r="W156" s="57"/>
      <c r="X156" s="57"/>
      <c r="Y156" s="57"/>
      <c r="Z156" s="57"/>
    </row>
    <row r="157" spans="1:26" ht="15.75" customHeight="1" x14ac:dyDescent="0.2">
      <c r="A157" s="80"/>
      <c r="B157" s="81"/>
      <c r="C157" s="80"/>
      <c r="D157" s="80"/>
      <c r="E157" s="11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7"/>
      <c r="V157" s="57"/>
      <c r="W157" s="57"/>
      <c r="X157" s="57"/>
      <c r="Y157" s="57"/>
      <c r="Z157" s="57"/>
    </row>
    <row r="158" spans="1:26" ht="15.75" customHeight="1" x14ac:dyDescent="0.2">
      <c r="A158" s="80"/>
      <c r="B158" s="81"/>
      <c r="C158" s="80"/>
      <c r="D158" s="80"/>
      <c r="E158" s="11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7"/>
      <c r="V158" s="57"/>
      <c r="W158" s="57"/>
      <c r="X158" s="57"/>
      <c r="Y158" s="57"/>
      <c r="Z158" s="57"/>
    </row>
    <row r="159" spans="1:26" ht="15.75" customHeight="1" x14ac:dyDescent="0.2">
      <c r="A159" s="80"/>
      <c r="B159" s="81"/>
      <c r="C159" s="80"/>
      <c r="D159" s="80"/>
      <c r="E159" s="11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7"/>
      <c r="V159" s="57"/>
      <c r="W159" s="57"/>
      <c r="X159" s="57"/>
      <c r="Y159" s="57"/>
      <c r="Z159" s="57"/>
    </row>
    <row r="160" spans="1:26" ht="15.75" customHeight="1" x14ac:dyDescent="0.2">
      <c r="A160" s="80"/>
      <c r="B160" s="81"/>
      <c r="C160" s="80"/>
      <c r="D160" s="80"/>
      <c r="E160" s="11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7"/>
      <c r="V160" s="57"/>
      <c r="W160" s="57"/>
      <c r="X160" s="57"/>
      <c r="Y160" s="57"/>
      <c r="Z160" s="57"/>
    </row>
    <row r="161" spans="1:26" ht="15.75" customHeight="1" x14ac:dyDescent="0.2">
      <c r="A161" s="80"/>
      <c r="B161" s="81"/>
      <c r="C161" s="80"/>
      <c r="D161" s="80"/>
      <c r="E161" s="11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7"/>
      <c r="V161" s="57"/>
      <c r="W161" s="57"/>
      <c r="X161" s="57"/>
      <c r="Y161" s="57"/>
      <c r="Z161" s="57"/>
    </row>
    <row r="162" spans="1:26" ht="15.75" customHeight="1" x14ac:dyDescent="0.2">
      <c r="A162" s="80"/>
      <c r="B162" s="81"/>
      <c r="C162" s="80"/>
      <c r="D162" s="80"/>
      <c r="E162" s="11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7"/>
      <c r="V162" s="57"/>
      <c r="W162" s="57"/>
      <c r="X162" s="57"/>
      <c r="Y162" s="57"/>
      <c r="Z162" s="57"/>
    </row>
    <row r="163" spans="1:26" ht="15.75" customHeight="1" x14ac:dyDescent="0.2">
      <c r="A163" s="80"/>
      <c r="B163" s="81"/>
      <c r="C163" s="80"/>
      <c r="D163" s="80"/>
      <c r="E163" s="11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7"/>
      <c r="V163" s="57"/>
      <c r="W163" s="57"/>
      <c r="X163" s="57"/>
      <c r="Y163" s="57"/>
      <c r="Z163" s="57"/>
    </row>
    <row r="164" spans="1:26" ht="15.75" customHeight="1" x14ac:dyDescent="0.2">
      <c r="A164" s="80"/>
      <c r="B164" s="81"/>
      <c r="C164" s="80"/>
      <c r="D164" s="80"/>
      <c r="E164" s="11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7"/>
      <c r="V164" s="57"/>
      <c r="W164" s="57"/>
      <c r="X164" s="57"/>
      <c r="Y164" s="57"/>
      <c r="Z164" s="57"/>
    </row>
    <row r="165" spans="1:26" ht="15.75" customHeight="1" x14ac:dyDescent="0.2">
      <c r="A165" s="80"/>
      <c r="B165" s="81"/>
      <c r="C165" s="80"/>
      <c r="D165" s="80"/>
      <c r="E165" s="11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7"/>
      <c r="V165" s="57"/>
      <c r="W165" s="57"/>
      <c r="X165" s="57"/>
      <c r="Y165" s="57"/>
      <c r="Z165" s="57"/>
    </row>
    <row r="166" spans="1:26" ht="15.75" customHeight="1" x14ac:dyDescent="0.2">
      <c r="A166" s="80"/>
      <c r="B166" s="81"/>
      <c r="C166" s="80"/>
      <c r="D166" s="80"/>
      <c r="E166" s="11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7"/>
      <c r="V166" s="57"/>
      <c r="W166" s="57"/>
      <c r="X166" s="57"/>
      <c r="Y166" s="57"/>
      <c r="Z166" s="57"/>
    </row>
    <row r="167" spans="1:26" ht="15.75" customHeight="1" x14ac:dyDescent="0.2">
      <c r="A167" s="80"/>
      <c r="B167" s="81"/>
      <c r="C167" s="80"/>
      <c r="D167" s="80"/>
      <c r="E167" s="11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7"/>
      <c r="V167" s="57"/>
      <c r="W167" s="57"/>
      <c r="X167" s="57"/>
      <c r="Y167" s="57"/>
      <c r="Z167" s="57"/>
    </row>
    <row r="168" spans="1:26" ht="15.75" customHeight="1" x14ac:dyDescent="0.2">
      <c r="A168" s="80"/>
      <c r="B168" s="81"/>
      <c r="C168" s="80"/>
      <c r="D168" s="80"/>
      <c r="E168" s="11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7"/>
      <c r="V168" s="57"/>
      <c r="W168" s="57"/>
      <c r="X168" s="57"/>
      <c r="Y168" s="57"/>
      <c r="Z168" s="57"/>
    </row>
    <row r="169" spans="1:26" ht="15.75" customHeight="1" x14ac:dyDescent="0.2">
      <c r="A169" s="80"/>
      <c r="B169" s="81"/>
      <c r="C169" s="80"/>
      <c r="D169" s="80"/>
      <c r="E169" s="11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7"/>
      <c r="V169" s="57"/>
      <c r="W169" s="57"/>
      <c r="X169" s="57"/>
      <c r="Y169" s="57"/>
      <c r="Z169" s="57"/>
    </row>
    <row r="170" spans="1:26" ht="15.75" customHeight="1" x14ac:dyDescent="0.2">
      <c r="A170" s="80"/>
      <c r="B170" s="81"/>
      <c r="C170" s="80"/>
      <c r="D170" s="80"/>
      <c r="E170" s="11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7"/>
      <c r="V170" s="57"/>
      <c r="W170" s="57"/>
      <c r="X170" s="57"/>
      <c r="Y170" s="57"/>
      <c r="Z170" s="57"/>
    </row>
    <row r="171" spans="1:26" ht="15.75" customHeight="1" x14ac:dyDescent="0.2">
      <c r="A171" s="80"/>
      <c r="B171" s="81"/>
      <c r="C171" s="80"/>
      <c r="D171" s="80"/>
      <c r="E171" s="11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7"/>
      <c r="V171" s="57"/>
      <c r="W171" s="57"/>
      <c r="X171" s="57"/>
      <c r="Y171" s="57"/>
      <c r="Z171" s="57"/>
    </row>
    <row r="172" spans="1:26" ht="15.75" customHeight="1" x14ac:dyDescent="0.2">
      <c r="A172" s="80"/>
      <c r="B172" s="81"/>
      <c r="C172" s="80"/>
      <c r="D172" s="80"/>
      <c r="E172" s="11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7"/>
      <c r="V172" s="57"/>
      <c r="W172" s="57"/>
      <c r="X172" s="57"/>
      <c r="Y172" s="57"/>
      <c r="Z172" s="57"/>
    </row>
    <row r="173" spans="1:26" ht="15.75" customHeight="1" x14ac:dyDescent="0.2">
      <c r="A173" s="80"/>
      <c r="B173" s="81"/>
      <c r="C173" s="80"/>
      <c r="D173" s="80"/>
      <c r="E173" s="11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7"/>
      <c r="V173" s="57"/>
      <c r="W173" s="57"/>
      <c r="X173" s="57"/>
      <c r="Y173" s="57"/>
      <c r="Z173" s="57"/>
    </row>
    <row r="174" spans="1:26" ht="15.75" customHeight="1" x14ac:dyDescent="0.2">
      <c r="A174" s="80"/>
      <c r="B174" s="81"/>
      <c r="C174" s="80"/>
      <c r="D174" s="80"/>
      <c r="E174" s="11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7"/>
      <c r="V174" s="57"/>
      <c r="W174" s="57"/>
      <c r="X174" s="57"/>
      <c r="Y174" s="57"/>
      <c r="Z174" s="57"/>
    </row>
    <row r="175" spans="1:26" ht="15.75" customHeight="1" x14ac:dyDescent="0.2">
      <c r="A175" s="80"/>
      <c r="B175" s="81"/>
      <c r="C175" s="80"/>
      <c r="D175" s="80"/>
      <c r="E175" s="11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7"/>
      <c r="V175" s="57"/>
      <c r="W175" s="57"/>
      <c r="X175" s="57"/>
      <c r="Y175" s="57"/>
      <c r="Z175" s="57"/>
    </row>
    <row r="176" spans="1:26" ht="15.75" customHeight="1" x14ac:dyDescent="0.2">
      <c r="A176" s="80"/>
      <c r="B176" s="81"/>
      <c r="C176" s="80"/>
      <c r="D176" s="80"/>
      <c r="E176" s="11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7"/>
      <c r="V176" s="57"/>
      <c r="W176" s="57"/>
      <c r="X176" s="57"/>
      <c r="Y176" s="57"/>
      <c r="Z176" s="57"/>
    </row>
    <row r="177" spans="1:26" ht="15.75" customHeight="1" x14ac:dyDescent="0.2">
      <c r="A177" s="80"/>
      <c r="B177" s="81"/>
      <c r="C177" s="80"/>
      <c r="D177" s="80"/>
      <c r="E177" s="11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7"/>
      <c r="V177" s="57"/>
      <c r="W177" s="57"/>
      <c r="X177" s="57"/>
      <c r="Y177" s="57"/>
      <c r="Z177" s="57"/>
    </row>
    <row r="178" spans="1:26" ht="15.75" customHeight="1" x14ac:dyDescent="0.2">
      <c r="A178" s="80"/>
      <c r="B178" s="81"/>
      <c r="C178" s="80"/>
      <c r="D178" s="80"/>
      <c r="E178" s="11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7"/>
      <c r="V178" s="57"/>
      <c r="W178" s="57"/>
      <c r="X178" s="57"/>
      <c r="Y178" s="57"/>
      <c r="Z178" s="57"/>
    </row>
    <row r="179" spans="1:26" ht="15.75" customHeight="1" x14ac:dyDescent="0.2">
      <c r="A179" s="80"/>
      <c r="B179" s="81"/>
      <c r="C179" s="80"/>
      <c r="D179" s="80"/>
      <c r="E179" s="11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7"/>
      <c r="V179" s="57"/>
      <c r="W179" s="57"/>
      <c r="X179" s="57"/>
      <c r="Y179" s="57"/>
      <c r="Z179" s="57"/>
    </row>
    <row r="180" spans="1:26" ht="15.75" customHeight="1" x14ac:dyDescent="0.2">
      <c r="A180" s="80"/>
      <c r="B180" s="81"/>
      <c r="C180" s="80"/>
      <c r="D180" s="80"/>
      <c r="E180" s="11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7"/>
      <c r="V180" s="57"/>
      <c r="W180" s="57"/>
      <c r="X180" s="57"/>
      <c r="Y180" s="57"/>
      <c r="Z180" s="57"/>
    </row>
    <row r="181" spans="1:26" ht="15.75" customHeight="1" x14ac:dyDescent="0.2">
      <c r="A181" s="80"/>
      <c r="B181" s="81"/>
      <c r="C181" s="80"/>
      <c r="D181" s="80"/>
      <c r="E181" s="11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7"/>
      <c r="V181" s="57"/>
      <c r="W181" s="57"/>
      <c r="X181" s="57"/>
      <c r="Y181" s="57"/>
      <c r="Z181" s="57"/>
    </row>
    <row r="182" spans="1:26" ht="15.75" customHeight="1" x14ac:dyDescent="0.2">
      <c r="A182" s="80"/>
      <c r="B182" s="81"/>
      <c r="C182" s="80"/>
      <c r="D182" s="80"/>
      <c r="E182" s="11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7"/>
      <c r="V182" s="57"/>
      <c r="W182" s="57"/>
      <c r="X182" s="57"/>
      <c r="Y182" s="57"/>
      <c r="Z182" s="57"/>
    </row>
    <row r="183" spans="1:26" ht="15.75" customHeight="1" x14ac:dyDescent="0.2">
      <c r="A183" s="80"/>
      <c r="B183" s="81"/>
      <c r="C183" s="80"/>
      <c r="D183" s="80"/>
      <c r="E183" s="11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7"/>
      <c r="V183" s="57"/>
      <c r="W183" s="57"/>
      <c r="X183" s="57"/>
      <c r="Y183" s="57"/>
      <c r="Z183" s="57"/>
    </row>
    <row r="184" spans="1:26" ht="15.75" customHeight="1" x14ac:dyDescent="0.2">
      <c r="A184" s="80"/>
      <c r="B184" s="81"/>
      <c r="C184" s="80"/>
      <c r="D184" s="80"/>
      <c r="E184" s="11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7"/>
      <c r="V184" s="57"/>
      <c r="W184" s="57"/>
      <c r="X184" s="57"/>
      <c r="Y184" s="57"/>
      <c r="Z184" s="57"/>
    </row>
    <row r="185" spans="1:26" ht="15.75" customHeight="1" x14ac:dyDescent="0.2">
      <c r="A185" s="80"/>
      <c r="B185" s="81"/>
      <c r="C185" s="80"/>
      <c r="D185" s="80"/>
      <c r="E185" s="11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7"/>
      <c r="V185" s="57"/>
      <c r="W185" s="57"/>
      <c r="X185" s="57"/>
      <c r="Y185" s="57"/>
      <c r="Z185" s="57"/>
    </row>
    <row r="186" spans="1:26" ht="15.75" customHeight="1" x14ac:dyDescent="0.2">
      <c r="A186" s="80"/>
      <c r="B186" s="81"/>
      <c r="C186" s="80"/>
      <c r="D186" s="80"/>
      <c r="E186" s="11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7"/>
      <c r="V186" s="57"/>
      <c r="W186" s="57"/>
      <c r="X186" s="57"/>
      <c r="Y186" s="57"/>
      <c r="Z186" s="57"/>
    </row>
    <row r="187" spans="1:26" ht="15.75" customHeight="1" x14ac:dyDescent="0.2">
      <c r="A187" s="80"/>
      <c r="B187" s="81"/>
      <c r="C187" s="80"/>
      <c r="D187" s="80"/>
      <c r="E187" s="11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7"/>
      <c r="V187" s="57"/>
      <c r="W187" s="57"/>
      <c r="X187" s="57"/>
      <c r="Y187" s="57"/>
      <c r="Z187" s="57"/>
    </row>
    <row r="188" spans="1:26" ht="15.75" customHeight="1" x14ac:dyDescent="0.2">
      <c r="A188" s="80"/>
      <c r="B188" s="81"/>
      <c r="C188" s="80"/>
      <c r="D188" s="80"/>
      <c r="E188" s="11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7"/>
      <c r="V188" s="57"/>
      <c r="W188" s="57"/>
      <c r="X188" s="57"/>
      <c r="Y188" s="57"/>
      <c r="Z188" s="57"/>
    </row>
    <row r="189" spans="1:26" ht="15.75" customHeight="1" x14ac:dyDescent="0.2">
      <c r="A189" s="80"/>
      <c r="B189" s="81"/>
      <c r="C189" s="80"/>
      <c r="D189" s="80"/>
      <c r="E189" s="11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7"/>
      <c r="V189" s="57"/>
      <c r="W189" s="57"/>
      <c r="X189" s="57"/>
      <c r="Y189" s="57"/>
      <c r="Z189" s="57"/>
    </row>
    <row r="190" spans="1:26" ht="15.75" customHeight="1" x14ac:dyDescent="0.2">
      <c r="A190" s="80"/>
      <c r="B190" s="81"/>
      <c r="C190" s="80"/>
      <c r="D190" s="80"/>
      <c r="E190" s="11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7"/>
      <c r="V190" s="57"/>
      <c r="W190" s="57"/>
      <c r="X190" s="57"/>
      <c r="Y190" s="57"/>
      <c r="Z190" s="57"/>
    </row>
    <row r="191" spans="1:26" ht="15.75" customHeight="1" x14ac:dyDescent="0.2">
      <c r="A191" s="80"/>
      <c r="B191" s="81"/>
      <c r="C191" s="80"/>
      <c r="D191" s="80"/>
      <c r="E191" s="11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7"/>
      <c r="V191" s="57"/>
      <c r="W191" s="57"/>
      <c r="X191" s="57"/>
      <c r="Y191" s="57"/>
      <c r="Z191" s="57"/>
    </row>
    <row r="192" spans="1:26" ht="15.75" customHeight="1" x14ac:dyDescent="0.2">
      <c r="A192" s="80"/>
      <c r="B192" s="81"/>
      <c r="C192" s="80"/>
      <c r="D192" s="80"/>
      <c r="E192" s="11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7"/>
      <c r="V192" s="57"/>
      <c r="W192" s="57"/>
      <c r="X192" s="57"/>
      <c r="Y192" s="57"/>
      <c r="Z192" s="57"/>
    </row>
    <row r="193" spans="1:26" ht="15.75" customHeight="1" x14ac:dyDescent="0.2">
      <c r="A193" s="80"/>
      <c r="B193" s="81"/>
      <c r="C193" s="80"/>
      <c r="D193" s="80"/>
      <c r="E193" s="11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7"/>
      <c r="V193" s="57"/>
      <c r="W193" s="57"/>
      <c r="X193" s="57"/>
      <c r="Y193" s="57"/>
      <c r="Z193" s="57"/>
    </row>
    <row r="194" spans="1:26" ht="15.75" customHeight="1" x14ac:dyDescent="0.2">
      <c r="A194" s="80"/>
      <c r="B194" s="81"/>
      <c r="C194" s="80"/>
      <c r="D194" s="80"/>
      <c r="E194" s="11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7"/>
      <c r="V194" s="57"/>
      <c r="W194" s="57"/>
      <c r="X194" s="57"/>
      <c r="Y194" s="57"/>
      <c r="Z194" s="57"/>
    </row>
    <row r="195" spans="1:26" ht="15.75" customHeight="1" x14ac:dyDescent="0.2">
      <c r="A195" s="80"/>
      <c r="B195" s="81"/>
      <c r="C195" s="80"/>
      <c r="D195" s="80"/>
      <c r="E195" s="11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7"/>
      <c r="V195" s="57"/>
      <c r="W195" s="57"/>
      <c r="X195" s="57"/>
      <c r="Y195" s="57"/>
      <c r="Z195" s="57"/>
    </row>
    <row r="196" spans="1:26" ht="15.75" customHeight="1" x14ac:dyDescent="0.2">
      <c r="A196" s="80"/>
      <c r="B196" s="81"/>
      <c r="C196" s="80"/>
      <c r="D196" s="80"/>
      <c r="E196" s="11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7"/>
      <c r="V196" s="57"/>
      <c r="W196" s="57"/>
      <c r="X196" s="57"/>
      <c r="Y196" s="57"/>
      <c r="Z196" s="57"/>
    </row>
    <row r="197" spans="1:26" ht="15.75" customHeight="1" x14ac:dyDescent="0.2">
      <c r="A197" s="80"/>
      <c r="B197" s="81"/>
      <c r="C197" s="80"/>
      <c r="D197" s="80"/>
      <c r="E197" s="11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7"/>
      <c r="V197" s="57"/>
      <c r="W197" s="57"/>
      <c r="X197" s="57"/>
      <c r="Y197" s="57"/>
      <c r="Z197" s="57"/>
    </row>
    <row r="198" spans="1:26" ht="15.75" customHeight="1" x14ac:dyDescent="0.2">
      <c r="A198" s="80"/>
      <c r="B198" s="81"/>
      <c r="C198" s="80"/>
      <c r="D198" s="80"/>
      <c r="E198" s="11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7"/>
      <c r="V198" s="57"/>
      <c r="W198" s="57"/>
      <c r="X198" s="57"/>
      <c r="Y198" s="57"/>
      <c r="Z198" s="57"/>
    </row>
    <row r="199" spans="1:26" ht="15.75" customHeight="1" x14ac:dyDescent="0.2">
      <c r="A199" s="80"/>
      <c r="B199" s="81"/>
      <c r="C199" s="80"/>
      <c r="D199" s="80"/>
      <c r="E199" s="11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7"/>
      <c r="V199" s="57"/>
      <c r="W199" s="57"/>
      <c r="X199" s="57"/>
      <c r="Y199" s="57"/>
      <c r="Z199" s="57"/>
    </row>
    <row r="200" spans="1:26" ht="15.75" customHeight="1" x14ac:dyDescent="0.2">
      <c r="A200" s="80"/>
      <c r="B200" s="81"/>
      <c r="C200" s="80"/>
      <c r="D200" s="80"/>
      <c r="E200" s="11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7"/>
      <c r="V200" s="57"/>
      <c r="W200" s="57"/>
      <c r="X200" s="57"/>
      <c r="Y200" s="57"/>
      <c r="Z200" s="57"/>
    </row>
    <row r="201" spans="1:26" ht="15.75" customHeight="1" x14ac:dyDescent="0.2">
      <c r="A201" s="80"/>
      <c r="B201" s="81"/>
      <c r="C201" s="80"/>
      <c r="D201" s="80"/>
      <c r="E201" s="11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7"/>
      <c r="V201" s="57"/>
      <c r="W201" s="57"/>
      <c r="X201" s="57"/>
      <c r="Y201" s="57"/>
      <c r="Z201" s="57"/>
    </row>
    <row r="202" spans="1:26" ht="15.75" customHeight="1" x14ac:dyDescent="0.2">
      <c r="A202" s="80"/>
      <c r="B202" s="81"/>
      <c r="C202" s="80"/>
      <c r="D202" s="80"/>
      <c r="E202" s="11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7"/>
      <c r="V202" s="57"/>
      <c r="W202" s="57"/>
      <c r="X202" s="57"/>
      <c r="Y202" s="57"/>
      <c r="Z202" s="57"/>
    </row>
    <row r="203" spans="1:26" ht="15.75" customHeight="1" x14ac:dyDescent="0.2">
      <c r="A203" s="80"/>
      <c r="B203" s="81"/>
      <c r="C203" s="80"/>
      <c r="D203" s="80"/>
      <c r="E203" s="11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7"/>
      <c r="V203" s="57"/>
      <c r="W203" s="57"/>
      <c r="X203" s="57"/>
      <c r="Y203" s="57"/>
      <c r="Z203" s="57"/>
    </row>
    <row r="204" spans="1:26" ht="15.75" customHeight="1" x14ac:dyDescent="0.2">
      <c r="A204" s="80"/>
      <c r="B204" s="81"/>
      <c r="C204" s="80"/>
      <c r="D204" s="80"/>
      <c r="E204" s="11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7"/>
      <c r="V204" s="57"/>
      <c r="W204" s="57"/>
      <c r="X204" s="57"/>
      <c r="Y204" s="57"/>
      <c r="Z204" s="57"/>
    </row>
    <row r="205" spans="1:26" ht="15.75" customHeight="1" x14ac:dyDescent="0.2">
      <c r="A205" s="80"/>
      <c r="B205" s="81"/>
      <c r="C205" s="80"/>
      <c r="D205" s="80"/>
      <c r="E205" s="11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7"/>
      <c r="V205" s="57"/>
      <c r="W205" s="57"/>
      <c r="X205" s="57"/>
      <c r="Y205" s="57"/>
      <c r="Z205" s="57"/>
    </row>
    <row r="206" spans="1:26" ht="15.75" customHeight="1" x14ac:dyDescent="0.2">
      <c r="A206" s="80"/>
      <c r="B206" s="81"/>
      <c r="C206" s="80"/>
      <c r="D206" s="80"/>
      <c r="E206" s="11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7"/>
      <c r="V206" s="57"/>
      <c r="W206" s="57"/>
      <c r="X206" s="57"/>
      <c r="Y206" s="57"/>
      <c r="Z206" s="57"/>
    </row>
    <row r="207" spans="1:26" ht="15.75" customHeight="1" x14ac:dyDescent="0.2">
      <c r="A207" s="80"/>
      <c r="B207" s="81"/>
      <c r="C207" s="80"/>
      <c r="D207" s="80"/>
      <c r="E207" s="11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7"/>
      <c r="V207" s="57"/>
      <c r="W207" s="57"/>
      <c r="X207" s="57"/>
      <c r="Y207" s="57"/>
      <c r="Z207" s="57"/>
    </row>
    <row r="208" spans="1:26" ht="15.75" customHeight="1" x14ac:dyDescent="0.2">
      <c r="A208" s="80"/>
      <c r="B208" s="81"/>
      <c r="C208" s="80"/>
      <c r="D208" s="80"/>
      <c r="E208" s="11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7"/>
      <c r="V208" s="57"/>
      <c r="W208" s="57"/>
      <c r="X208" s="57"/>
      <c r="Y208" s="57"/>
      <c r="Z208" s="57"/>
    </row>
    <row r="209" spans="1:26" ht="15.75" customHeight="1" x14ac:dyDescent="0.2">
      <c r="A209" s="80"/>
      <c r="B209" s="81"/>
      <c r="C209" s="80"/>
      <c r="D209" s="80"/>
      <c r="E209" s="11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7"/>
      <c r="V209" s="57"/>
      <c r="W209" s="57"/>
      <c r="X209" s="57"/>
      <c r="Y209" s="57"/>
      <c r="Z209" s="57"/>
    </row>
    <row r="210" spans="1:26" ht="15.75" customHeight="1" x14ac:dyDescent="0.2">
      <c r="A210" s="80"/>
      <c r="B210" s="81"/>
      <c r="C210" s="80"/>
      <c r="D210" s="80"/>
      <c r="E210" s="11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7"/>
      <c r="V210" s="57"/>
      <c r="W210" s="57"/>
      <c r="X210" s="57"/>
      <c r="Y210" s="57"/>
      <c r="Z210" s="57"/>
    </row>
    <row r="211" spans="1:26" ht="15.75" customHeight="1" x14ac:dyDescent="0.2">
      <c r="A211" s="80"/>
      <c r="B211" s="81"/>
      <c r="C211" s="80"/>
      <c r="D211" s="80"/>
      <c r="E211" s="11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7"/>
      <c r="V211" s="57"/>
      <c r="W211" s="57"/>
      <c r="X211" s="57"/>
      <c r="Y211" s="57"/>
      <c r="Z211" s="57"/>
    </row>
    <row r="212" spans="1:26" ht="15.75" customHeight="1" x14ac:dyDescent="0.2">
      <c r="A212" s="80"/>
      <c r="B212" s="81"/>
      <c r="C212" s="80"/>
      <c r="D212" s="80"/>
      <c r="E212" s="11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7"/>
      <c r="V212" s="57"/>
      <c r="W212" s="57"/>
      <c r="X212" s="57"/>
      <c r="Y212" s="57"/>
      <c r="Z212" s="57"/>
    </row>
    <row r="213" spans="1:26" ht="15.75" customHeight="1" x14ac:dyDescent="0.2">
      <c r="A213" s="80"/>
      <c r="B213" s="81"/>
      <c r="C213" s="80"/>
      <c r="D213" s="80"/>
      <c r="E213" s="11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7"/>
      <c r="V213" s="57"/>
      <c r="W213" s="57"/>
      <c r="X213" s="57"/>
      <c r="Y213" s="57"/>
      <c r="Z213" s="57"/>
    </row>
    <row r="214" spans="1:26" ht="15.75" customHeight="1" x14ac:dyDescent="0.2">
      <c r="A214" s="80"/>
      <c r="B214" s="81"/>
      <c r="C214" s="80"/>
      <c r="D214" s="80"/>
      <c r="E214" s="11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7"/>
      <c r="V214" s="57"/>
      <c r="W214" s="57"/>
      <c r="X214" s="57"/>
      <c r="Y214" s="57"/>
      <c r="Z214" s="57"/>
    </row>
    <row r="215" spans="1:26" ht="15.75" customHeight="1" x14ac:dyDescent="0.2">
      <c r="A215" s="80"/>
      <c r="B215" s="81"/>
      <c r="C215" s="80"/>
      <c r="D215" s="80"/>
      <c r="E215" s="11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7"/>
      <c r="V215" s="57"/>
      <c r="W215" s="57"/>
      <c r="X215" s="57"/>
      <c r="Y215" s="57"/>
      <c r="Z215" s="57"/>
    </row>
    <row r="216" spans="1:26" ht="15.75" customHeight="1" x14ac:dyDescent="0.2">
      <c r="A216" s="80"/>
      <c r="B216" s="81"/>
      <c r="C216" s="80"/>
      <c r="D216" s="80"/>
      <c r="E216" s="11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7"/>
      <c r="V216" s="57"/>
      <c r="W216" s="57"/>
      <c r="X216" s="57"/>
      <c r="Y216" s="57"/>
      <c r="Z216" s="57"/>
    </row>
    <row r="217" spans="1:26" ht="15.75" customHeight="1" x14ac:dyDescent="0.2">
      <c r="A217" s="80"/>
      <c r="B217" s="81"/>
      <c r="C217" s="80"/>
      <c r="D217" s="80"/>
      <c r="E217" s="11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7"/>
      <c r="V217" s="57"/>
      <c r="W217" s="57"/>
      <c r="X217" s="57"/>
      <c r="Y217" s="57"/>
      <c r="Z217" s="57"/>
    </row>
    <row r="218" spans="1:26" ht="15.75" customHeight="1" x14ac:dyDescent="0.2">
      <c r="A218" s="80"/>
      <c r="B218" s="81"/>
      <c r="C218" s="80"/>
      <c r="D218" s="80"/>
      <c r="E218" s="11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7"/>
      <c r="V218" s="57"/>
      <c r="W218" s="57"/>
      <c r="X218" s="57"/>
      <c r="Y218" s="57"/>
      <c r="Z218" s="57"/>
    </row>
    <row r="219" spans="1:26" ht="15.75" customHeight="1" x14ac:dyDescent="0.2">
      <c r="A219" s="80"/>
      <c r="B219" s="81"/>
      <c r="C219" s="80"/>
      <c r="D219" s="80"/>
      <c r="E219" s="11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7"/>
      <c r="V219" s="57"/>
      <c r="W219" s="57"/>
      <c r="X219" s="57"/>
      <c r="Y219" s="57"/>
      <c r="Z219" s="57"/>
    </row>
    <row r="220" spans="1:26" ht="15.75" customHeight="1" x14ac:dyDescent="0.2">
      <c r="A220" s="80"/>
      <c r="B220" s="81"/>
      <c r="C220" s="80"/>
      <c r="D220" s="80"/>
      <c r="E220" s="11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7"/>
      <c r="V220" s="57"/>
      <c r="W220" s="57"/>
      <c r="X220" s="57"/>
      <c r="Y220" s="57"/>
      <c r="Z220" s="57"/>
    </row>
    <row r="221" spans="1:26" ht="15.75" customHeight="1" x14ac:dyDescent="0.2">
      <c r="A221" s="80"/>
      <c r="B221" s="81"/>
      <c r="C221" s="80"/>
      <c r="D221" s="80"/>
      <c r="E221" s="11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7"/>
      <c r="V221" s="57"/>
      <c r="W221" s="57"/>
      <c r="X221" s="57"/>
      <c r="Y221" s="57"/>
      <c r="Z221" s="57"/>
    </row>
    <row r="222" spans="1:26" ht="15.75" customHeight="1" x14ac:dyDescent="0.2">
      <c r="A222" s="80"/>
      <c r="B222" s="81"/>
      <c r="C222" s="80"/>
      <c r="D222" s="80"/>
      <c r="E222" s="11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7"/>
      <c r="V222" s="57"/>
      <c r="W222" s="57"/>
      <c r="X222" s="57"/>
      <c r="Y222" s="57"/>
      <c r="Z222" s="57"/>
    </row>
    <row r="223" spans="1:26" ht="15.75" customHeight="1" x14ac:dyDescent="0.2">
      <c r="A223" s="80"/>
      <c r="B223" s="81"/>
      <c r="C223" s="80"/>
      <c r="D223" s="80"/>
      <c r="E223" s="11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7"/>
      <c r="V223" s="57"/>
      <c r="W223" s="57"/>
      <c r="X223" s="57"/>
      <c r="Y223" s="57"/>
      <c r="Z223" s="57"/>
    </row>
    <row r="224" spans="1:26" ht="15.75" customHeight="1" x14ac:dyDescent="0.2">
      <c r="A224" s="80"/>
      <c r="B224" s="81"/>
      <c r="C224" s="80"/>
      <c r="D224" s="80"/>
      <c r="E224" s="11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7"/>
      <c r="V224" s="57"/>
      <c r="W224" s="57"/>
      <c r="X224" s="57"/>
      <c r="Y224" s="57"/>
      <c r="Z224" s="57"/>
    </row>
    <row r="225" spans="1:26" ht="15.75" customHeight="1" x14ac:dyDescent="0.2">
      <c r="A225" s="80"/>
      <c r="B225" s="81"/>
      <c r="C225" s="80"/>
      <c r="D225" s="80"/>
      <c r="E225" s="11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7"/>
      <c r="V225" s="57"/>
      <c r="W225" s="57"/>
      <c r="X225" s="57"/>
      <c r="Y225" s="57"/>
      <c r="Z225" s="57"/>
    </row>
    <row r="226" spans="1:26" ht="15.75" customHeight="1" x14ac:dyDescent="0.2">
      <c r="A226" s="80"/>
      <c r="B226" s="81"/>
      <c r="C226" s="80"/>
      <c r="D226" s="80"/>
      <c r="E226" s="11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7"/>
      <c r="V226" s="57"/>
      <c r="W226" s="57"/>
      <c r="X226" s="57"/>
      <c r="Y226" s="57"/>
      <c r="Z226" s="57"/>
    </row>
    <row r="227" spans="1:26" ht="15.75" customHeight="1" x14ac:dyDescent="0.2">
      <c r="A227" s="80"/>
      <c r="B227" s="81"/>
      <c r="C227" s="80"/>
      <c r="D227" s="80"/>
      <c r="E227" s="11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7"/>
      <c r="V227" s="57"/>
      <c r="W227" s="57"/>
      <c r="X227" s="57"/>
      <c r="Y227" s="57"/>
      <c r="Z227" s="57"/>
    </row>
    <row r="228" spans="1:26" ht="15.75" customHeight="1" x14ac:dyDescent="0.2">
      <c r="A228" s="80"/>
      <c r="B228" s="81"/>
      <c r="C228" s="80"/>
      <c r="D228" s="80"/>
      <c r="E228" s="11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7"/>
      <c r="V228" s="57"/>
      <c r="W228" s="57"/>
      <c r="X228" s="57"/>
      <c r="Y228" s="57"/>
      <c r="Z228" s="57"/>
    </row>
    <row r="229" spans="1:26" ht="15.75" customHeight="1" x14ac:dyDescent="0.2">
      <c r="A229" s="80"/>
      <c r="B229" s="81"/>
      <c r="C229" s="80"/>
      <c r="D229" s="80"/>
      <c r="E229" s="11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7"/>
      <c r="V229" s="57"/>
      <c r="W229" s="57"/>
      <c r="X229" s="57"/>
      <c r="Y229" s="57"/>
      <c r="Z229" s="57"/>
    </row>
    <row r="230" spans="1:26" ht="15.75" customHeight="1" x14ac:dyDescent="0.2">
      <c r="A230" s="80"/>
      <c r="B230" s="81"/>
      <c r="C230" s="80"/>
      <c r="D230" s="80"/>
      <c r="E230" s="11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7"/>
      <c r="V230" s="57"/>
      <c r="W230" s="57"/>
      <c r="X230" s="57"/>
      <c r="Y230" s="57"/>
      <c r="Z230" s="57"/>
    </row>
    <row r="231" spans="1:26" ht="15.75" customHeight="1" x14ac:dyDescent="0.2">
      <c r="A231" s="80"/>
      <c r="B231" s="81"/>
      <c r="C231" s="80"/>
      <c r="D231" s="80"/>
      <c r="E231" s="11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7"/>
      <c r="V231" s="57"/>
      <c r="W231" s="57"/>
      <c r="X231" s="57"/>
      <c r="Y231" s="57"/>
      <c r="Z231" s="57"/>
    </row>
    <row r="232" spans="1:26" ht="15.75" customHeight="1" x14ac:dyDescent="0.2">
      <c r="A232" s="80"/>
      <c r="B232" s="81"/>
      <c r="C232" s="80"/>
      <c r="D232" s="80"/>
      <c r="E232" s="11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7"/>
      <c r="V232" s="57"/>
      <c r="W232" s="57"/>
      <c r="X232" s="57"/>
      <c r="Y232" s="57"/>
      <c r="Z232" s="57"/>
    </row>
    <row r="233" spans="1:26" ht="15.75" customHeight="1" x14ac:dyDescent="0.2">
      <c r="A233" s="80"/>
      <c r="B233" s="81"/>
      <c r="C233" s="80"/>
      <c r="D233" s="80"/>
      <c r="E233" s="11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7"/>
      <c r="V233" s="57"/>
      <c r="W233" s="57"/>
      <c r="X233" s="57"/>
      <c r="Y233" s="57"/>
      <c r="Z233" s="57"/>
    </row>
    <row r="234" spans="1:26" ht="15.75" customHeight="1" x14ac:dyDescent="0.2">
      <c r="A234" s="80"/>
      <c r="B234" s="81"/>
      <c r="C234" s="80"/>
      <c r="D234" s="80"/>
      <c r="E234" s="11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7"/>
      <c r="V234" s="57"/>
      <c r="W234" s="57"/>
      <c r="X234" s="57"/>
      <c r="Y234" s="57"/>
      <c r="Z234" s="57"/>
    </row>
    <row r="235" spans="1:26" ht="15.75" customHeight="1" x14ac:dyDescent="0.2">
      <c r="A235" s="80"/>
      <c r="B235" s="81"/>
      <c r="C235" s="80"/>
      <c r="D235" s="80"/>
      <c r="E235" s="11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7"/>
      <c r="V235" s="57"/>
      <c r="W235" s="57"/>
      <c r="X235" s="57"/>
      <c r="Y235" s="57"/>
      <c r="Z235" s="57"/>
    </row>
    <row r="236" spans="1:26" ht="15.75" customHeight="1" x14ac:dyDescent="0.2">
      <c r="A236" s="80"/>
      <c r="B236" s="81"/>
      <c r="C236" s="80"/>
      <c r="D236" s="80"/>
      <c r="E236" s="11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7"/>
      <c r="V236" s="57"/>
      <c r="W236" s="57"/>
      <c r="X236" s="57"/>
      <c r="Y236" s="57"/>
      <c r="Z236" s="57"/>
    </row>
    <row r="237" spans="1:26" ht="15.75" customHeight="1" x14ac:dyDescent="0.2">
      <c r="A237" s="80"/>
      <c r="B237" s="81"/>
      <c r="C237" s="80"/>
      <c r="D237" s="80"/>
      <c r="E237" s="11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7"/>
      <c r="V237" s="57"/>
      <c r="W237" s="57"/>
      <c r="X237" s="57"/>
      <c r="Y237" s="57"/>
      <c r="Z237" s="57"/>
    </row>
    <row r="238" spans="1:26" ht="15.75" customHeight="1" x14ac:dyDescent="0.2">
      <c r="A238" s="80"/>
      <c r="B238" s="81"/>
      <c r="C238" s="80"/>
      <c r="D238" s="80"/>
      <c r="E238" s="11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7"/>
      <c r="V238" s="57"/>
      <c r="W238" s="57"/>
      <c r="X238" s="57"/>
      <c r="Y238" s="57"/>
      <c r="Z238" s="57"/>
    </row>
    <row r="239" spans="1:26" ht="15.75" customHeight="1" x14ac:dyDescent="0.2">
      <c r="A239" s="80"/>
      <c r="B239" s="81"/>
      <c r="C239" s="80"/>
      <c r="D239" s="80"/>
      <c r="E239" s="11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7"/>
      <c r="V239" s="57"/>
      <c r="W239" s="57"/>
      <c r="X239" s="57"/>
      <c r="Y239" s="57"/>
      <c r="Z239" s="57"/>
    </row>
    <row r="240" spans="1:26" ht="15.75" customHeight="1" x14ac:dyDescent="0.2">
      <c r="A240" s="80"/>
      <c r="B240" s="81"/>
      <c r="C240" s="80"/>
      <c r="D240" s="80"/>
      <c r="E240" s="11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7"/>
      <c r="V240" s="57"/>
      <c r="W240" s="57"/>
      <c r="X240" s="57"/>
      <c r="Y240" s="57"/>
      <c r="Z240" s="57"/>
    </row>
    <row r="241" spans="1:26" ht="15.75" customHeight="1" x14ac:dyDescent="0.2">
      <c r="A241" s="80"/>
      <c r="B241" s="81"/>
      <c r="C241" s="80"/>
      <c r="D241" s="80"/>
      <c r="E241" s="11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7"/>
      <c r="V241" s="57"/>
      <c r="W241" s="57"/>
      <c r="X241" s="57"/>
      <c r="Y241" s="57"/>
      <c r="Z241" s="57"/>
    </row>
    <row r="242" spans="1:26" ht="15.75" customHeight="1" x14ac:dyDescent="0.2">
      <c r="A242" s="80"/>
      <c r="B242" s="81"/>
      <c r="C242" s="80"/>
      <c r="D242" s="80"/>
      <c r="E242" s="11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7"/>
      <c r="V242" s="57"/>
      <c r="W242" s="57"/>
      <c r="X242" s="57"/>
      <c r="Y242" s="57"/>
      <c r="Z242" s="57"/>
    </row>
    <row r="243" spans="1:26" ht="15.75" customHeight="1" x14ac:dyDescent="0.2">
      <c r="A243" s="80"/>
      <c r="B243" s="81"/>
      <c r="C243" s="80"/>
      <c r="D243" s="80"/>
      <c r="E243" s="11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7"/>
      <c r="V243" s="57"/>
      <c r="W243" s="57"/>
      <c r="X243" s="57"/>
      <c r="Y243" s="57"/>
      <c r="Z243" s="57"/>
    </row>
    <row r="244" spans="1:26" ht="15.75" customHeight="1" x14ac:dyDescent="0.2">
      <c r="A244" s="80"/>
      <c r="B244" s="81"/>
      <c r="C244" s="80"/>
      <c r="D244" s="80"/>
      <c r="E244" s="11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7"/>
      <c r="V244" s="57"/>
      <c r="W244" s="57"/>
      <c r="X244" s="57"/>
      <c r="Y244" s="57"/>
      <c r="Z244" s="57"/>
    </row>
    <row r="245" spans="1:26" ht="15.75" customHeight="1" x14ac:dyDescent="0.2">
      <c r="A245" s="80"/>
      <c r="B245" s="81"/>
      <c r="C245" s="80"/>
      <c r="D245" s="80"/>
      <c r="E245" s="11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7"/>
      <c r="V245" s="57"/>
      <c r="W245" s="57"/>
      <c r="X245" s="57"/>
      <c r="Y245" s="57"/>
      <c r="Z245" s="57"/>
    </row>
    <row r="246" spans="1:26" ht="15.75" customHeight="1" x14ac:dyDescent="0.2">
      <c r="A246" s="80"/>
      <c r="B246" s="81"/>
      <c r="C246" s="80"/>
      <c r="D246" s="80"/>
      <c r="E246" s="11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7"/>
      <c r="V246" s="57"/>
      <c r="W246" s="57"/>
      <c r="X246" s="57"/>
      <c r="Y246" s="57"/>
      <c r="Z246" s="57"/>
    </row>
    <row r="247" spans="1:26" ht="15.75" customHeight="1" x14ac:dyDescent="0.2">
      <c r="A247" s="80"/>
      <c r="B247" s="81"/>
      <c r="C247" s="80"/>
      <c r="D247" s="80"/>
      <c r="E247" s="11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7"/>
      <c r="V247" s="57"/>
      <c r="W247" s="57"/>
      <c r="X247" s="57"/>
      <c r="Y247" s="57"/>
      <c r="Z247" s="57"/>
    </row>
    <row r="248" spans="1:26" ht="15.75" customHeight="1" x14ac:dyDescent="0.2">
      <c r="A248" s="80"/>
      <c r="B248" s="81"/>
      <c r="C248" s="80"/>
      <c r="D248" s="80"/>
      <c r="E248" s="11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7"/>
      <c r="V248" s="57"/>
      <c r="W248" s="57"/>
      <c r="X248" s="57"/>
      <c r="Y248" s="57"/>
      <c r="Z248" s="57"/>
    </row>
    <row r="249" spans="1:26" ht="15.75" customHeight="1" x14ac:dyDescent="0.2">
      <c r="A249" s="80"/>
      <c r="B249" s="81"/>
      <c r="C249" s="80"/>
      <c r="D249" s="80"/>
      <c r="E249" s="11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7"/>
      <c r="V249" s="57"/>
      <c r="W249" s="57"/>
      <c r="X249" s="57"/>
      <c r="Y249" s="57"/>
      <c r="Z249" s="57"/>
    </row>
    <row r="250" spans="1:26" ht="15.75" customHeight="1" x14ac:dyDescent="0.2">
      <c r="A250" s="80"/>
      <c r="B250" s="81"/>
      <c r="C250" s="80"/>
      <c r="D250" s="80"/>
      <c r="E250" s="11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7"/>
      <c r="V250" s="57"/>
      <c r="W250" s="57"/>
      <c r="X250" s="57"/>
      <c r="Y250" s="57"/>
      <c r="Z250" s="57"/>
    </row>
    <row r="251" spans="1:26" ht="15.75" customHeight="1" x14ac:dyDescent="0.2">
      <c r="A251" s="80"/>
      <c r="B251" s="81"/>
      <c r="C251" s="80"/>
      <c r="D251" s="80"/>
      <c r="E251" s="11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7"/>
      <c r="V251" s="57"/>
      <c r="W251" s="57"/>
      <c r="X251" s="57"/>
      <c r="Y251" s="57"/>
      <c r="Z251" s="57"/>
    </row>
    <row r="252" spans="1:26" ht="15.75" customHeight="1" x14ac:dyDescent="0.2">
      <c r="A252" s="80"/>
      <c r="B252" s="81"/>
      <c r="C252" s="80"/>
      <c r="D252" s="80"/>
      <c r="E252" s="11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7"/>
      <c r="V252" s="57"/>
      <c r="W252" s="57"/>
      <c r="X252" s="57"/>
      <c r="Y252" s="57"/>
      <c r="Z252" s="57"/>
    </row>
    <row r="253" spans="1:26" ht="15.75" customHeight="1" x14ac:dyDescent="0.2">
      <c r="A253" s="80"/>
      <c r="B253" s="81"/>
      <c r="C253" s="80"/>
      <c r="D253" s="80"/>
      <c r="E253" s="11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7"/>
      <c r="V253" s="57"/>
      <c r="W253" s="57"/>
      <c r="X253" s="57"/>
      <c r="Y253" s="57"/>
      <c r="Z253" s="57"/>
    </row>
    <row r="254" spans="1:26" ht="15.75" customHeight="1" x14ac:dyDescent="0.2">
      <c r="A254" s="80"/>
      <c r="B254" s="81"/>
      <c r="C254" s="80"/>
      <c r="D254" s="80"/>
      <c r="E254" s="11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7"/>
      <c r="V254" s="57"/>
      <c r="W254" s="57"/>
      <c r="X254" s="57"/>
      <c r="Y254" s="57"/>
      <c r="Z254" s="57"/>
    </row>
    <row r="255" spans="1:26" ht="15.75" customHeight="1" x14ac:dyDescent="0.2">
      <c r="A255" s="80"/>
      <c r="B255" s="81"/>
      <c r="C255" s="80"/>
      <c r="D255" s="80"/>
      <c r="E255" s="11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7"/>
      <c r="V255" s="57"/>
      <c r="W255" s="57"/>
      <c r="X255" s="57"/>
      <c r="Y255" s="57"/>
      <c r="Z255" s="57"/>
    </row>
    <row r="256" spans="1:26" ht="15.75" customHeight="1" x14ac:dyDescent="0.2">
      <c r="A256" s="80"/>
      <c r="B256" s="81"/>
      <c r="C256" s="80"/>
      <c r="D256" s="80"/>
      <c r="E256" s="11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7"/>
      <c r="V256" s="57"/>
      <c r="W256" s="57"/>
      <c r="X256" s="57"/>
      <c r="Y256" s="57"/>
      <c r="Z256" s="57"/>
    </row>
    <row r="257" spans="1:26" ht="15.75" customHeight="1" x14ac:dyDescent="0.2">
      <c r="A257" s="80"/>
      <c r="B257" s="81"/>
      <c r="C257" s="80"/>
      <c r="D257" s="80"/>
      <c r="E257" s="11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7"/>
      <c r="V257" s="57"/>
      <c r="W257" s="57"/>
      <c r="X257" s="57"/>
      <c r="Y257" s="57"/>
      <c r="Z257" s="57"/>
    </row>
    <row r="258" spans="1:26" ht="15.75" customHeight="1" x14ac:dyDescent="0.2">
      <c r="A258" s="80"/>
      <c r="B258" s="81"/>
      <c r="C258" s="80"/>
      <c r="D258" s="80"/>
      <c r="E258" s="11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7"/>
      <c r="V258" s="57"/>
      <c r="W258" s="57"/>
      <c r="X258" s="57"/>
      <c r="Y258" s="57"/>
      <c r="Z258" s="57"/>
    </row>
    <row r="259" spans="1:26" ht="15.75" customHeight="1" x14ac:dyDescent="0.2">
      <c r="A259" s="80"/>
      <c r="B259" s="81"/>
      <c r="C259" s="80"/>
      <c r="D259" s="80"/>
      <c r="E259" s="11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7"/>
      <c r="V259" s="57"/>
      <c r="W259" s="57"/>
      <c r="X259" s="57"/>
      <c r="Y259" s="57"/>
      <c r="Z259" s="57"/>
    </row>
    <row r="260" spans="1:26" ht="15.75" customHeight="1" x14ac:dyDescent="0.2">
      <c r="A260" s="80"/>
      <c r="B260" s="81"/>
      <c r="C260" s="80"/>
      <c r="D260" s="80"/>
      <c r="E260" s="11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7"/>
      <c r="V260" s="57"/>
      <c r="W260" s="57"/>
      <c r="X260" s="57"/>
      <c r="Y260" s="57"/>
      <c r="Z260" s="57"/>
    </row>
    <row r="261" spans="1:26" ht="15.75" customHeight="1" x14ac:dyDescent="0.15"/>
    <row r="262" spans="1:26" ht="15.75" customHeight="1" x14ac:dyDescent="0.15"/>
    <row r="263" spans="1:26" ht="15.75" customHeight="1" x14ac:dyDescent="0.15"/>
    <row r="264" spans="1:26" ht="15.75" customHeight="1" x14ac:dyDescent="0.15"/>
    <row r="265" spans="1:26" ht="15.75" customHeight="1" x14ac:dyDescent="0.15"/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4.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6" width="14.5" customWidth="1"/>
  </cols>
  <sheetData>
    <row r="1" spans="1:23" ht="15.75" customHeight="1" x14ac:dyDescent="0.15">
      <c r="A1" s="116" t="s">
        <v>235</v>
      </c>
      <c r="B1" s="117" t="s">
        <v>236</v>
      </c>
      <c r="C1" s="117" t="s">
        <v>237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15.75" customHeight="1" x14ac:dyDescent="0.15">
      <c r="A2" s="119">
        <v>44546</v>
      </c>
      <c r="B2" s="118" t="s">
        <v>238</v>
      </c>
      <c r="C2" s="118" t="s">
        <v>184</v>
      </c>
    </row>
    <row r="3" spans="1:23" ht="15.75" customHeight="1" x14ac:dyDescent="0.15">
      <c r="A3" s="120">
        <v>44628</v>
      </c>
      <c r="B3" s="121" t="s">
        <v>239</v>
      </c>
      <c r="C3" s="121" t="s">
        <v>240</v>
      </c>
    </row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2022-03-08T16:02:57Z</dcterms:created>
  <dcterms:modified xsi:type="dcterms:W3CDTF">2022-03-10T17:44:12Z</dcterms:modified>
</cp:coreProperties>
</file>