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5"/>
  <workbookPr/>
  <mc:AlternateContent xmlns:mc="http://schemas.openxmlformats.org/markup-compatibility/2006">
    <mc:Choice Requires="x15">
      <x15ac:absPath xmlns:x15ac="http://schemas.microsoft.com/office/spreadsheetml/2010/11/ac" url="/Users/verena/Downloads/"/>
    </mc:Choice>
  </mc:AlternateContent>
  <xr:revisionPtr revIDLastSave="0" documentId="13_ncr:1_{C219E519-6F4E-0B40-B5B6-B4A063CD486E}" xr6:coauthVersionLast="47" xr6:coauthVersionMax="47" xr10:uidLastSave="{00000000-0000-0000-0000-000000000000}"/>
  <bookViews>
    <workbookView xWindow="0" yWindow="500" windowWidth="28800" windowHeight="16380" activeTab="1" xr2:uid="{00000000-000D-0000-FFFF-FFFF00000000}"/>
  </bookViews>
  <sheets>
    <sheet name="1. Observations" sheetId="1" r:id="rId1"/>
    <sheet name="2. Metadata" sheetId="2" r:id="rId2"/>
    <sheet name="2.b Metadata Definitions" sheetId="3" r:id="rId3"/>
    <sheet name=" 3. Changelog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uri="GoogleSheetsCustomDataVersion1">
      <go:sheetsCustomData xmlns:go="http://customooxmlschemas.google.com/" r:id="rId8" roundtripDataSignature="AMtx7mhwtfqFtkOLm4lbadXmvxg99yvF4g=="/>
    </ext>
  </extLst>
</workbook>
</file>

<file path=xl/calcChain.xml><?xml version="1.0" encoding="utf-8"?>
<calcChain xmlns="http://schemas.openxmlformats.org/spreadsheetml/2006/main">
  <c r="K17" i="1" l="1"/>
  <c r="I17" i="1"/>
  <c r="G17" i="1"/>
  <c r="D17" i="1"/>
  <c r="C17" i="1"/>
  <c r="K16" i="1"/>
  <c r="I16" i="1"/>
  <c r="G16" i="1"/>
  <c r="D16" i="1"/>
  <c r="C16" i="1"/>
  <c r="K15" i="1"/>
  <c r="I15" i="1"/>
  <c r="G15" i="1"/>
  <c r="D15" i="1"/>
  <c r="C15" i="1"/>
  <c r="K14" i="1"/>
  <c r="I14" i="1"/>
  <c r="G14" i="1"/>
  <c r="D14" i="1"/>
  <c r="C14" i="1"/>
  <c r="K13" i="1"/>
  <c r="I13" i="1"/>
  <c r="G13" i="1"/>
  <c r="D13" i="1"/>
  <c r="C13" i="1"/>
  <c r="K12" i="1"/>
  <c r="I12" i="1"/>
  <c r="G12" i="1"/>
  <c r="D12" i="1"/>
  <c r="C12" i="1"/>
  <c r="K11" i="1"/>
  <c r="I11" i="1"/>
  <c r="G11" i="1"/>
  <c r="D11" i="1"/>
  <c r="C11" i="1"/>
  <c r="K10" i="1"/>
  <c r="I10" i="1"/>
  <c r="G10" i="1"/>
  <c r="D10" i="1"/>
  <c r="C10" i="1"/>
  <c r="K9" i="1"/>
  <c r="I9" i="1"/>
  <c r="G9" i="1"/>
  <c r="D9" i="1"/>
  <c r="C9" i="1"/>
  <c r="K8" i="1"/>
  <c r="I8" i="1"/>
  <c r="G8" i="1"/>
  <c r="D8" i="1"/>
  <c r="C8" i="1"/>
  <c r="I7" i="1"/>
  <c r="G7" i="1"/>
  <c r="D7" i="1"/>
  <c r="C7" i="1"/>
  <c r="K6" i="1"/>
  <c r="I6" i="1"/>
  <c r="G6" i="1"/>
  <c r="D6" i="1"/>
  <c r="C6" i="1"/>
  <c r="K5" i="1"/>
  <c r="I5" i="1"/>
  <c r="G5" i="1"/>
  <c r="D5" i="1"/>
  <c r="C5" i="1"/>
  <c r="K4" i="1"/>
  <c r="I4" i="1"/>
  <c r="G4" i="1"/>
  <c r="D4" i="1"/>
  <c r="C4" i="1"/>
  <c r="K3" i="1"/>
  <c r="I3" i="1"/>
  <c r="G3" i="1"/>
  <c r="D3" i="1"/>
  <c r="C3" i="1"/>
  <c r="K2" i="1"/>
  <c r="I2" i="1"/>
  <c r="G2" i="1"/>
  <c r="D2" i="1"/>
  <c r="C2" i="1"/>
  <c r="K1" i="1"/>
  <c r="J1" i="1"/>
  <c r="I1" i="1"/>
  <c r="H1" i="1"/>
  <c r="G1" i="1"/>
  <c r="F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C3" authorId="0" shapeId="0" xr:uid="{00000000-0006-0000-0200-000001000000}">
      <text>
        <r>
          <rPr>
            <sz val="10"/>
            <color rgb="FF000000"/>
            <rFont val="Arial"/>
          </rPr>
          <t>======
ID#AAAAWh17Qws
    (2022-03-09 00:22:33)
@santiago@livinglakescanada.ca Are these character limitations from DataStream or the Hub?
_Assigned to Santiago Botero_
	-Paige Thurston</t>
        </r>
      </text>
    </comment>
  </commentList>
  <extLst>
    <ext xmlns:r="http://schemas.openxmlformats.org/officeDocument/2006/relationships" uri="GoogleSheetsCustomDataVersion1">
      <go:sheetsCustomData xmlns:go="http://customooxmlschemas.google.com/" r:id="rId1" roundtripDataSignature="AMtx7mg5nGZWKpU/9mGzewctWXYi5FRwmw=="/>
    </ext>
  </extLst>
</comments>
</file>

<file path=xl/sharedStrings.xml><?xml version="1.0" encoding="utf-8"?>
<sst xmlns="http://schemas.openxmlformats.org/spreadsheetml/2006/main" count="410" uniqueCount="243">
  <si>
    <t>date_time</t>
  </si>
  <si>
    <t>site_id</t>
  </si>
  <si>
    <t>latitude</t>
  </si>
  <si>
    <t>longitude</t>
  </si>
  <si>
    <t>notes</t>
  </si>
  <si>
    <t>water_hub_qa_qc</t>
  </si>
  <si>
    <t>whitetail_boatlaunch</t>
  </si>
  <si>
    <t>n/a</t>
  </si>
  <si>
    <t>whitetail_2</t>
  </si>
  <si>
    <t>whitetail_3</t>
  </si>
  <si>
    <t>whitetail_mid_east</t>
  </si>
  <si>
    <t>whitetail_east</t>
  </si>
  <si>
    <t>whitetail_south_end</t>
  </si>
  <si>
    <t>Site ID</t>
  </si>
  <si>
    <t>Location/Site Name</t>
  </si>
  <si>
    <t>Boat Launch at Whitetail Rec Site</t>
  </si>
  <si>
    <t>Mid East</t>
  </si>
  <si>
    <t>Whitetail 3</t>
  </si>
  <si>
    <t>South End</t>
  </si>
  <si>
    <t>South / Whitetail 2</t>
  </si>
  <si>
    <t>East</t>
  </si>
  <si>
    <t>Waterbody Type</t>
  </si>
  <si>
    <t>Lakes</t>
  </si>
  <si>
    <t>Waterbody</t>
  </si>
  <si>
    <t>Whitetail Lake</t>
  </si>
  <si>
    <t>Site Latitude (decimal degrees)</t>
  </si>
  <si>
    <t>Site Longitude (decimal degrees)</t>
  </si>
  <si>
    <t>Coordinate System</t>
  </si>
  <si>
    <t>UNKWN</t>
  </si>
  <si>
    <t>Site Elevation (masl)</t>
  </si>
  <si>
    <t>Measurement Interval</t>
  </si>
  <si>
    <t>Varied</t>
  </si>
  <si>
    <t>Site Notes</t>
  </si>
  <si>
    <t>Measurements are taken at various locations in the general area of the coordinates for all three sites</t>
  </si>
  <si>
    <t>Site Photos in Dataset</t>
  </si>
  <si>
    <t>No</t>
  </si>
  <si>
    <t>Photo Resource Name</t>
  </si>
  <si>
    <t>N/A</t>
  </si>
  <si>
    <t>Parameter 1</t>
  </si>
  <si>
    <t>water_temperature</t>
  </si>
  <si>
    <t>Unit of Measurement</t>
  </si>
  <si>
    <t>degrees Celsius</t>
  </si>
  <si>
    <t>Instrument Type</t>
  </si>
  <si>
    <t>pH Pen</t>
  </si>
  <si>
    <t>Instrument Manufacturer</t>
  </si>
  <si>
    <t>Hanna</t>
  </si>
  <si>
    <t>Instrument Model</t>
  </si>
  <si>
    <t>HI98127</t>
  </si>
  <si>
    <t>Serial Number</t>
  </si>
  <si>
    <t>Not specified</t>
  </si>
  <si>
    <t>Range</t>
  </si>
  <si>
    <t>-5.0 to 60.0°C</t>
  </si>
  <si>
    <t>Accuracy</t>
  </si>
  <si>
    <t>±0.5°C</t>
  </si>
  <si>
    <t>Resolution</t>
  </si>
  <si>
    <t>0.1°C</t>
  </si>
  <si>
    <t>Calibration Notes</t>
  </si>
  <si>
    <t>Time Zone</t>
  </si>
  <si>
    <t>MT</t>
  </si>
  <si>
    <t>Notes on Methods</t>
  </si>
  <si>
    <t>As per British Columbia Dreissenid Mussel Lake Monitoring Field Protocol</t>
  </si>
  <si>
    <t>Parameter 2</t>
  </si>
  <si>
    <t>pH</t>
  </si>
  <si>
    <t>pH units</t>
  </si>
  <si>
    <t>-2.0 to 16.0 pH</t>
  </si>
  <si>
    <t>±0.1 pH</t>
  </si>
  <si>
    <t>0.1 pH</t>
  </si>
  <si>
    <t>Parameter 3</t>
  </si>
  <si>
    <t>water_clarity_secchi</t>
  </si>
  <si>
    <t>metres</t>
  </si>
  <si>
    <t>Secchi disk</t>
  </si>
  <si>
    <t>Metadata Definitions</t>
  </si>
  <si>
    <t xml:space="preserve"> </t>
  </si>
  <si>
    <t>Definition</t>
  </si>
  <si>
    <t>Format</t>
  </si>
  <si>
    <t>Example</t>
  </si>
  <si>
    <t xml:space="preserve">Unique name/code used to identify the monitoring site (assigned by monitoring organization). </t>
  </si>
  <si>
    <t>Text</t>
  </si>
  <si>
    <t>SAH_01</t>
  </si>
  <si>
    <t>The type of waterbody the measurements were taken from</t>
  </si>
  <si>
    <t>Stream</t>
  </si>
  <si>
    <t>Name of the waterbody where monitoring took place.</t>
  </si>
  <si>
    <t xml:space="preserve">Text </t>
  </si>
  <si>
    <t>Slocan Lake</t>
  </si>
  <si>
    <t>Geographically descriptive name of the monitoring site.</t>
  </si>
  <si>
    <t>Slocan River at Passmore Bridge</t>
  </si>
  <si>
    <t>Location Latitude</t>
  </si>
  <si>
    <t xml:space="preserve">Latitude. Decimal degrees. </t>
  </si>
  <si>
    <t>Decimal degrees</t>
  </si>
  <si>
    <t>Location Longitude</t>
  </si>
  <si>
    <t>Longitude. Decimal degrees.</t>
  </si>
  <si>
    <t>Location Coordinate System</t>
  </si>
  <si>
    <t>The datum that your latitude and longitude coordinates are based upon.</t>
  </si>
  <si>
    <t>Pick From List</t>
  </si>
  <si>
    <t>WGS84</t>
  </si>
  <si>
    <t>Elevation</t>
  </si>
  <si>
    <t>The elevation of your monitoring location (metres above sea level)</t>
  </si>
  <si>
    <t>Number</t>
  </si>
  <si>
    <t>The timescale that measurements are being taken, ex. hourly, every 8 hours, weekly, monthly</t>
  </si>
  <si>
    <t xml:space="preserve">Hourly </t>
  </si>
  <si>
    <t>Whether site photos will be included as a separate zipfile as part of the dataset this resource contains</t>
  </si>
  <si>
    <t>Yes</t>
  </si>
  <si>
    <t>Name of the Resource that will contain photos relevant to this resource/site</t>
  </si>
  <si>
    <t>Monitoring Station Photos from Some Creek</t>
  </si>
  <si>
    <t>Parameter</t>
  </si>
  <si>
    <t>Type of measurement being taken. Must be expressed without spaces or symbols, lower case, use underscores as needed.</t>
  </si>
  <si>
    <t>Temperature</t>
  </si>
  <si>
    <t>Unit of measurement for the parameter referred to above. Do not include symbols.</t>
  </si>
  <si>
    <t xml:space="preserve">Degrees Celsius </t>
  </si>
  <si>
    <t>The general category of instrument being used</t>
  </si>
  <si>
    <t>Data Logger</t>
  </si>
  <si>
    <t>Manufacturer of instrument used to measure this parameter</t>
  </si>
  <si>
    <t>YSI</t>
  </si>
  <si>
    <t>Model of instrument used to measure this parameter</t>
  </si>
  <si>
    <t>6050020 Pro20</t>
  </si>
  <si>
    <t>Serial number of the instrument used to measure this parameter, if applicable</t>
  </si>
  <si>
    <t>20413527</t>
  </si>
  <si>
    <t>Accuracy of the instrument used to measure this parameter (can be found on manufacturer website), this must be entered in plain text without symbols</t>
  </si>
  <si>
    <t>Plus or minus 2 degrees C</t>
  </si>
  <si>
    <t>Range of the instrument used to measure this parameter (can be found on manufacturer website)</t>
  </si>
  <si>
    <t>-5 to 70 degrees C (23 to 158 degrees F)</t>
  </si>
  <si>
    <t>Resolution of the instrument used to measure this parameter (can be found on manufacturer website)</t>
  </si>
  <si>
    <t>0.1 degrees C</t>
  </si>
  <si>
    <t>Calibration Notes:</t>
  </si>
  <si>
    <t>If applicable: How is this instrument calibrated? How frequently is this performed?</t>
  </si>
  <si>
    <t>Calibrated monthly using a standard solution, a calibration log is available on request</t>
  </si>
  <si>
    <t>The time zone used to record time of measurements, either local time at site, or the time zone that your instrument uses</t>
  </si>
  <si>
    <t>PST</t>
  </si>
  <si>
    <t>Notes on Methods:</t>
  </si>
  <si>
    <t>Details regarding methods used to measure this parameter</t>
  </si>
  <si>
    <t>Temperature measurements were taken 30cm from water's edge at a depth of 10cm</t>
  </si>
  <si>
    <t>Measurement Intervals</t>
  </si>
  <si>
    <t>Parameter Selection Choices</t>
  </si>
  <si>
    <t>Unit Choices</t>
  </si>
  <si>
    <t>Instrument Types</t>
  </si>
  <si>
    <t>Time Zones</t>
  </si>
  <si>
    <t>Coordinate Systems</t>
  </si>
  <si>
    <t>Fifteen Minutes</t>
  </si>
  <si>
    <t>air_temperature</t>
  </si>
  <si>
    <t>atm</t>
  </si>
  <si>
    <t>Analog Thermometer</t>
  </si>
  <si>
    <t>GMT</t>
  </si>
  <si>
    <t>Thirty Minutes</t>
  </si>
  <si>
    <t>alkalinity</t>
  </si>
  <si>
    <t>centimetres</t>
  </si>
  <si>
    <t>Bench Meter</t>
  </si>
  <si>
    <t>GMT-6</t>
  </si>
  <si>
    <t>NAD27</t>
  </si>
  <si>
    <t>Hourly</t>
  </si>
  <si>
    <t>atmospheric_pressure</t>
  </si>
  <si>
    <t>CFU per 100 mL</t>
  </si>
  <si>
    <t>Climate Station</t>
  </si>
  <si>
    <t>GMT-7</t>
  </si>
  <si>
    <t>NAD83</t>
  </si>
  <si>
    <t>Four Hours</t>
  </si>
  <si>
    <t>average_air_temperature</t>
  </si>
  <si>
    <t>GMT-8</t>
  </si>
  <si>
    <t>AMSMA</t>
  </si>
  <si>
    <t>Six Hours</t>
  </si>
  <si>
    <t>average_water_temperature</t>
  </si>
  <si>
    <t>degrees Fahrenheit</t>
  </si>
  <si>
    <t>Observation</t>
  </si>
  <si>
    <t>MDT</t>
  </si>
  <si>
    <t>ASTRO</t>
  </si>
  <si>
    <t>Twelve Hours</t>
  </si>
  <si>
    <t>chlorine</t>
  </si>
  <si>
    <t>hectopascal</t>
  </si>
  <si>
    <t>Portable Meter</t>
  </si>
  <si>
    <t>MST</t>
  </si>
  <si>
    <t>GUAM</t>
  </si>
  <si>
    <t>Daily</t>
  </si>
  <si>
    <t>clarity</t>
  </si>
  <si>
    <t>Portable Multiparameter Meter</t>
  </si>
  <si>
    <t>HARN</t>
  </si>
  <si>
    <t>Weekly</t>
  </si>
  <si>
    <t>conductivity</t>
  </si>
  <si>
    <t>metres above sea level</t>
  </si>
  <si>
    <t>Rain Gauge</t>
  </si>
  <si>
    <t>PDT</t>
  </si>
  <si>
    <t>JHNSN</t>
  </si>
  <si>
    <t>Biweekly</t>
  </si>
  <si>
    <t>depth</t>
  </si>
  <si>
    <t>metres below ground surface</t>
  </si>
  <si>
    <t>Secchi Disk</t>
  </si>
  <si>
    <t>Monthly</t>
  </si>
  <si>
    <t>discharge</t>
  </si>
  <si>
    <t>metres/second</t>
  </si>
  <si>
    <t>Unknown</t>
  </si>
  <si>
    <t>PT</t>
  </si>
  <si>
    <t>Single Point Measurement</t>
  </si>
  <si>
    <t>dissolved_oxygen</t>
  </si>
  <si>
    <t>metres3/second</t>
  </si>
  <si>
    <t>UTC</t>
  </si>
  <si>
    <t>OLDHI</t>
  </si>
  <si>
    <t>As Needed</t>
  </si>
  <si>
    <t>fecal_coliforms</t>
  </si>
  <si>
    <t>milligrams per litre</t>
  </si>
  <si>
    <t>UTC-6</t>
  </si>
  <si>
    <t>OTHER</t>
  </si>
  <si>
    <t>hardness</t>
  </si>
  <si>
    <t>micromhos per centimetre</t>
  </si>
  <si>
    <t>UTC-7</t>
  </si>
  <si>
    <t>PR</t>
  </si>
  <si>
    <t>maximum_air_temperature</t>
  </si>
  <si>
    <t>microSiemens per centimetre</t>
  </si>
  <si>
    <t>UTC-8</t>
  </si>
  <si>
    <t>SGEOR</t>
  </si>
  <si>
    <t>maxiumum_water_temperature</t>
  </si>
  <si>
    <t>mmHg</t>
  </si>
  <si>
    <t>SLAWR</t>
  </si>
  <si>
    <t>minimum_air_temperature</t>
  </si>
  <si>
    <t>most probable number per 100 mL</t>
  </si>
  <si>
    <t>SPAUL</t>
  </si>
  <si>
    <t>minimum_water_temperature</t>
  </si>
  <si>
    <t>NTU</t>
  </si>
  <si>
    <t>WAKE</t>
  </si>
  <si>
    <t>precipitation</t>
  </si>
  <si>
    <t>observation</t>
  </si>
  <si>
    <t>WGS72</t>
  </si>
  <si>
    <t>snow_density</t>
  </si>
  <si>
    <t>Pa</t>
  </si>
  <si>
    <t>snow_depth</t>
  </si>
  <si>
    <t>parts per million</t>
  </si>
  <si>
    <t>NAD83 / BC Albers</t>
  </si>
  <si>
    <t>snow_water_equivalent</t>
  </si>
  <si>
    <t>NAD83/ UTM Zone 11</t>
  </si>
  <si>
    <t>specific_conductivity</t>
  </si>
  <si>
    <t>µg/L</t>
  </si>
  <si>
    <t>NAD83/ UTM Zone 12</t>
  </si>
  <si>
    <t>total_coliforms</t>
  </si>
  <si>
    <t>unknown</t>
  </si>
  <si>
    <t>total_dissolved_solids</t>
  </si>
  <si>
    <t>total_suspended_solids</t>
  </si>
  <si>
    <t>trophic_status</t>
  </si>
  <si>
    <t>turbidity</t>
  </si>
  <si>
    <t>velocity</t>
  </si>
  <si>
    <t>water_hardness</t>
  </si>
  <si>
    <t>water_level</t>
  </si>
  <si>
    <t>Date of Modification</t>
  </si>
  <si>
    <t>Description of Modification</t>
  </si>
  <si>
    <t>Name of Person Modifying</t>
  </si>
  <si>
    <t>Upload to new template, QA/QC</t>
  </si>
  <si>
    <t>VS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</si>
</sst>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yyyy&quot;-&quot;mm&quot;-&quot;dd&quot; &quot;hh&quot;:&quot;mm&quot;:&quot;ss"/>
    <numFmt numFmtId="165" formatCode="0.0000"/>
    <numFmt numFmtId="166" formatCode="yyyy&quot;-&quot;mm&quot;-&quot;dd"/>
  </numFmts>
  <fonts count="10" x14ac:knownFonts="1">
    <font>
      <sz val="10"/>
      <color rgb="FF000000"/>
      <name val="Arial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0"/>
      <color theme="1"/>
      <name val="Arial"/>
      <family val="2"/>
    </font>
    <font>
      <b/>
      <sz val="12"/>
      <color theme="1"/>
      <name val="Calibri"/>
      <family val="2"/>
    </font>
    <font>
      <b/>
      <sz val="9"/>
      <color theme="1"/>
      <name val="Calibri"/>
      <family val="2"/>
    </font>
    <font>
      <sz val="9"/>
      <color theme="1"/>
      <name val="Calibri"/>
      <family val="2"/>
    </font>
    <font>
      <i/>
      <sz val="11"/>
      <color theme="1"/>
      <name val="Calibri"/>
      <family val="2"/>
    </font>
    <font>
      <b/>
      <sz val="10"/>
      <color theme="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4CCCC"/>
        <bgColor rgb="FFF4CCCC"/>
      </patternFill>
    </fill>
    <fill>
      <patternFill patternType="solid">
        <fgColor theme="0"/>
        <bgColor theme="0"/>
      </patternFill>
    </fill>
    <fill>
      <patternFill patternType="solid">
        <fgColor rgb="FFC9DAF8"/>
        <bgColor rgb="FFC9DAF8"/>
      </patternFill>
    </fill>
    <fill>
      <patternFill patternType="solid">
        <fgColor rgb="FFFFFFFF"/>
        <bgColor rgb="FFFFFFFF"/>
      </patternFill>
    </fill>
    <fill>
      <patternFill patternType="solid">
        <fgColor rgb="FFA4C2F4"/>
        <bgColor rgb="FFA4C2F4"/>
      </patternFill>
    </fill>
    <fill>
      <patternFill patternType="solid">
        <fgColor rgb="FFD9EAD3"/>
        <bgColor rgb="FFD9EAD3"/>
      </patternFill>
    </fill>
    <fill>
      <patternFill patternType="solid">
        <fgColor rgb="FFFFE599"/>
        <bgColor rgb="FFFFE599"/>
      </patternFill>
    </fill>
    <fill>
      <patternFill patternType="solid">
        <fgColor rgb="FFA7EB8A"/>
        <bgColor rgb="FFA7EB8A"/>
      </patternFill>
    </fill>
    <fill>
      <patternFill patternType="solid">
        <fgColor rgb="FFEA9999"/>
        <bgColor rgb="FFEA9999"/>
      </patternFill>
    </fill>
    <fill>
      <patternFill patternType="solid">
        <fgColor rgb="FFB4A7D6"/>
        <bgColor rgb="FFB4A7D6"/>
      </patternFill>
    </fill>
    <fill>
      <patternFill patternType="solid">
        <fgColor rgb="FFD5A6BD"/>
        <bgColor rgb="FFD5A6BD"/>
      </patternFill>
    </fill>
  </fills>
  <borders count="46">
    <border>
      <left/>
      <right/>
      <top/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/>
      <right/>
      <top/>
      <bottom/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B7B7B7"/>
      </left>
      <right style="thin">
        <color rgb="FFB7B7B7"/>
      </right>
      <top style="thin">
        <color rgb="FFB7B7B7"/>
      </top>
      <bottom style="thin">
        <color rgb="FFB7B7B7"/>
      </bottom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/>
      <bottom style="thin">
        <color rgb="FF999999"/>
      </bottom>
      <diagonal/>
    </border>
    <border>
      <left style="thin">
        <color rgb="FF3D85C6"/>
      </left>
      <right style="thin">
        <color rgb="FF3D85C6"/>
      </right>
      <top style="thin">
        <color rgb="FF3D85C6"/>
      </top>
      <bottom style="thin">
        <color rgb="FF3D85C6"/>
      </bottom>
      <diagonal/>
    </border>
    <border>
      <left style="thin">
        <color rgb="FF3D85C6"/>
      </left>
      <right style="thin">
        <color rgb="FF3D85C6"/>
      </right>
      <top/>
      <bottom style="thin">
        <color rgb="FF3D85C6"/>
      </bottom>
      <diagonal/>
    </border>
    <border>
      <left style="thin">
        <color rgb="FF3D85C6"/>
      </left>
      <right style="thin">
        <color rgb="FF3D85C6"/>
      </right>
      <top style="thin">
        <color rgb="FF3D85C6"/>
      </top>
      <bottom style="medium">
        <color rgb="FF0B5394"/>
      </bottom>
      <diagonal/>
    </border>
    <border>
      <left/>
      <right/>
      <top/>
      <bottom style="thin">
        <color rgb="FF3D85C6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/>
      <right/>
      <top style="thin">
        <color rgb="FF3D85C6"/>
      </top>
      <bottom style="medium">
        <color rgb="FF0B5394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000000"/>
      </bottom>
      <diagonal/>
    </border>
    <border>
      <left style="thin">
        <color rgb="FFD9D9D9"/>
      </left>
      <right style="thin">
        <color rgb="FFD9D9D9"/>
      </right>
      <top/>
      <bottom style="thin">
        <color rgb="FFB6D7A8"/>
      </bottom>
      <diagonal/>
    </border>
    <border>
      <left style="thin">
        <color rgb="FFD9D9D9"/>
      </left>
      <right style="thin">
        <color rgb="FFD9D9D9"/>
      </right>
      <top style="thin">
        <color rgb="FFB6D7A8"/>
      </top>
      <bottom style="thin">
        <color rgb="FFB6D7A8"/>
      </bottom>
      <diagonal/>
    </border>
    <border>
      <left style="thin">
        <color rgb="FFD9D9D9"/>
      </left>
      <right style="thin">
        <color rgb="FFD9D9D9"/>
      </right>
      <top style="thin">
        <color rgb="FFB6D7A8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/>
      <top/>
      <bottom style="thin">
        <color rgb="FFD9D9D9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D9D9D9"/>
      </left>
      <right/>
      <top style="thin">
        <color rgb="FFD9D9D9"/>
      </top>
      <bottom style="thin">
        <color rgb="FFD9D9D9"/>
      </bottom>
      <diagonal/>
    </border>
    <border>
      <left/>
      <right/>
      <top style="thin">
        <color rgb="FFD9D9D9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/>
      <diagonal/>
    </border>
    <border>
      <left/>
      <right/>
      <top/>
      <bottom style="thin">
        <color rgb="FFFFFFFF"/>
      </bottom>
      <diagonal/>
    </border>
    <border>
      <left/>
      <right style="thin">
        <color rgb="FFD9D9D9"/>
      </right>
      <top style="thin">
        <color rgb="FFD9D9D9"/>
      </top>
      <bottom style="thin">
        <color rgb="FFD9D9D9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n">
        <color rgb="FFD9D9D9"/>
      </left>
      <right/>
      <top style="thin">
        <color rgb="FFD9D9D9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D9D9D9"/>
      </left>
      <right/>
      <top style="thin">
        <color rgb="FFD9D9D9"/>
      </top>
      <bottom/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/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</borders>
  <cellStyleXfs count="1">
    <xf numFmtId="0" fontId="0" fillId="0" borderId="0"/>
  </cellStyleXfs>
  <cellXfs count="122">
    <xf numFmtId="0" fontId="0" fillId="0" borderId="0" xfId="0" applyFont="1" applyAlignment="1"/>
    <xf numFmtId="164" fontId="1" fillId="2" borderId="1" xfId="0" applyNumberFormat="1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2" fillId="2" borderId="3" xfId="0" applyFont="1" applyFill="1" applyBorder="1"/>
    <xf numFmtId="0" fontId="1" fillId="2" borderId="1" xfId="0" applyFont="1" applyFill="1" applyBorder="1" applyAlignment="1">
      <alignment horizontal="left"/>
    </xf>
    <xf numFmtId="0" fontId="1" fillId="3" borderId="4" xfId="0" applyFont="1" applyFill="1" applyBorder="1"/>
    <xf numFmtId="0" fontId="1" fillId="3" borderId="5" xfId="0" applyFont="1" applyFill="1" applyBorder="1"/>
    <xf numFmtId="22" fontId="0" fillId="4" borderId="6" xfId="0" applyNumberFormat="1" applyFont="1" applyFill="1" applyBorder="1" applyAlignment="1">
      <alignment horizontal="left"/>
    </xf>
    <xf numFmtId="0" fontId="1" fillId="4" borderId="7" xfId="0" applyFont="1" applyFill="1" applyBorder="1" applyAlignment="1">
      <alignment horizontal="left"/>
    </xf>
    <xf numFmtId="49" fontId="2" fillId="2" borderId="2" xfId="0" applyNumberFormat="1" applyFont="1" applyFill="1" applyBorder="1"/>
    <xf numFmtId="0" fontId="1" fillId="4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left"/>
    </xf>
    <xf numFmtId="0" fontId="0" fillId="4" borderId="6" xfId="0" applyFont="1" applyFill="1" applyBorder="1" applyAlignment="1">
      <alignment horizontal="left"/>
    </xf>
    <xf numFmtId="0" fontId="2" fillId="2" borderId="7" xfId="0" applyFont="1" applyFill="1" applyBorder="1" applyAlignment="1">
      <alignment horizontal="left"/>
    </xf>
    <xf numFmtId="0" fontId="2" fillId="2" borderId="2" xfId="0" applyFont="1" applyFill="1" applyBorder="1"/>
    <xf numFmtId="165" fontId="1" fillId="2" borderId="2" xfId="0" applyNumberFormat="1" applyFont="1" applyFill="1" applyBorder="1" applyAlignment="1">
      <alignment horizontal="left"/>
    </xf>
    <xf numFmtId="22" fontId="1" fillId="4" borderId="6" xfId="0" applyNumberFormat="1" applyFont="1" applyFill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left"/>
    </xf>
    <xf numFmtId="22" fontId="1" fillId="4" borderId="9" xfId="0" applyNumberFormat="1" applyFont="1" applyFill="1" applyBorder="1" applyAlignment="1">
      <alignment horizontal="left"/>
    </xf>
    <xf numFmtId="0" fontId="3" fillId="5" borderId="10" xfId="0" applyFont="1" applyFill="1" applyBorder="1"/>
    <xf numFmtId="0" fontId="3" fillId="6" borderId="10" xfId="0" applyFont="1" applyFill="1" applyBorder="1" applyAlignment="1">
      <alignment horizontal="left"/>
    </xf>
    <xf numFmtId="0" fontId="4" fillId="5" borderId="5" xfId="0" applyFont="1" applyFill="1" applyBorder="1"/>
    <xf numFmtId="0" fontId="4" fillId="0" borderId="5" xfId="0" applyFont="1" applyBorder="1"/>
    <xf numFmtId="0" fontId="1" fillId="5" borderId="10" xfId="0" applyFont="1" applyFill="1" applyBorder="1"/>
    <xf numFmtId="0" fontId="1" fillId="4" borderId="10" xfId="0" applyFont="1" applyFill="1" applyBorder="1" applyAlignment="1">
      <alignment horizontal="left"/>
    </xf>
    <xf numFmtId="165" fontId="1" fillId="4" borderId="10" xfId="0" applyNumberFormat="1" applyFont="1" applyFill="1" applyBorder="1" applyAlignment="1">
      <alignment horizontal="left"/>
    </xf>
    <xf numFmtId="49" fontId="1" fillId="4" borderId="10" xfId="0" applyNumberFormat="1" applyFont="1" applyFill="1" applyBorder="1" applyAlignment="1">
      <alignment horizontal="left"/>
    </xf>
    <xf numFmtId="0" fontId="1" fillId="5" borderId="12" xfId="0" applyFont="1" applyFill="1" applyBorder="1"/>
    <xf numFmtId="0" fontId="1" fillId="4" borderId="12" xfId="0" applyFont="1" applyFill="1" applyBorder="1" applyAlignment="1">
      <alignment horizontal="left"/>
    </xf>
    <xf numFmtId="0" fontId="1" fillId="5" borderId="13" xfId="0" applyFont="1" applyFill="1" applyBorder="1"/>
    <xf numFmtId="0" fontId="1" fillId="4" borderId="11" xfId="0" applyFont="1" applyFill="1" applyBorder="1" applyAlignment="1">
      <alignment horizontal="left"/>
    </xf>
    <xf numFmtId="0" fontId="4" fillId="5" borderId="14" xfId="0" applyFont="1" applyFill="1" applyBorder="1"/>
    <xf numFmtId="0" fontId="4" fillId="5" borderId="15" xfId="0" applyFont="1" applyFill="1" applyBorder="1"/>
    <xf numFmtId="0" fontId="1" fillId="5" borderId="16" xfId="0" applyFont="1" applyFill="1" applyBorder="1"/>
    <xf numFmtId="0" fontId="4" fillId="5" borderId="4" xfId="0" applyFont="1" applyFill="1" applyBorder="1"/>
    <xf numFmtId="0" fontId="3" fillId="5" borderId="11" xfId="0" applyFont="1" applyFill="1" applyBorder="1"/>
    <xf numFmtId="0" fontId="3" fillId="6" borderId="11" xfId="0" applyFont="1" applyFill="1" applyBorder="1" applyAlignment="1">
      <alignment horizontal="left"/>
    </xf>
    <xf numFmtId="0" fontId="1" fillId="5" borderId="14" xfId="0" applyFont="1" applyFill="1" applyBorder="1" applyAlignment="1">
      <alignment horizontal="left"/>
    </xf>
    <xf numFmtId="0" fontId="1" fillId="5" borderId="15" xfId="0" applyFont="1" applyFill="1" applyBorder="1" applyAlignment="1">
      <alignment horizontal="left"/>
    </xf>
    <xf numFmtId="0" fontId="1" fillId="5" borderId="4" xfId="0" applyFont="1" applyFill="1" applyBorder="1" applyAlignment="1">
      <alignment horizontal="left"/>
    </xf>
    <xf numFmtId="0" fontId="1" fillId="5" borderId="5" xfId="0" applyFont="1" applyFill="1" applyBorder="1" applyAlignment="1">
      <alignment horizontal="left"/>
    </xf>
    <xf numFmtId="0" fontId="1" fillId="5" borderId="12" xfId="0" applyFont="1" applyFill="1" applyBorder="1" applyAlignment="1">
      <alignment vertical="top"/>
    </xf>
    <xf numFmtId="0" fontId="1" fillId="0" borderId="10" xfId="0" applyFont="1" applyBorder="1"/>
    <xf numFmtId="0" fontId="1" fillId="4" borderId="12" xfId="0" applyFont="1" applyFill="1" applyBorder="1" applyAlignment="1">
      <alignment horizontal="left" vertical="top"/>
    </xf>
    <xf numFmtId="0" fontId="1" fillId="5" borderId="15" xfId="0" applyFont="1" applyFill="1" applyBorder="1"/>
    <xf numFmtId="0" fontId="1" fillId="0" borderId="17" xfId="0" applyFont="1" applyBorder="1" applyAlignment="1">
      <alignment horizontal="left"/>
    </xf>
    <xf numFmtId="0" fontId="1" fillId="5" borderId="5" xfId="0" applyFont="1" applyFill="1" applyBorder="1"/>
    <xf numFmtId="0" fontId="1" fillId="0" borderId="5" xfId="0" applyFont="1" applyBorder="1" applyAlignment="1">
      <alignment horizontal="left"/>
    </xf>
    <xf numFmtId="0" fontId="1" fillId="5" borderId="3" xfId="0" applyFont="1" applyFill="1" applyBorder="1"/>
    <xf numFmtId="0" fontId="1" fillId="0" borderId="0" xfId="0" applyFont="1" applyAlignment="1">
      <alignment horizontal="left"/>
    </xf>
    <xf numFmtId="0" fontId="1" fillId="5" borderId="3" xfId="0" applyFont="1" applyFill="1" applyBorder="1" applyAlignment="1">
      <alignment horizontal="left"/>
    </xf>
    <xf numFmtId="0" fontId="4" fillId="5" borderId="3" xfId="0" applyFont="1" applyFill="1" applyBorder="1"/>
    <xf numFmtId="0" fontId="5" fillId="0" borderId="0" xfId="0" applyFont="1" applyAlignment="1">
      <alignment vertical="top"/>
    </xf>
    <xf numFmtId="0" fontId="6" fillId="5" borderId="3" xfId="0" applyFont="1" applyFill="1" applyBorder="1" applyAlignment="1">
      <alignment vertical="top" wrapText="1"/>
    </xf>
    <xf numFmtId="0" fontId="6" fillId="0" borderId="0" xfId="0" applyFont="1" applyAlignment="1">
      <alignment vertical="top"/>
    </xf>
    <xf numFmtId="0" fontId="7" fillId="3" borderId="3" xfId="0" applyFont="1" applyFill="1" applyBorder="1"/>
    <xf numFmtId="0" fontId="1" fillId="3" borderId="3" xfId="0" applyFont="1" applyFill="1" applyBorder="1"/>
    <xf numFmtId="0" fontId="1" fillId="0" borderId="0" xfId="0" applyFont="1"/>
    <xf numFmtId="0" fontId="3" fillId="0" borderId="18" xfId="0" applyFont="1" applyBorder="1" applyAlignment="1">
      <alignment vertical="top"/>
    </xf>
    <xf numFmtId="0" fontId="3" fillId="5" borderId="19" xfId="0" applyFont="1" applyFill="1" applyBorder="1" applyAlignment="1">
      <alignment vertical="top" wrapText="1"/>
    </xf>
    <xf numFmtId="0" fontId="3" fillId="0" borderId="20" xfId="0" applyFont="1" applyBorder="1" applyAlignment="1">
      <alignment vertical="top"/>
    </xf>
    <xf numFmtId="0" fontId="7" fillId="3" borderId="4" xfId="0" applyFont="1" applyFill="1" applyBorder="1"/>
    <xf numFmtId="0" fontId="1" fillId="0" borderId="18" xfId="0" applyFont="1" applyBorder="1"/>
    <xf numFmtId="0" fontId="1" fillId="0" borderId="0" xfId="0" applyFont="1" applyAlignment="1">
      <alignment vertical="top"/>
    </xf>
    <xf numFmtId="0" fontId="1" fillId="5" borderId="3" xfId="0" applyFont="1" applyFill="1" applyBorder="1" applyAlignment="1">
      <alignment vertical="top" wrapText="1"/>
    </xf>
    <xf numFmtId="0" fontId="8" fillId="7" borderId="21" xfId="0" applyFont="1" applyFill="1" applyBorder="1" applyAlignment="1">
      <alignment horizontal="left" vertical="top"/>
    </xf>
    <xf numFmtId="49" fontId="1" fillId="0" borderId="0" xfId="0" applyNumberFormat="1" applyFont="1" applyAlignment="1">
      <alignment vertical="top"/>
    </xf>
    <xf numFmtId="0" fontId="8" fillId="7" borderId="22" xfId="0" applyFont="1" applyFill="1" applyBorder="1" applyAlignment="1">
      <alignment horizontal="left" vertical="top"/>
    </xf>
    <xf numFmtId="0" fontId="8" fillId="7" borderId="23" xfId="0" applyFont="1" applyFill="1" applyBorder="1" applyAlignment="1">
      <alignment horizontal="left" vertical="top"/>
    </xf>
    <xf numFmtId="0" fontId="1" fillId="5" borderId="24" xfId="0" applyFont="1" applyFill="1" applyBorder="1" applyAlignment="1">
      <alignment vertical="top"/>
    </xf>
    <xf numFmtId="0" fontId="1" fillId="5" borderId="24" xfId="0" applyFont="1" applyFill="1" applyBorder="1" applyAlignment="1">
      <alignment vertical="top" wrapText="1"/>
    </xf>
    <xf numFmtId="0" fontId="1" fillId="0" borderId="25" xfId="0" applyFont="1" applyBorder="1" applyAlignment="1">
      <alignment vertical="top"/>
    </xf>
    <xf numFmtId="0" fontId="8" fillId="7" borderId="21" xfId="0" applyFont="1" applyFill="1" applyBorder="1" applyAlignment="1">
      <alignment vertical="top"/>
    </xf>
    <xf numFmtId="0" fontId="1" fillId="0" borderId="25" xfId="0" applyFont="1" applyBorder="1"/>
    <xf numFmtId="0" fontId="1" fillId="5" borderId="19" xfId="0" applyFont="1" applyFill="1" applyBorder="1" applyAlignment="1">
      <alignment vertical="top"/>
    </xf>
    <xf numFmtId="0" fontId="1" fillId="5" borderId="19" xfId="0" applyFont="1" applyFill="1" applyBorder="1" applyAlignment="1">
      <alignment vertical="top" wrapText="1"/>
    </xf>
    <xf numFmtId="0" fontId="1" fillId="0" borderId="18" xfId="0" applyFont="1" applyBorder="1" applyAlignment="1">
      <alignment vertical="top"/>
    </xf>
    <xf numFmtId="0" fontId="8" fillId="7" borderId="23" xfId="0" applyFont="1" applyFill="1" applyBorder="1" applyAlignment="1">
      <alignment vertical="top"/>
    </xf>
    <xf numFmtId="0" fontId="1" fillId="5" borderId="3" xfId="0" applyFont="1" applyFill="1" applyBorder="1" applyAlignment="1">
      <alignment vertical="top"/>
    </xf>
    <xf numFmtId="0" fontId="8" fillId="7" borderId="22" xfId="0" applyFont="1" applyFill="1" applyBorder="1" applyAlignment="1">
      <alignment vertical="top"/>
    </xf>
    <xf numFmtId="0" fontId="7" fillId="0" borderId="0" xfId="0" applyFont="1" applyAlignment="1">
      <alignment vertical="top"/>
    </xf>
    <xf numFmtId="0" fontId="7" fillId="5" borderId="3" xfId="0" applyFont="1" applyFill="1" applyBorder="1" applyAlignment="1">
      <alignment vertical="top"/>
    </xf>
    <xf numFmtId="0" fontId="7" fillId="3" borderId="26" xfId="0" applyFont="1" applyFill="1" applyBorder="1"/>
    <xf numFmtId="0" fontId="6" fillId="8" borderId="3" xfId="0" applyFont="1" applyFill="1" applyBorder="1" applyAlignment="1">
      <alignment vertical="top"/>
    </xf>
    <xf numFmtId="0" fontId="6" fillId="9" borderId="3" xfId="0" applyFont="1" applyFill="1" applyBorder="1" applyAlignment="1">
      <alignment vertical="top"/>
    </xf>
    <xf numFmtId="0" fontId="6" fillId="6" borderId="3" xfId="0" applyFont="1" applyFill="1" applyBorder="1" applyAlignment="1">
      <alignment vertical="top"/>
    </xf>
    <xf numFmtId="0" fontId="6" fillId="10" borderId="3" xfId="0" applyFont="1" applyFill="1" applyBorder="1" applyAlignment="1">
      <alignment vertical="top"/>
    </xf>
    <xf numFmtId="0" fontId="6" fillId="11" borderId="3" xfId="0" applyFont="1" applyFill="1" applyBorder="1"/>
    <xf numFmtId="0" fontId="6" fillId="12" borderId="3" xfId="0" applyFont="1" applyFill="1" applyBorder="1"/>
    <xf numFmtId="0" fontId="7" fillId="5" borderId="27" xfId="0" applyFont="1" applyFill="1" applyBorder="1" applyAlignment="1">
      <alignment vertical="top"/>
    </xf>
    <xf numFmtId="0" fontId="7" fillId="0" borderId="28" xfId="0" applyFont="1" applyBorder="1" applyAlignment="1">
      <alignment vertical="top"/>
    </xf>
    <xf numFmtId="0" fontId="7" fillId="0" borderId="29" xfId="0" applyFont="1" applyBorder="1"/>
    <xf numFmtId="0" fontId="7" fillId="3" borderId="30" xfId="0" applyFont="1" applyFill="1" applyBorder="1"/>
    <xf numFmtId="0" fontId="7" fillId="0" borderId="27" xfId="0" applyFont="1" applyBorder="1" applyAlignment="1">
      <alignment vertical="top"/>
    </xf>
    <xf numFmtId="0" fontId="7" fillId="0" borderId="31" xfId="0" applyFont="1" applyBorder="1"/>
    <xf numFmtId="0" fontId="7" fillId="0" borderId="31" xfId="0" applyFont="1" applyBorder="1" applyAlignment="1">
      <alignment vertical="top"/>
    </xf>
    <xf numFmtId="0" fontId="7" fillId="0" borderId="32" xfId="0" applyFont="1" applyBorder="1"/>
    <xf numFmtId="0" fontId="7" fillId="0" borderId="33" xfId="0" applyFont="1" applyBorder="1" applyAlignment="1">
      <alignment vertical="top"/>
    </xf>
    <xf numFmtId="0" fontId="7" fillId="0" borderId="34" xfId="0" applyFont="1" applyBorder="1" applyAlignment="1">
      <alignment vertical="top"/>
    </xf>
    <xf numFmtId="0" fontId="7" fillId="0" borderId="35" xfId="0" applyFont="1" applyBorder="1" applyAlignment="1">
      <alignment vertical="top"/>
    </xf>
    <xf numFmtId="0" fontId="7" fillId="0" borderId="36" xfId="0" applyFont="1" applyBorder="1" applyAlignment="1">
      <alignment vertical="top"/>
    </xf>
    <xf numFmtId="0" fontId="7" fillId="0" borderId="37" xfId="0" applyFont="1" applyBorder="1" applyAlignment="1">
      <alignment vertical="top"/>
    </xf>
    <xf numFmtId="0" fontId="7" fillId="0" borderId="38" xfId="0" applyFont="1" applyBorder="1"/>
    <xf numFmtId="0" fontId="7" fillId="0" borderId="39" xfId="0" applyFont="1" applyBorder="1" applyAlignment="1">
      <alignment vertical="top"/>
    </xf>
    <xf numFmtId="0" fontId="7" fillId="3" borderId="40" xfId="0" applyFont="1" applyFill="1" applyBorder="1"/>
    <xf numFmtId="0" fontId="7" fillId="0" borderId="41" xfId="0" applyFont="1" applyBorder="1" applyAlignment="1">
      <alignment vertical="top"/>
    </xf>
    <xf numFmtId="0" fontId="7" fillId="3" borderId="42" xfId="0" applyFont="1" applyFill="1" applyBorder="1"/>
    <xf numFmtId="0" fontId="7" fillId="3" borderId="43" xfId="0" applyFont="1" applyFill="1" applyBorder="1"/>
    <xf numFmtId="0" fontId="7" fillId="0" borderId="44" xfId="0" applyFont="1" applyBorder="1" applyAlignment="1">
      <alignment vertical="top"/>
    </xf>
    <xf numFmtId="0" fontId="6" fillId="5" borderId="45" xfId="0" applyFont="1" applyFill="1" applyBorder="1" applyAlignment="1">
      <alignment vertical="top"/>
    </xf>
    <xf numFmtId="0" fontId="6" fillId="0" borderId="39" xfId="0" applyFont="1" applyBorder="1" applyAlignment="1">
      <alignment vertical="top"/>
    </xf>
    <xf numFmtId="0" fontId="7" fillId="0" borderId="5" xfId="0" applyFont="1" applyBorder="1" applyAlignment="1">
      <alignment vertical="top"/>
    </xf>
    <xf numFmtId="0" fontId="7" fillId="5" borderId="15" xfId="0" applyFont="1" applyFill="1" applyBorder="1" applyAlignment="1">
      <alignment vertical="top"/>
    </xf>
    <xf numFmtId="0" fontId="7" fillId="5" borderId="5" xfId="0" applyFont="1" applyFill="1" applyBorder="1" applyAlignment="1">
      <alignment vertical="top"/>
    </xf>
    <xf numFmtId="0" fontId="7" fillId="0" borderId="5" xfId="0" applyFont="1" applyBorder="1" applyAlignment="1">
      <alignment horizontal="left" vertical="top"/>
    </xf>
    <xf numFmtId="0" fontId="7" fillId="3" borderId="5" xfId="0" applyFont="1" applyFill="1" applyBorder="1"/>
    <xf numFmtId="166" fontId="9" fillId="0" borderId="0" xfId="0" applyNumberFormat="1" applyFont="1"/>
    <xf numFmtId="0" fontId="9" fillId="0" borderId="0" xfId="0" applyFont="1"/>
    <xf numFmtId="0" fontId="4" fillId="0" borderId="0" xfId="0" applyFont="1"/>
    <xf numFmtId="14" fontId="0" fillId="0" borderId="0" xfId="0" applyNumberFormat="1" applyFont="1"/>
    <xf numFmtId="0" fontId="0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6D9EEB"/>
    <outlinePr summaryBelow="0" summaryRight="0"/>
  </sheetPr>
  <dimension ref="A1:W1000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C2" sqref="C2"/>
    </sheetView>
  </sheetViews>
  <sheetFormatPr baseColWidth="10" defaultColWidth="14.5" defaultRowHeight="15" customHeight="1" x14ac:dyDescent="0.15"/>
  <cols>
    <col min="1" max="1" width="17.5" customWidth="1"/>
    <col min="2" max="2" width="18.1640625" customWidth="1"/>
    <col min="3" max="3" width="14.5" customWidth="1"/>
    <col min="4" max="4" width="15.5" customWidth="1"/>
    <col min="5" max="5" width="17.33203125" customWidth="1"/>
    <col min="6" max="6" width="20.83203125" customWidth="1"/>
    <col min="7" max="7" width="24.33203125" customWidth="1"/>
    <col min="8" max="9" width="17.33203125" customWidth="1"/>
    <col min="10" max="10" width="25" customWidth="1"/>
    <col min="11" max="12" width="17.33203125" customWidth="1"/>
  </cols>
  <sheetData>
    <row r="1" spans="1:23" ht="15.75" customHeight="1" x14ac:dyDescent="0.2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tr">
        <f>IF(ISBLANK('2. Metadata'!B13)=TRUE," ",'2. Metadata'!B13)</f>
        <v>water_temperature</v>
      </c>
      <c r="G1" s="2" t="str">
        <f>IF(ISBLANK('2. Metadata'!B13)=TRUE," ",'2. Metadata'!B13&amp;"_units")</f>
        <v>water_temperature_units</v>
      </c>
      <c r="H1" s="2" t="str">
        <f>IF(ISBLANK('2. Metadata'!B25)=TRUE," ",'2. Metadata'!B25)</f>
        <v>pH</v>
      </c>
      <c r="I1" s="3" t="str">
        <f>IF(ISBLANK('2. Metadata'!B25)=TRUE," ",'2. Metadata'!B25&amp;"_units")</f>
        <v>pH_units</v>
      </c>
      <c r="J1" s="4" t="str">
        <f>IF(ISBLANK('2. Metadata'!B37)=TRUE," ",'2. Metadata'!B37)</f>
        <v>water_clarity_secchi</v>
      </c>
      <c r="K1" s="3" t="str">
        <f>IF(ISBLANK('2. Metadata'!B37)=TRUE," ",'2. Metadata'!B37&amp;"_units")</f>
        <v>water_clarity_secchi_units</v>
      </c>
      <c r="L1" s="2" t="s">
        <v>5</v>
      </c>
      <c r="M1" s="5"/>
      <c r="N1" s="6"/>
      <c r="O1" s="6"/>
      <c r="P1" s="6"/>
      <c r="Q1" s="6"/>
      <c r="R1" s="6"/>
      <c r="S1" s="6"/>
      <c r="T1" s="6"/>
      <c r="U1" s="6"/>
      <c r="V1" s="6"/>
      <c r="W1" s="6"/>
    </row>
    <row r="2" spans="1:23" ht="15.75" customHeight="1" x14ac:dyDescent="0.2">
      <c r="A2" s="7">
        <v>43636</v>
      </c>
      <c r="B2" s="8" t="s">
        <v>6</v>
      </c>
      <c r="C2" s="2">
        <f>IF(ISBLANK(B2)=TRUE," ", IF(B2='2. Metadata'!B$1,'2. Metadata'!B$5, IF(B2='2. Metadata'!C$1,'2. Metadata'!C$5,IF(B2='2. Metadata'!D$1,'2. Metadata'!D$5, IF(B2='2. Metadata'!E$1,'2. Metadata'!E$5,IF( B2='2. Metadata'!F$1,'2. Metadata'!F$5,IF(B2='2. Metadata'!G$1,'2. Metadata'!G$5,IF(B2='2. Metadata'!H$1,'2. Metadata'!H$5, IF(B2='2. Metadata'!I$1,'2. Metadata'!I$5, IF(B2='2. Metadata'!J$1,'2. Metadata'!J$5, IF(B2='2. Metadata'!K$1,'2. Metadata'!K$5, IF(B2='2. Metadata'!L$1,'2. Metadata'!L$5, IF(B2='2. Metadata'!M$1,'2. Metadata'!M$5, IF(B2='2. Metadata'!N$1,'2. Metadata'!N$5))))))))))))))</f>
        <v>50.216999999999999</v>
      </c>
      <c r="D2" s="9">
        <f>IF(ISBLANK(B2)=TRUE," ", IF(B2='2. Metadata'!B$1,'2. Metadata'!B$6, IF(B2='2. Metadata'!C$1,'2. Metadata'!C$6,IF(B2='2. Metadata'!D$1,'2. Metadata'!D$6, IF(B2='2. Metadata'!E$1,'2. Metadata'!E$6,IF( B2='2. Metadata'!F$1,'2. Metadata'!F$6,IF(B2='2. Metadata'!G$1,'2. Metadata'!G$6,IF(B2='2. Metadata'!H$1,'2. Metadata'!H$6, IF(B2='2. Metadata'!I$1,'2. Metadata'!I$6, IF(B2='2. Metadata'!J$1,'2. Metadata'!J$6, IF(B2='2. Metadata'!K$1,'2. Metadata'!K$6, IF(B2='2. Metadata'!L$1,'2. Metadata'!L$6, IF(B2='2. Metadata'!M$1,'2. Metadata'!M$6, IF(B2='2. Metadata'!N$1,'2. Metadata'!N$6))))))))))))))</f>
        <v>-116.032</v>
      </c>
      <c r="E2" s="10" t="s">
        <v>7</v>
      </c>
      <c r="F2" s="10">
        <v>13.9</v>
      </c>
      <c r="G2" s="2" t="str">
        <f>IF(ISBLANK(F2)=TRUE," ",'2. Metadata'!B$14)</f>
        <v>degrees Celsius</v>
      </c>
      <c r="H2" s="10">
        <v>8.2799999999999994</v>
      </c>
      <c r="I2" s="11" t="str">
        <f>IF(ISBLANK(H2)=TRUE," ",'2. Metadata'!B$26)</f>
        <v>pH units</v>
      </c>
      <c r="J2" s="12">
        <v>1.5</v>
      </c>
      <c r="K2" s="13" t="str">
        <f>IF(ISBLANK(J2)=TRUE," ",'2. Metadata'!B$38)</f>
        <v>metres</v>
      </c>
      <c r="L2" s="2" t="s">
        <v>7</v>
      </c>
      <c r="M2" s="5"/>
      <c r="N2" s="6"/>
      <c r="O2" s="6"/>
      <c r="P2" s="6"/>
      <c r="Q2" s="6"/>
      <c r="R2" s="6"/>
      <c r="S2" s="6"/>
      <c r="T2" s="6"/>
      <c r="U2" s="6"/>
      <c r="V2" s="6"/>
      <c r="W2" s="6"/>
    </row>
    <row r="3" spans="1:23" ht="15.75" customHeight="1" x14ac:dyDescent="0.2">
      <c r="A3" s="7">
        <v>43636</v>
      </c>
      <c r="B3" s="8" t="s">
        <v>8</v>
      </c>
      <c r="C3" s="2">
        <f>IF(ISBLANK(B3)=TRUE," ", IF(B3='2. Metadata'!B$1,'2. Metadata'!B$5, IF(B3='2. Metadata'!C$1,'2. Metadata'!C$5,IF(B3='2. Metadata'!D$1,'2. Metadata'!D$5, IF(B3='2. Metadata'!E$1,'2. Metadata'!E$5,IF( B3='2. Metadata'!F$1,'2. Metadata'!F$5,IF(B3='2. Metadata'!G$1,'2. Metadata'!G$5,IF(B3='2. Metadata'!H$1,'2. Metadata'!H$5, IF(B3='2. Metadata'!I$1,'2. Metadata'!I$5, IF(B3='2. Metadata'!J$1,'2. Metadata'!J$5, IF(B3='2. Metadata'!K$1,'2. Metadata'!K$5, IF(B3='2. Metadata'!L$1,'2. Metadata'!L$5, IF(B3='2. Metadata'!M$1,'2. Metadata'!M$5, IF(B3='2. Metadata'!N$1,'2. Metadata'!N$5))))))))))))))</f>
        <v>50.201700000000002</v>
      </c>
      <c r="D3" s="14">
        <f>IF(ISBLANK(B3)=TRUE," ", IF(B3='2. Metadata'!B$1,'2. Metadata'!B$6, IF(B3='2. Metadata'!C$1,'2. Metadata'!C$6,IF(B3='2. Metadata'!D$1,'2. Metadata'!D$6, IF(B3='2. Metadata'!E$1,'2. Metadata'!E$6,IF( B3='2. Metadata'!F$1,'2. Metadata'!F$6,IF(B3='2. Metadata'!G$1,'2. Metadata'!G$6,IF(B3='2. Metadata'!H$1,'2. Metadata'!H$6, IF(B3='2. Metadata'!I$1,'2. Metadata'!I$6, IF(B3='2. Metadata'!J$1,'2. Metadata'!J$6, IF(B3='2. Metadata'!K$1,'2. Metadata'!K$6, IF(B3='2. Metadata'!L$1,'2. Metadata'!L$6, IF(B3='2. Metadata'!M$1,'2. Metadata'!M$6, IF(B3='2. Metadata'!N$1,'2. Metadata'!N$6))))))))))))))</f>
        <v>-116.01900000000001</v>
      </c>
      <c r="E3" s="10" t="s">
        <v>7</v>
      </c>
      <c r="F3" s="10">
        <v>15.6</v>
      </c>
      <c r="G3" s="2" t="str">
        <f>IF(ISBLANK(F3)=TRUE," ",'2. Metadata'!B$14)</f>
        <v>degrees Celsius</v>
      </c>
      <c r="H3" s="10">
        <v>8.24</v>
      </c>
      <c r="I3" s="11" t="str">
        <f>IF(ISBLANK(H3)=TRUE," ",'2. Metadata'!B$26)</f>
        <v>pH units</v>
      </c>
      <c r="J3" s="12">
        <v>1</v>
      </c>
      <c r="K3" s="13" t="str">
        <f>IF(ISBLANK(J3)=TRUE," ",'2. Metadata'!B$38)</f>
        <v>metres</v>
      </c>
      <c r="L3" s="2" t="s">
        <v>7</v>
      </c>
      <c r="M3" s="5"/>
      <c r="N3" s="6"/>
      <c r="O3" s="6"/>
      <c r="P3" s="6"/>
      <c r="Q3" s="6"/>
      <c r="R3" s="6"/>
      <c r="S3" s="6"/>
      <c r="T3" s="6"/>
      <c r="U3" s="6"/>
      <c r="V3" s="6"/>
      <c r="W3" s="6"/>
    </row>
    <row r="4" spans="1:23" ht="15.75" customHeight="1" x14ac:dyDescent="0.2">
      <c r="A4" s="7">
        <v>43636</v>
      </c>
      <c r="B4" s="8" t="s">
        <v>9</v>
      </c>
      <c r="C4" s="2">
        <f>IF(ISBLANK(B4)=TRUE," ", IF(B4='2. Metadata'!B$1,'2. Metadata'!B$5, IF(B4='2. Metadata'!C$1,'2. Metadata'!C$5,IF(B4='2. Metadata'!D$1,'2. Metadata'!D$5, IF(B4='2. Metadata'!E$1,'2. Metadata'!E$5,IF( B4='2. Metadata'!F$1,'2. Metadata'!F$5,IF(B4='2. Metadata'!G$1,'2. Metadata'!G$5,IF(B4='2. Metadata'!H$1,'2. Metadata'!H$5, IF(B4='2. Metadata'!I$1,'2. Metadata'!I$5, IF(B4='2. Metadata'!J$1,'2. Metadata'!J$5, IF(B4='2. Metadata'!K$1,'2. Metadata'!K$5, IF(B4='2. Metadata'!L$1,'2. Metadata'!L$5, IF(B4='2. Metadata'!M$1,'2. Metadata'!M$5, IF(B4='2. Metadata'!N$1,'2. Metadata'!N$5))))))))))))))</f>
        <v>50.210999999999999</v>
      </c>
      <c r="D4" s="14">
        <f>IF(ISBLANK(B4)=TRUE," ", IF(B4='2. Metadata'!B$1,'2. Metadata'!B$6, IF(B4='2. Metadata'!C$1,'2. Metadata'!C$6,IF(B4='2. Metadata'!D$1,'2. Metadata'!D$6, IF(B4='2. Metadata'!E$1,'2. Metadata'!E$6,IF( B4='2. Metadata'!F$1,'2. Metadata'!F$6,IF(B4='2. Metadata'!G$1,'2. Metadata'!G$6,IF(B4='2. Metadata'!H$1,'2. Metadata'!H$6, IF(B4='2. Metadata'!I$1,'2. Metadata'!I$6, IF(B4='2. Metadata'!J$1,'2. Metadata'!J$6, IF(B4='2. Metadata'!K$1,'2. Metadata'!K$6, IF(B4='2. Metadata'!L$1,'2. Metadata'!L$6, IF(B4='2. Metadata'!M$1,'2. Metadata'!M$6, IF(B4='2. Metadata'!N$1,'2. Metadata'!N$6))))))))))))))</f>
        <v>-116.02200000000001</v>
      </c>
      <c r="E4" s="10" t="s">
        <v>7</v>
      </c>
      <c r="F4" s="10">
        <v>16.5</v>
      </c>
      <c r="G4" s="2" t="str">
        <f>IF(ISBLANK(F4)=TRUE," ",'2. Metadata'!B$14)</f>
        <v>degrees Celsius</v>
      </c>
      <c r="H4" s="10">
        <v>8.25</v>
      </c>
      <c r="I4" s="11" t="str">
        <f>IF(ISBLANK(H4)=TRUE," ",'2. Metadata'!B$26)</f>
        <v>pH units</v>
      </c>
      <c r="J4" s="12">
        <v>2.5</v>
      </c>
      <c r="K4" s="13" t="str">
        <f>IF(ISBLANK(J4)=TRUE," ",'2. Metadata'!B$38)</f>
        <v>metres</v>
      </c>
      <c r="L4" s="2" t="s">
        <v>7</v>
      </c>
      <c r="M4" s="5"/>
      <c r="N4" s="6"/>
      <c r="O4" s="6"/>
      <c r="P4" s="6"/>
      <c r="Q4" s="6"/>
      <c r="R4" s="6"/>
      <c r="S4" s="6"/>
      <c r="T4" s="6"/>
      <c r="U4" s="6"/>
      <c r="V4" s="6"/>
      <c r="W4" s="6"/>
    </row>
    <row r="5" spans="1:23" ht="15.75" customHeight="1" x14ac:dyDescent="0.2">
      <c r="A5" s="7">
        <v>43672.536111111112</v>
      </c>
      <c r="B5" s="8" t="s">
        <v>8</v>
      </c>
      <c r="C5" s="2">
        <f>IF(ISBLANK(B5)=TRUE," ", IF(B5='2. Metadata'!B$1,'2. Metadata'!B$5, IF(B5='2. Metadata'!C$1,'2. Metadata'!C$5,IF(B5='2. Metadata'!D$1,'2. Metadata'!D$5, IF(B5='2. Metadata'!E$1,'2. Metadata'!E$5,IF( B5='2. Metadata'!F$1,'2. Metadata'!F$5,IF(B5='2. Metadata'!G$1,'2. Metadata'!G$5,IF(B5='2. Metadata'!H$1,'2. Metadata'!H$5, IF(B5='2. Metadata'!I$1,'2. Metadata'!I$5, IF(B5='2. Metadata'!J$1,'2. Metadata'!J$5, IF(B5='2. Metadata'!K$1,'2. Metadata'!K$5, IF(B5='2. Metadata'!L$1,'2. Metadata'!L$5, IF(B5='2. Metadata'!M$1,'2. Metadata'!M$5, IF(B5='2. Metadata'!N$1,'2. Metadata'!N$5))))))))))))))</f>
        <v>50.201700000000002</v>
      </c>
      <c r="D5" s="14">
        <f>IF(ISBLANK(B5)=TRUE," ", IF(B5='2. Metadata'!B$1,'2. Metadata'!B$6, IF(B5='2. Metadata'!C$1,'2. Metadata'!C$6,IF(B5='2. Metadata'!D$1,'2. Metadata'!D$6, IF(B5='2. Metadata'!E$1,'2. Metadata'!E$6,IF( B5='2. Metadata'!F$1,'2. Metadata'!F$6,IF(B5='2. Metadata'!G$1,'2. Metadata'!G$6,IF(B5='2. Metadata'!H$1,'2. Metadata'!H$6, IF(B5='2. Metadata'!I$1,'2. Metadata'!I$6, IF(B5='2. Metadata'!J$1,'2. Metadata'!J$6, IF(B5='2. Metadata'!K$1,'2. Metadata'!K$6, IF(B5='2. Metadata'!L$1,'2. Metadata'!L$6, IF(B5='2. Metadata'!M$1,'2. Metadata'!M$6, IF(B5='2. Metadata'!N$1,'2. Metadata'!N$6))))))))))))))</f>
        <v>-116.01900000000001</v>
      </c>
      <c r="E5" s="10" t="s">
        <v>7</v>
      </c>
      <c r="F5" s="10">
        <v>19.100000000000001</v>
      </c>
      <c r="G5" s="2" t="str">
        <f>IF(ISBLANK(F5)=TRUE," ",'2. Metadata'!B$14)</f>
        <v>degrees Celsius</v>
      </c>
      <c r="H5" s="10">
        <v>8.6999999999999993</v>
      </c>
      <c r="I5" s="11" t="str">
        <f>IF(ISBLANK(H5)=TRUE," ",'2. Metadata'!B$26)</f>
        <v>pH units</v>
      </c>
      <c r="J5" s="12">
        <v>2</v>
      </c>
      <c r="K5" s="13" t="str">
        <f>IF(ISBLANK(J5)=TRUE," ",'2. Metadata'!B$38)</f>
        <v>metres</v>
      </c>
      <c r="L5" s="2" t="s">
        <v>7</v>
      </c>
      <c r="M5" s="5"/>
      <c r="N5" s="6"/>
      <c r="O5" s="6"/>
      <c r="P5" s="6"/>
      <c r="Q5" s="6"/>
      <c r="R5" s="6"/>
      <c r="S5" s="6"/>
      <c r="T5" s="6"/>
      <c r="U5" s="6"/>
      <c r="V5" s="6"/>
      <c r="W5" s="6"/>
    </row>
    <row r="6" spans="1:23" ht="15.75" customHeight="1" x14ac:dyDescent="0.2">
      <c r="A6" s="7">
        <v>43672.527083333334</v>
      </c>
      <c r="B6" s="8" t="s">
        <v>10</v>
      </c>
      <c r="C6" s="15">
        <f>IF(ISBLANK(B6)=TRUE," ", IF(B6='2. Metadata'!B$1,'2. Metadata'!B$5, IF(B6='2. Metadata'!C$1,'2. Metadata'!C$5,IF(B6='2. Metadata'!D$1,'2. Metadata'!D$5, IF(B6='2. Metadata'!E$1,'2. Metadata'!E$5,IF( B6='2. Metadata'!F$1,'2. Metadata'!F$5,IF(B6='2. Metadata'!G$1,'2. Metadata'!G$5,IF(B6='2. Metadata'!H$1,'2. Metadata'!H$5, IF(B6='2. Metadata'!I$1,'2. Metadata'!I$5, IF(B6='2. Metadata'!J$1,'2. Metadata'!J$5, IF(B6='2. Metadata'!K$1,'2. Metadata'!K$5, IF(B6='2. Metadata'!L$1,'2. Metadata'!L$5, IF(B6='2. Metadata'!M$1,'2. Metadata'!M$5, IF(B6='2. Metadata'!N$1,'2. Metadata'!N$5))))))))))))))</f>
        <v>50.209499999999998</v>
      </c>
      <c r="D6" s="14">
        <f>IF(ISBLANK(B6)=TRUE," ", IF(B6='2. Metadata'!B$1,'2. Metadata'!B$6, IF(B6='2. Metadata'!C$1,'2. Metadata'!C$6,IF(B6='2. Metadata'!D$1,'2. Metadata'!D$6, IF(B6='2. Metadata'!E$1,'2. Metadata'!E$6,IF( B6='2. Metadata'!F$1,'2. Metadata'!F$6,IF(B6='2. Metadata'!G$1,'2. Metadata'!G$6,IF(B6='2. Metadata'!H$1,'2. Metadata'!H$6, IF(B6='2. Metadata'!I$1,'2. Metadata'!I$6, IF(B6='2. Metadata'!J$1,'2. Metadata'!J$6, IF(B6='2. Metadata'!K$1,'2. Metadata'!K$6, IF(B6='2. Metadata'!L$1,'2. Metadata'!L$6, IF(B6='2. Metadata'!M$1,'2. Metadata'!M$6, IF(B6='2. Metadata'!N$1,'2. Metadata'!N$6))))))))))))))</f>
        <v>-116.02200000000001</v>
      </c>
      <c r="E6" s="10" t="s">
        <v>7</v>
      </c>
      <c r="F6" s="10">
        <v>19.100000000000001</v>
      </c>
      <c r="G6" s="2" t="str">
        <f>IF(ISBLANK(F6)=TRUE," ",'2. Metadata'!B$14)</f>
        <v>degrees Celsius</v>
      </c>
      <c r="H6" s="10">
        <v>8.6999999999999993</v>
      </c>
      <c r="I6" s="11" t="str">
        <f>IF(ISBLANK(H6)=TRUE," ",'2. Metadata'!B$26)</f>
        <v>pH units</v>
      </c>
      <c r="J6" s="12">
        <v>5</v>
      </c>
      <c r="K6" s="13" t="str">
        <f>IF(ISBLANK(J6)=TRUE," ",'2. Metadata'!B$38)</f>
        <v>metres</v>
      </c>
      <c r="L6" s="2" t="s">
        <v>7</v>
      </c>
      <c r="M6" s="5"/>
      <c r="N6" s="6"/>
      <c r="O6" s="6"/>
      <c r="P6" s="6"/>
      <c r="Q6" s="6"/>
      <c r="R6" s="6"/>
      <c r="S6" s="6"/>
      <c r="T6" s="6"/>
      <c r="U6" s="6"/>
      <c r="V6" s="6"/>
      <c r="W6" s="6"/>
    </row>
    <row r="7" spans="1:23" ht="15.75" customHeight="1" x14ac:dyDescent="0.2">
      <c r="A7" s="7">
        <v>43672.507638888892</v>
      </c>
      <c r="B7" s="8" t="s">
        <v>6</v>
      </c>
      <c r="C7" s="2">
        <f>IF(ISBLANK(B7)=TRUE," ", IF(B7='2. Metadata'!B$1,'2. Metadata'!B$5, IF(B7='2. Metadata'!C$1,'2. Metadata'!C$5,IF(B7='2. Metadata'!D$1,'2. Metadata'!D$5, IF(B7='2. Metadata'!E$1,'2. Metadata'!E$5,IF( B7='2. Metadata'!F$1,'2. Metadata'!F$5,IF(B7='2. Metadata'!G$1,'2. Metadata'!G$5,IF(B7='2. Metadata'!H$1,'2. Metadata'!H$5, IF(B7='2. Metadata'!I$1,'2. Metadata'!I$5, IF(B7='2. Metadata'!J$1,'2. Metadata'!J$5, IF(B7='2. Metadata'!K$1,'2. Metadata'!K$5, IF(B7='2. Metadata'!L$1,'2. Metadata'!L$5, IF(B7='2. Metadata'!M$1,'2. Metadata'!M$5, IF(B7='2. Metadata'!N$1,'2. Metadata'!N$5))))))))))))))</f>
        <v>50.216999999999999</v>
      </c>
      <c r="D7" s="9">
        <f>IF(ISBLANK(B7)=TRUE," ", IF(B7='2. Metadata'!B$1,'2. Metadata'!B$6, IF(B7='2. Metadata'!C$1,'2. Metadata'!C$6,IF(B7='2. Metadata'!D$1,'2. Metadata'!D$6, IF(B7='2. Metadata'!E$1,'2. Metadata'!E$6,IF( B7='2. Metadata'!F$1,'2. Metadata'!F$6,IF(B7='2. Metadata'!G$1,'2. Metadata'!G$6,IF(B7='2. Metadata'!H$1,'2. Metadata'!H$6, IF(B7='2. Metadata'!I$1,'2. Metadata'!I$6, IF(B7='2. Metadata'!J$1,'2. Metadata'!J$6, IF(B7='2. Metadata'!K$1,'2. Metadata'!K$6, IF(B7='2. Metadata'!L$1,'2. Metadata'!L$6, IF(B7='2. Metadata'!M$1,'2. Metadata'!M$6, IF(B7='2. Metadata'!N$1,'2. Metadata'!N$6))))))))))))))</f>
        <v>-116.032</v>
      </c>
      <c r="E7" s="10" t="s">
        <v>7</v>
      </c>
      <c r="F7" s="10">
        <v>20.2</v>
      </c>
      <c r="G7" s="2" t="str">
        <f>IF(ISBLANK(F7)=TRUE," ",'2. Metadata'!B$14)</f>
        <v>degrees Celsius</v>
      </c>
      <c r="H7" s="10">
        <v>8.7200000000000006</v>
      </c>
      <c r="I7" s="11" t="str">
        <f>IF(ISBLANK(H7)=TRUE," ",'2. Metadata'!B$26)</f>
        <v>pH units</v>
      </c>
      <c r="J7" s="12" t="s">
        <v>7</v>
      </c>
      <c r="K7" s="13" t="s">
        <v>7</v>
      </c>
      <c r="L7" s="2" t="s">
        <v>7</v>
      </c>
      <c r="M7" s="5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 ht="15.75" customHeight="1" x14ac:dyDescent="0.2">
      <c r="A8" s="7">
        <v>43699</v>
      </c>
      <c r="B8" s="8" t="s">
        <v>8</v>
      </c>
      <c r="C8" s="2">
        <f>IF(ISBLANK(B8)=TRUE," ", IF(B8='2. Metadata'!B$1,'2. Metadata'!B$5, IF(B8='2. Metadata'!C$1,'2. Metadata'!C$5,IF(B8='2. Metadata'!D$1,'2. Metadata'!D$5, IF(B8='2. Metadata'!E$1,'2. Metadata'!E$5,IF( B8='2. Metadata'!F$1,'2. Metadata'!F$5,IF(B8='2. Metadata'!G$1,'2. Metadata'!G$5,IF(B8='2. Metadata'!H$1,'2. Metadata'!H$5, IF(B8='2. Metadata'!I$1,'2. Metadata'!I$5, IF(B8='2. Metadata'!J$1,'2. Metadata'!J$5, IF(B8='2. Metadata'!K$1,'2. Metadata'!K$5, IF(B8='2. Metadata'!L$1,'2. Metadata'!L$5, IF(B8='2. Metadata'!M$1,'2. Metadata'!M$5, IF(B8='2. Metadata'!N$1,'2. Metadata'!N$5))))))))))))))</f>
        <v>50.201700000000002</v>
      </c>
      <c r="D8" s="14">
        <f>IF(ISBLANK(B8)=TRUE," ", IF(B8='2. Metadata'!B$1,'2. Metadata'!B$6, IF(B8='2. Metadata'!C$1,'2. Metadata'!C$6,IF(B8='2. Metadata'!D$1,'2. Metadata'!D$6, IF(B8='2. Metadata'!E$1,'2. Metadata'!E$6,IF( B8='2. Metadata'!F$1,'2. Metadata'!F$6,IF(B8='2. Metadata'!G$1,'2. Metadata'!G$6,IF(B8='2. Metadata'!H$1,'2. Metadata'!H$6, IF(B8='2. Metadata'!I$1,'2. Metadata'!I$6, IF(B8='2. Metadata'!J$1,'2. Metadata'!J$6, IF(B8='2. Metadata'!K$1,'2. Metadata'!K$6, IF(B8='2. Metadata'!L$1,'2. Metadata'!L$6, IF(B8='2. Metadata'!M$1,'2. Metadata'!M$6, IF(B8='2. Metadata'!N$1,'2. Metadata'!N$6))))))))))))))</f>
        <v>-116.01900000000001</v>
      </c>
      <c r="E8" s="10" t="s">
        <v>7</v>
      </c>
      <c r="F8" s="10">
        <v>19.600000000000001</v>
      </c>
      <c r="G8" s="2" t="str">
        <f>IF(ISBLANK(F8)=TRUE," ",'2. Metadata'!B$14)</f>
        <v>degrees Celsius</v>
      </c>
      <c r="H8" s="10">
        <v>8.61</v>
      </c>
      <c r="I8" s="11" t="str">
        <f>IF(ISBLANK(H8)=TRUE," ",'2. Metadata'!B$26)</f>
        <v>pH units</v>
      </c>
      <c r="J8" s="12">
        <v>1.7</v>
      </c>
      <c r="K8" s="13" t="str">
        <f>IF(ISBLANK(J8)=TRUE," ",'2. Metadata'!B$38)</f>
        <v>metres</v>
      </c>
      <c r="L8" s="2" t="s">
        <v>7</v>
      </c>
      <c r="M8" s="5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 ht="15.75" customHeight="1" x14ac:dyDescent="0.2">
      <c r="A9" s="7">
        <v>43700</v>
      </c>
      <c r="B9" s="8" t="s">
        <v>11</v>
      </c>
      <c r="C9" s="2">
        <f>IF(ISBLANK(B9)=TRUE," ", IF(B9='2. Metadata'!B$1,'2. Metadata'!B$5, IF(B9='2. Metadata'!C$1,'2. Metadata'!C$5,IF(B9='2. Metadata'!D$1,'2. Metadata'!D$5, IF(B9='2. Metadata'!E$1,'2. Metadata'!E$5,IF( B9='2. Metadata'!F$1,'2. Metadata'!F$5,IF(B9='2. Metadata'!G$1,'2. Metadata'!G$5,IF(B9='2. Metadata'!H$1,'2. Metadata'!H$5, IF(B9='2. Metadata'!I$1,'2. Metadata'!I$5, IF(B9='2. Metadata'!J$1,'2. Metadata'!J$5, IF(B9='2. Metadata'!K$1,'2. Metadata'!K$5, IF(B9='2. Metadata'!L$1,'2. Metadata'!L$5, IF(B9='2. Metadata'!M$1,'2. Metadata'!M$5, IF(B9='2. Metadata'!N$1,'2. Metadata'!N$5))))))))))))))</f>
        <v>50.207799999999999</v>
      </c>
      <c r="D9" s="14">
        <f>IF(ISBLANK(B9)=TRUE," ", IF(B9='2. Metadata'!B$1,'2. Metadata'!B$6, IF(B9='2. Metadata'!C$1,'2. Metadata'!C$6,IF(B9='2. Metadata'!D$1,'2. Metadata'!D$6, IF(B9='2. Metadata'!E$1,'2. Metadata'!E$6,IF( B9='2. Metadata'!F$1,'2. Metadata'!F$6,IF(B9='2. Metadata'!G$1,'2. Metadata'!G$6,IF(B9='2. Metadata'!H$1,'2. Metadata'!H$6, IF(B9='2. Metadata'!I$1,'2. Metadata'!I$6, IF(B9='2. Metadata'!J$1,'2. Metadata'!J$6, IF(B9='2. Metadata'!K$1,'2. Metadata'!K$6, IF(B9='2. Metadata'!L$1,'2. Metadata'!L$6, IF(B9='2. Metadata'!M$1,'2. Metadata'!M$6, IF(B9='2. Metadata'!N$1,'2. Metadata'!N$6))))))))))))))</f>
        <v>-116.01900000000001</v>
      </c>
      <c r="E9" s="10" t="s">
        <v>7</v>
      </c>
      <c r="F9" s="10">
        <v>19.8</v>
      </c>
      <c r="G9" s="2" t="str">
        <f>IF(ISBLANK(F9)=TRUE," ",'2. Metadata'!B$14)</f>
        <v>degrees Celsius</v>
      </c>
      <c r="H9" s="10">
        <v>8.69</v>
      </c>
      <c r="I9" s="11" t="str">
        <f>IF(ISBLANK(H9)=TRUE," ",'2. Metadata'!B$26)</f>
        <v>pH units</v>
      </c>
      <c r="J9" s="12">
        <v>3.5</v>
      </c>
      <c r="K9" s="13" t="str">
        <f>IF(ISBLANK(J9)=TRUE," ",'2. Metadata'!B$38)</f>
        <v>metres</v>
      </c>
      <c r="L9" s="2" t="s">
        <v>7</v>
      </c>
      <c r="M9" s="5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ht="15.75" customHeight="1" x14ac:dyDescent="0.2">
      <c r="A10" s="7">
        <v>43701</v>
      </c>
      <c r="B10" s="8" t="s">
        <v>6</v>
      </c>
      <c r="C10" s="2">
        <f>IF(ISBLANK(B10)=TRUE," ", IF(B10='2. Metadata'!B$1,'2. Metadata'!B$5, IF(B10='2. Metadata'!C$1,'2. Metadata'!C$5,IF(B10='2. Metadata'!D$1,'2. Metadata'!D$5, IF(B10='2. Metadata'!E$1,'2. Metadata'!E$5,IF( B10='2. Metadata'!F$1,'2. Metadata'!F$5,IF(B10='2. Metadata'!G$1,'2. Metadata'!G$5,IF(B10='2. Metadata'!H$1,'2. Metadata'!H$5, IF(B10='2. Metadata'!I$1,'2. Metadata'!I$5, IF(B10='2. Metadata'!J$1,'2. Metadata'!J$5, IF(B10='2. Metadata'!K$1,'2. Metadata'!K$5, IF(B10='2. Metadata'!L$1,'2. Metadata'!L$5, IF(B10='2. Metadata'!M$1,'2. Metadata'!M$5, IF(B10='2. Metadata'!N$1,'2. Metadata'!N$5))))))))))))))</f>
        <v>50.216999999999999</v>
      </c>
      <c r="D10" s="9">
        <f>IF(ISBLANK(B10)=TRUE," ", IF(B10='2. Metadata'!B$1,'2. Metadata'!B$6, IF(B10='2. Metadata'!C$1,'2. Metadata'!C$6,IF(B10='2. Metadata'!D$1,'2. Metadata'!D$6, IF(B10='2. Metadata'!E$1,'2. Metadata'!E$6,IF( B10='2. Metadata'!F$1,'2. Metadata'!F$6,IF(B10='2. Metadata'!G$1,'2. Metadata'!G$6,IF(B10='2. Metadata'!H$1,'2. Metadata'!H$6, IF(B10='2. Metadata'!I$1,'2. Metadata'!I$6, IF(B10='2. Metadata'!J$1,'2. Metadata'!J$6, IF(B10='2. Metadata'!K$1,'2. Metadata'!K$6, IF(B10='2. Metadata'!L$1,'2. Metadata'!L$6, IF(B10='2. Metadata'!M$1,'2. Metadata'!M$6, IF(B10='2. Metadata'!N$1,'2. Metadata'!N$6))))))))))))))</f>
        <v>-116.032</v>
      </c>
      <c r="E10" s="10" t="s">
        <v>7</v>
      </c>
      <c r="F10" s="10">
        <v>19.600000000000001</v>
      </c>
      <c r="G10" s="2" t="str">
        <f>IF(ISBLANK(F10)=TRUE," ",'2. Metadata'!B$14)</f>
        <v>degrees Celsius</v>
      </c>
      <c r="H10" s="10">
        <v>8.6199999999999992</v>
      </c>
      <c r="I10" s="11" t="str">
        <f>IF(ISBLANK(H10)=TRUE," ",'2. Metadata'!B$26)</f>
        <v>pH units</v>
      </c>
      <c r="J10" s="12">
        <v>1.5</v>
      </c>
      <c r="K10" s="13" t="str">
        <f>IF(ISBLANK(J10)=TRUE," ",'2. Metadata'!B$38)</f>
        <v>metres</v>
      </c>
      <c r="L10" s="2" t="s">
        <v>7</v>
      </c>
      <c r="M10" s="5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ht="15.75" customHeight="1" x14ac:dyDescent="0.2">
      <c r="A11" s="7">
        <v>43728</v>
      </c>
      <c r="B11" s="8" t="s">
        <v>6</v>
      </c>
      <c r="C11" s="2">
        <f>IF(ISBLANK(B11)=TRUE," ", IF(B11='2. Metadata'!B$1,'2. Metadata'!B$5, IF(B11='2. Metadata'!C$1,'2. Metadata'!C$5,IF(B11='2. Metadata'!D$1,'2. Metadata'!D$5, IF(B11='2. Metadata'!E$1,'2. Metadata'!E$5,IF( B11='2. Metadata'!F$1,'2. Metadata'!F$5,IF(B11='2. Metadata'!G$1,'2. Metadata'!G$5,IF(B11='2. Metadata'!H$1,'2. Metadata'!H$5, IF(B11='2. Metadata'!I$1,'2. Metadata'!I$5, IF(B11='2. Metadata'!J$1,'2. Metadata'!J$5, IF(B11='2. Metadata'!K$1,'2. Metadata'!K$5, IF(B11='2. Metadata'!L$1,'2. Metadata'!L$5, IF(B11='2. Metadata'!M$1,'2. Metadata'!M$5, IF(B11='2. Metadata'!N$1,'2. Metadata'!N$5))))))))))))))</f>
        <v>50.216999999999999</v>
      </c>
      <c r="D11" s="9">
        <f>IF(ISBLANK(B11)=TRUE," ", IF(B11='2. Metadata'!B$1,'2. Metadata'!B$6, IF(B11='2. Metadata'!C$1,'2. Metadata'!C$6,IF(B11='2. Metadata'!D$1,'2. Metadata'!D$6, IF(B11='2. Metadata'!E$1,'2. Metadata'!E$6,IF( B11='2. Metadata'!F$1,'2. Metadata'!F$6,IF(B11='2. Metadata'!G$1,'2. Metadata'!G$6,IF(B11='2. Metadata'!H$1,'2. Metadata'!H$6, IF(B11='2. Metadata'!I$1,'2. Metadata'!I$6, IF(B11='2. Metadata'!J$1,'2. Metadata'!J$6, IF(B11='2. Metadata'!K$1,'2. Metadata'!K$6, IF(B11='2. Metadata'!L$1,'2. Metadata'!L$6, IF(B11='2. Metadata'!M$1,'2. Metadata'!M$6, IF(B11='2. Metadata'!N$1,'2. Metadata'!N$6))))))))))))))</f>
        <v>-116.032</v>
      </c>
      <c r="E11" s="10" t="s">
        <v>7</v>
      </c>
      <c r="F11" s="10">
        <v>15</v>
      </c>
      <c r="G11" s="2" t="str">
        <f>IF(ISBLANK(F11)=TRUE," ",'2. Metadata'!B$14)</f>
        <v>degrees Celsius</v>
      </c>
      <c r="H11" s="10">
        <v>8.75</v>
      </c>
      <c r="I11" s="11" t="str">
        <f>IF(ISBLANK(H11)=TRUE," ",'2. Metadata'!B$26)</f>
        <v>pH units</v>
      </c>
      <c r="J11" s="12">
        <v>1.6</v>
      </c>
      <c r="K11" s="13" t="str">
        <f>IF(ISBLANK(J11)=TRUE," ",'2. Metadata'!B$38)</f>
        <v>metres</v>
      </c>
      <c r="L11" s="2" t="s">
        <v>7</v>
      </c>
      <c r="M11" s="5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 ht="15.75" customHeight="1" x14ac:dyDescent="0.2">
      <c r="A12" s="7">
        <v>43728</v>
      </c>
      <c r="B12" s="8" t="s">
        <v>10</v>
      </c>
      <c r="C12" s="15">
        <f>IF(ISBLANK(B12)=TRUE," ", IF(B12='2. Metadata'!B$1,'2. Metadata'!B$5, IF(B12='2. Metadata'!C$1,'2. Metadata'!C$5,IF(B12='2. Metadata'!D$1,'2. Metadata'!D$5, IF(B12='2. Metadata'!E$1,'2. Metadata'!E$5,IF( B12='2. Metadata'!F$1,'2. Metadata'!F$5,IF(B12='2. Metadata'!G$1,'2. Metadata'!G$5,IF(B12='2. Metadata'!H$1,'2. Metadata'!H$5, IF(B12='2. Metadata'!I$1,'2. Metadata'!I$5, IF(B12='2. Metadata'!J$1,'2. Metadata'!J$5, IF(B12='2. Metadata'!K$1,'2. Metadata'!K$5, IF(B12='2. Metadata'!L$1,'2. Metadata'!L$5, IF(B12='2. Metadata'!M$1,'2. Metadata'!M$5, IF(B12='2. Metadata'!N$1,'2. Metadata'!N$5))))))))))))))</f>
        <v>50.209499999999998</v>
      </c>
      <c r="D12" s="14">
        <f>IF(ISBLANK(B12)=TRUE," ", IF(B12='2. Metadata'!B$1,'2. Metadata'!B$6, IF(B12='2. Metadata'!C$1,'2. Metadata'!C$6,IF(B12='2. Metadata'!D$1,'2. Metadata'!D$6, IF(B12='2. Metadata'!E$1,'2. Metadata'!E$6,IF( B12='2. Metadata'!F$1,'2. Metadata'!F$6,IF(B12='2. Metadata'!G$1,'2. Metadata'!G$6,IF(B12='2. Metadata'!H$1,'2. Metadata'!H$6, IF(B12='2. Metadata'!I$1,'2. Metadata'!I$6, IF(B12='2. Metadata'!J$1,'2. Metadata'!J$6, IF(B12='2. Metadata'!K$1,'2. Metadata'!K$6, IF(B12='2. Metadata'!L$1,'2. Metadata'!L$6, IF(B12='2. Metadata'!M$1,'2. Metadata'!M$6, IF(B12='2. Metadata'!N$1,'2. Metadata'!N$6))))))))))))))</f>
        <v>-116.02200000000001</v>
      </c>
      <c r="E12" s="10" t="s">
        <v>7</v>
      </c>
      <c r="F12" s="10">
        <v>15.4</v>
      </c>
      <c r="G12" s="2" t="str">
        <f>IF(ISBLANK(F12)=TRUE," ",'2. Metadata'!B$14)</f>
        <v>degrees Celsius</v>
      </c>
      <c r="H12" s="10">
        <v>8.74</v>
      </c>
      <c r="I12" s="11" t="str">
        <f>IF(ISBLANK(H12)=TRUE," ",'2. Metadata'!B$26)</f>
        <v>pH units</v>
      </c>
      <c r="J12" s="12">
        <v>7.5</v>
      </c>
      <c r="K12" s="13" t="str">
        <f>IF(ISBLANK(J12)=TRUE," ",'2. Metadata'!B$38)</f>
        <v>metres</v>
      </c>
      <c r="L12" s="2" t="s">
        <v>7</v>
      </c>
      <c r="M12" s="5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 ht="15.75" customHeight="1" x14ac:dyDescent="0.2">
      <c r="A13" s="7">
        <v>43728</v>
      </c>
      <c r="B13" s="8" t="s">
        <v>12</v>
      </c>
      <c r="C13" s="2">
        <f>IF(ISBLANK(B13)=TRUE," ", IF(B13='2. Metadata'!B$1,'2. Metadata'!B$5, IF(B13='2. Metadata'!C$1,'2. Metadata'!C$5,IF(B13='2. Metadata'!D$1,'2. Metadata'!D$5, IF(B13='2. Metadata'!E$1,'2. Metadata'!E$5,IF( B13='2. Metadata'!F$1,'2. Metadata'!F$5,IF(B13='2. Metadata'!G$1,'2. Metadata'!G$5,IF(B13='2. Metadata'!H$1,'2. Metadata'!H$5, IF(B13='2. Metadata'!I$1,'2. Metadata'!I$5, IF(B13='2. Metadata'!J$1,'2. Metadata'!J$5, IF(B13='2. Metadata'!K$1,'2. Metadata'!K$5, IF(B13='2. Metadata'!L$1,'2. Metadata'!L$5, IF(B13='2. Metadata'!M$1,'2. Metadata'!M$5, IF(B13='2. Metadata'!N$1,'2. Metadata'!N$5))))))))))))))</f>
        <v>50.203600000000002</v>
      </c>
      <c r="D13" s="14">
        <f>IF(ISBLANK(B13)=TRUE," ", IF(B13='2. Metadata'!B$1,'2. Metadata'!B$6, IF(B13='2. Metadata'!C$1,'2. Metadata'!C$6,IF(B13='2. Metadata'!D$1,'2. Metadata'!D$6, IF(B13='2. Metadata'!E$1,'2. Metadata'!E$6,IF( B13='2. Metadata'!F$1,'2. Metadata'!F$6,IF(B13='2. Metadata'!G$1,'2. Metadata'!G$6,IF(B13='2. Metadata'!H$1,'2. Metadata'!H$6, IF(B13='2. Metadata'!I$1,'2. Metadata'!I$6, IF(B13='2. Metadata'!J$1,'2. Metadata'!J$6, IF(B13='2. Metadata'!K$1,'2. Metadata'!K$6, IF(B13='2. Metadata'!L$1,'2. Metadata'!L$6, IF(B13='2. Metadata'!M$1,'2. Metadata'!M$6, IF(B13='2. Metadata'!N$1,'2. Metadata'!N$6))))))))))))))</f>
        <v>-116.018</v>
      </c>
      <c r="E13" s="10" t="s">
        <v>7</v>
      </c>
      <c r="F13" s="10">
        <v>15.4</v>
      </c>
      <c r="G13" s="2" t="str">
        <f>IF(ISBLANK(F13)=TRUE," ",'2. Metadata'!B$14)</f>
        <v>degrees Celsius</v>
      </c>
      <c r="H13" s="10">
        <v>8.6</v>
      </c>
      <c r="I13" s="11" t="str">
        <f>IF(ISBLANK(H13)=TRUE," ",'2. Metadata'!B$26)</f>
        <v>pH units</v>
      </c>
      <c r="J13" s="12">
        <v>4.7</v>
      </c>
      <c r="K13" s="13" t="str">
        <f>IF(ISBLANK(J13)=TRUE," ",'2. Metadata'!B$38)</f>
        <v>metres</v>
      </c>
      <c r="L13" s="2" t="s">
        <v>7</v>
      </c>
      <c r="M13" s="5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 ht="15.75" customHeight="1" x14ac:dyDescent="0.2">
      <c r="A14" s="7">
        <v>44368</v>
      </c>
      <c r="B14" s="8" t="s">
        <v>6</v>
      </c>
      <c r="C14" s="2">
        <f>IF(ISBLANK(B14)=TRUE," ", IF(B14='2. Metadata'!B$1,'2. Metadata'!B$5, IF(B14='2. Metadata'!C$1,'2. Metadata'!C$5,IF(B14='2. Metadata'!D$1,'2. Metadata'!D$5, IF(B14='2. Metadata'!E$1,'2. Metadata'!E$5,IF( B14='2. Metadata'!F$1,'2. Metadata'!F$5,IF(B14='2. Metadata'!G$1,'2. Metadata'!G$5,IF(B14='2. Metadata'!H$1,'2. Metadata'!H$5, IF(B14='2. Metadata'!I$1,'2. Metadata'!I$5, IF(B14='2. Metadata'!J$1,'2. Metadata'!J$5, IF(B14='2. Metadata'!K$1,'2. Metadata'!K$5, IF(B14='2. Metadata'!L$1,'2. Metadata'!L$5, IF(B14='2. Metadata'!M$1,'2. Metadata'!M$5, IF(B14='2. Metadata'!N$1,'2. Metadata'!N$5))))))))))))))</f>
        <v>50.216999999999999</v>
      </c>
      <c r="D14" s="9">
        <f>IF(ISBLANK(B14)=TRUE," ", IF(B14='2. Metadata'!B$1,'2. Metadata'!B$6, IF(B14='2. Metadata'!C$1,'2. Metadata'!C$6,IF(B14='2. Metadata'!D$1,'2. Metadata'!D$6, IF(B14='2. Metadata'!E$1,'2. Metadata'!E$6,IF( B14='2. Metadata'!F$1,'2. Metadata'!F$6,IF(B14='2. Metadata'!G$1,'2. Metadata'!G$6,IF(B14='2. Metadata'!H$1,'2. Metadata'!H$6, IF(B14='2. Metadata'!I$1,'2. Metadata'!I$6, IF(B14='2. Metadata'!J$1,'2. Metadata'!J$6, IF(B14='2. Metadata'!K$1,'2. Metadata'!K$6, IF(B14='2. Metadata'!L$1,'2. Metadata'!L$6, IF(B14='2. Metadata'!M$1,'2. Metadata'!M$6, IF(B14='2. Metadata'!N$1,'2. Metadata'!N$6))))))))))))))</f>
        <v>-116.032</v>
      </c>
      <c r="E14" s="10" t="s">
        <v>7</v>
      </c>
      <c r="F14" s="10">
        <v>19</v>
      </c>
      <c r="G14" s="2" t="str">
        <f>IF(ISBLANK(F14)=TRUE," ",'2. Metadata'!B$14)</f>
        <v>degrees Celsius</v>
      </c>
      <c r="H14" s="10">
        <v>8.1999999999999993</v>
      </c>
      <c r="I14" s="11" t="str">
        <f>IF(ISBLANK(H14)=TRUE," ",'2. Metadata'!B$26)</f>
        <v>pH units</v>
      </c>
      <c r="J14" s="12">
        <v>1</v>
      </c>
      <c r="K14" s="13" t="str">
        <f>IF(ISBLANK(J14)=TRUE," ",'2. Metadata'!B$38)</f>
        <v>metres</v>
      </c>
      <c r="L14" s="2" t="s">
        <v>7</v>
      </c>
      <c r="M14" s="5"/>
      <c r="N14" s="6"/>
      <c r="O14" s="6"/>
      <c r="P14" s="6"/>
      <c r="Q14" s="6"/>
      <c r="R14" s="6"/>
      <c r="S14" s="6"/>
      <c r="T14" s="6"/>
      <c r="U14" s="6"/>
      <c r="V14" s="6"/>
      <c r="W14" s="6"/>
    </row>
    <row r="15" spans="1:23" ht="15.75" customHeight="1" x14ac:dyDescent="0.2">
      <c r="A15" s="7">
        <v>44391</v>
      </c>
      <c r="B15" s="8" t="s">
        <v>6</v>
      </c>
      <c r="C15" s="2">
        <f>IF(ISBLANK(B15)=TRUE," ", IF(B15='2. Metadata'!B$1,'2. Metadata'!B$5, IF(B15='2. Metadata'!C$1,'2. Metadata'!C$5,IF(B15='2. Metadata'!D$1,'2. Metadata'!D$5, IF(B15='2. Metadata'!E$1,'2. Metadata'!E$5,IF( B15='2. Metadata'!F$1,'2. Metadata'!F$5,IF(B15='2. Metadata'!G$1,'2. Metadata'!G$5,IF(B15='2. Metadata'!H$1,'2. Metadata'!H$5, IF(B15='2. Metadata'!I$1,'2. Metadata'!I$5, IF(B15='2. Metadata'!J$1,'2. Metadata'!J$5, IF(B15='2. Metadata'!K$1,'2. Metadata'!K$5, IF(B15='2. Metadata'!L$1,'2. Metadata'!L$5, IF(B15='2. Metadata'!M$1,'2. Metadata'!M$5, IF(B15='2. Metadata'!N$1,'2. Metadata'!N$5))))))))))))))</f>
        <v>50.216999999999999</v>
      </c>
      <c r="D15" s="9">
        <f>IF(ISBLANK(B15)=TRUE," ", IF(B15='2. Metadata'!B$1,'2. Metadata'!B$6, IF(B15='2. Metadata'!C$1,'2. Metadata'!C$6,IF(B15='2. Metadata'!D$1,'2. Metadata'!D$6, IF(B15='2. Metadata'!E$1,'2. Metadata'!E$6,IF( B15='2. Metadata'!F$1,'2. Metadata'!F$6,IF(B15='2. Metadata'!G$1,'2. Metadata'!G$6,IF(B15='2. Metadata'!H$1,'2. Metadata'!H$6, IF(B15='2. Metadata'!I$1,'2. Metadata'!I$6, IF(B15='2. Metadata'!J$1,'2. Metadata'!J$6, IF(B15='2. Metadata'!K$1,'2. Metadata'!K$6, IF(B15='2. Metadata'!L$1,'2. Metadata'!L$6, IF(B15='2. Metadata'!M$1,'2. Metadata'!M$6, IF(B15='2. Metadata'!N$1,'2. Metadata'!N$6))))))))))))))</f>
        <v>-116.032</v>
      </c>
      <c r="E15" s="10" t="s">
        <v>7</v>
      </c>
      <c r="F15" s="10">
        <v>24.5</v>
      </c>
      <c r="G15" s="2" t="str">
        <f>IF(ISBLANK(F15)=TRUE," ",'2. Metadata'!B$14)</f>
        <v>degrees Celsius</v>
      </c>
      <c r="H15" s="10">
        <v>8.4</v>
      </c>
      <c r="I15" s="11" t="str">
        <f>IF(ISBLANK(H15)=TRUE," ",'2. Metadata'!B$26)</f>
        <v>pH units</v>
      </c>
      <c r="J15" s="12">
        <v>1</v>
      </c>
      <c r="K15" s="13" t="str">
        <f>IF(ISBLANK(J15)=TRUE," ",'2. Metadata'!B$38)</f>
        <v>metres</v>
      </c>
      <c r="L15" s="2" t="s">
        <v>7</v>
      </c>
      <c r="M15" s="5"/>
      <c r="N15" s="6"/>
      <c r="O15" s="6"/>
      <c r="P15" s="6"/>
      <c r="Q15" s="6"/>
      <c r="R15" s="6"/>
      <c r="S15" s="6"/>
      <c r="T15" s="6"/>
      <c r="U15" s="6"/>
      <c r="V15" s="6"/>
      <c r="W15" s="6"/>
    </row>
    <row r="16" spans="1:23" ht="15.75" customHeight="1" x14ac:dyDescent="0.2">
      <c r="A16" s="16">
        <v>44431</v>
      </c>
      <c r="B16" s="8" t="s">
        <v>6</v>
      </c>
      <c r="C16" s="2">
        <f>IF(ISBLANK(B16)=TRUE," ", IF(B16='2. Metadata'!B$1,'2. Metadata'!B$5, IF(B16='2. Metadata'!C$1,'2. Metadata'!C$5,IF(B16='2. Metadata'!D$1,'2. Metadata'!D$5, IF(B16='2. Metadata'!E$1,'2. Metadata'!E$5,IF( B16='2. Metadata'!F$1,'2. Metadata'!F$5,IF(B16='2. Metadata'!G$1,'2. Metadata'!G$5,IF(B16='2. Metadata'!H$1,'2. Metadata'!H$5, IF(B16='2. Metadata'!I$1,'2. Metadata'!I$5, IF(B16='2. Metadata'!J$1,'2. Metadata'!J$5, IF(B16='2. Metadata'!K$1,'2. Metadata'!K$5, IF(B16='2. Metadata'!L$1,'2. Metadata'!L$5, IF(B16='2. Metadata'!M$1,'2. Metadata'!M$5, IF(B16='2. Metadata'!N$1,'2. Metadata'!N$5))))))))))))))</f>
        <v>50.216999999999999</v>
      </c>
      <c r="D16" s="9">
        <f>IF(ISBLANK(B16)=TRUE," ", IF(B16='2. Metadata'!B$1,'2. Metadata'!B$6, IF(B16='2. Metadata'!C$1,'2. Metadata'!C$6,IF(B16='2. Metadata'!D$1,'2. Metadata'!D$6, IF(B16='2. Metadata'!E$1,'2. Metadata'!E$6,IF( B16='2. Metadata'!F$1,'2. Metadata'!F$6,IF(B16='2. Metadata'!G$1,'2. Metadata'!G$6,IF(B16='2. Metadata'!H$1,'2. Metadata'!H$6, IF(B16='2. Metadata'!I$1,'2. Metadata'!I$6, IF(B16='2. Metadata'!J$1,'2. Metadata'!J$6, IF(B16='2. Metadata'!K$1,'2. Metadata'!K$6, IF(B16='2. Metadata'!L$1,'2. Metadata'!L$6, IF(B16='2. Metadata'!M$1,'2. Metadata'!M$6, IF(B16='2. Metadata'!N$1,'2. Metadata'!N$6))))))))))))))</f>
        <v>-116.032</v>
      </c>
      <c r="E16" s="10" t="s">
        <v>7</v>
      </c>
      <c r="F16" s="10">
        <v>16</v>
      </c>
      <c r="G16" s="2" t="str">
        <f>IF(ISBLANK(F16)=TRUE," ",'2. Metadata'!B$14)</f>
        <v>degrees Celsius</v>
      </c>
      <c r="H16" s="10">
        <v>8.56</v>
      </c>
      <c r="I16" s="17" t="str">
        <f>IF(ISBLANK(H16)=TRUE," ",'2. Metadata'!B$26)</f>
        <v>pH units</v>
      </c>
      <c r="J16" s="18">
        <v>1</v>
      </c>
      <c r="K16" s="17" t="str">
        <f>IF(ISBLANK(J16)=TRUE," ",'2. Metadata'!B$38)</f>
        <v>metres</v>
      </c>
      <c r="L16" s="2" t="s">
        <v>7</v>
      </c>
      <c r="M16" s="5"/>
      <c r="N16" s="6"/>
      <c r="O16" s="6"/>
      <c r="P16" s="6"/>
      <c r="Q16" s="6"/>
      <c r="R16" s="6"/>
      <c r="S16" s="6"/>
      <c r="T16" s="6"/>
      <c r="U16" s="6"/>
      <c r="V16" s="6"/>
      <c r="W16" s="6"/>
    </row>
    <row r="17" spans="1:23" ht="15.75" customHeight="1" x14ac:dyDescent="0.2">
      <c r="A17" s="19">
        <v>44455</v>
      </c>
      <c r="B17" s="10" t="s">
        <v>6</v>
      </c>
      <c r="C17" s="2">
        <f>IF(ISBLANK(B17)=TRUE," ", IF(B17='2. Metadata'!B$1,'2. Metadata'!B$5, IF(B17='2. Metadata'!C$1,'2. Metadata'!C$5,IF(B17='2. Metadata'!D$1,'2. Metadata'!D$5, IF(B17='2. Metadata'!E$1,'2. Metadata'!E$5,IF( B17='2. Metadata'!F$1,'2. Metadata'!F$5,IF(B17='2. Metadata'!G$1,'2. Metadata'!G$5,IF(B17='2. Metadata'!H$1,'2. Metadata'!H$5, IF(B17='2. Metadata'!I$1,'2. Metadata'!I$5, IF(B17='2. Metadata'!J$1,'2. Metadata'!J$5, IF(B17='2. Metadata'!K$1,'2. Metadata'!K$5, IF(B17='2. Metadata'!L$1,'2. Metadata'!L$5, IF(B17='2. Metadata'!M$1,'2. Metadata'!M$5, IF(B17='2. Metadata'!N$1,'2. Metadata'!N$5))))))))))))))</f>
        <v>50.216999999999999</v>
      </c>
      <c r="D17" s="9">
        <f>IF(ISBLANK(B17)=TRUE," ", IF(B17='2. Metadata'!B$1,'2. Metadata'!B$6, IF(B17='2. Metadata'!C$1,'2. Metadata'!C$6,IF(B17='2. Metadata'!D$1,'2. Metadata'!D$6, IF(B17='2. Metadata'!E$1,'2. Metadata'!E$6,IF( B17='2. Metadata'!F$1,'2. Metadata'!F$6,IF(B17='2. Metadata'!G$1,'2. Metadata'!G$6,IF(B17='2. Metadata'!H$1,'2. Metadata'!H$6, IF(B17='2. Metadata'!I$1,'2. Metadata'!I$6, IF(B17='2. Metadata'!J$1,'2. Metadata'!J$6, IF(B17='2. Metadata'!K$1,'2. Metadata'!K$6, IF(B17='2. Metadata'!L$1,'2. Metadata'!L$6, IF(B17='2. Metadata'!M$1,'2. Metadata'!M$6, IF(B17='2. Metadata'!N$1,'2. Metadata'!N$6))))))))))))))</f>
        <v>-116.032</v>
      </c>
      <c r="E17" s="10" t="s">
        <v>7</v>
      </c>
      <c r="F17" s="10">
        <v>15.2</v>
      </c>
      <c r="G17" s="2" t="str">
        <f>IF(ISBLANK(F17)=TRUE," ",'2. Metadata'!B$14)</f>
        <v>degrees Celsius</v>
      </c>
      <c r="H17" s="10">
        <v>8.5500000000000007</v>
      </c>
      <c r="I17" s="17" t="str">
        <f>IF(ISBLANK(H17)=TRUE," ",'2. Metadata'!B$26)</f>
        <v>pH units</v>
      </c>
      <c r="J17" s="10">
        <v>0.5</v>
      </c>
      <c r="K17" s="17" t="str">
        <f>IF(ISBLANK(J17)=TRUE," ",'2. Metadata'!B$38)</f>
        <v>metres</v>
      </c>
      <c r="L17" s="2" t="s">
        <v>7</v>
      </c>
      <c r="M17" s="5"/>
      <c r="N17" s="6"/>
      <c r="O17" s="6"/>
      <c r="P17" s="6"/>
      <c r="Q17" s="6"/>
      <c r="R17" s="6"/>
      <c r="S17" s="6"/>
      <c r="T17" s="6"/>
      <c r="U17" s="6"/>
      <c r="V17" s="6"/>
      <c r="W17" s="6"/>
    </row>
    <row r="18" spans="1:23" ht="15.75" customHeight="1" x14ac:dyDescent="0.15"/>
    <row r="19" spans="1:23" ht="15.75" customHeight="1" x14ac:dyDescent="0.15"/>
    <row r="20" spans="1:23" ht="15.75" customHeight="1" x14ac:dyDescent="0.15"/>
    <row r="21" spans="1:23" ht="15.75" customHeight="1" x14ac:dyDescent="0.15"/>
    <row r="22" spans="1:23" ht="15.75" customHeight="1" x14ac:dyDescent="0.15"/>
    <row r="23" spans="1:23" ht="15.75" customHeight="1" x14ac:dyDescent="0.15"/>
    <row r="24" spans="1:23" ht="15.75" customHeight="1" x14ac:dyDescent="0.15"/>
    <row r="25" spans="1:23" ht="15.75" customHeight="1" x14ac:dyDescent="0.15"/>
    <row r="26" spans="1:23" ht="15.75" customHeight="1" x14ac:dyDescent="0.15"/>
    <row r="27" spans="1:23" ht="15.75" customHeight="1" x14ac:dyDescent="0.15"/>
    <row r="28" spans="1:23" ht="15.75" customHeight="1" x14ac:dyDescent="0.15"/>
    <row r="29" spans="1:23" ht="15.75" customHeight="1" x14ac:dyDescent="0.15"/>
    <row r="30" spans="1:23" ht="15.75" customHeight="1" x14ac:dyDescent="0.15"/>
    <row r="31" spans="1:23" ht="15.75" customHeight="1" x14ac:dyDescent="0.15"/>
    <row r="32" spans="1:23" ht="15.75" customHeight="1" x14ac:dyDescent="0.15"/>
    <row r="33" ht="15.75" customHeight="1" x14ac:dyDescent="0.15"/>
    <row r="34" ht="15.75" customHeight="1" x14ac:dyDescent="0.15"/>
    <row r="35" ht="15.75" customHeight="1" x14ac:dyDescent="0.15"/>
    <row r="36" ht="15.75" customHeight="1" x14ac:dyDescent="0.15"/>
    <row r="37" ht="15.75" customHeight="1" x14ac:dyDescent="0.15"/>
    <row r="38" ht="15.75" customHeight="1" x14ac:dyDescent="0.15"/>
    <row r="39" ht="15.75" customHeight="1" x14ac:dyDescent="0.15"/>
    <row r="40" ht="15.75" customHeight="1" x14ac:dyDescent="0.15"/>
    <row r="41" ht="15.75" customHeight="1" x14ac:dyDescent="0.15"/>
    <row r="42" ht="15.75" customHeight="1" x14ac:dyDescent="0.15"/>
    <row r="43" ht="15.75" customHeight="1" x14ac:dyDescent="0.15"/>
    <row r="44" ht="15.75" customHeight="1" x14ac:dyDescent="0.15"/>
    <row r="45" ht="15.75" customHeight="1" x14ac:dyDescent="0.15"/>
    <row r="46" ht="15.75" customHeight="1" x14ac:dyDescent="0.15"/>
    <row r="47" ht="15.75" customHeight="1" x14ac:dyDescent="0.15"/>
    <row r="48" ht="15.75" customHeight="1" x14ac:dyDescent="0.15"/>
    <row r="49" ht="15.75" customHeight="1" x14ac:dyDescent="0.15"/>
    <row r="50" ht="15.75" customHeight="1" x14ac:dyDescent="0.15"/>
    <row r="51" ht="15.75" customHeight="1" x14ac:dyDescent="0.15"/>
    <row r="52" ht="15.75" customHeight="1" x14ac:dyDescent="0.15"/>
    <row r="53" ht="15.75" customHeight="1" x14ac:dyDescent="0.15"/>
    <row r="54" ht="15.75" customHeight="1" x14ac:dyDescent="0.15"/>
    <row r="55" ht="15.75" customHeight="1" x14ac:dyDescent="0.15"/>
    <row r="56" ht="15.75" customHeight="1" x14ac:dyDescent="0.15"/>
    <row r="57" ht="15.75" customHeight="1" x14ac:dyDescent="0.15"/>
    <row r="58" ht="15.75" customHeight="1" x14ac:dyDescent="0.15"/>
    <row r="59" ht="15.75" customHeight="1" x14ac:dyDescent="0.15"/>
    <row r="60" ht="15.75" customHeight="1" x14ac:dyDescent="0.15"/>
    <row r="61" ht="15.75" customHeight="1" x14ac:dyDescent="0.15"/>
    <row r="62" ht="15.75" customHeight="1" x14ac:dyDescent="0.15"/>
    <row r="63" ht="15.75" customHeight="1" x14ac:dyDescent="0.15"/>
    <row r="64" ht="15.75" customHeight="1" x14ac:dyDescent="0.15"/>
    <row r="65" ht="15.75" customHeight="1" x14ac:dyDescent="0.15"/>
    <row r="66" ht="15.75" customHeight="1" x14ac:dyDescent="0.15"/>
    <row r="67" ht="15.75" customHeight="1" x14ac:dyDescent="0.15"/>
    <row r="68" ht="15.75" customHeight="1" x14ac:dyDescent="0.15"/>
    <row r="69" ht="15.75" customHeight="1" x14ac:dyDescent="0.15"/>
    <row r="70" ht="15.75" customHeight="1" x14ac:dyDescent="0.15"/>
    <row r="71" ht="15.75" customHeight="1" x14ac:dyDescent="0.15"/>
    <row r="72" ht="15.75" customHeight="1" x14ac:dyDescent="0.15"/>
    <row r="73" ht="15.75" customHeight="1" x14ac:dyDescent="0.15"/>
    <row r="74" ht="15.75" customHeight="1" x14ac:dyDescent="0.15"/>
    <row r="75" ht="15.75" customHeight="1" x14ac:dyDescent="0.15"/>
    <row r="76" ht="15.75" customHeight="1" x14ac:dyDescent="0.15"/>
    <row r="77" ht="15.75" customHeight="1" x14ac:dyDescent="0.15"/>
    <row r="78" ht="15.75" customHeight="1" x14ac:dyDescent="0.15"/>
    <row r="79" ht="15.75" customHeight="1" x14ac:dyDescent="0.15"/>
    <row r="80" ht="15.75" customHeight="1" x14ac:dyDescent="0.15"/>
    <row r="81" ht="15.75" customHeight="1" x14ac:dyDescent="0.15"/>
    <row r="82" ht="15.75" customHeight="1" x14ac:dyDescent="0.15"/>
    <row r="83" ht="15.75" customHeight="1" x14ac:dyDescent="0.15"/>
    <row r="84" ht="15.75" customHeight="1" x14ac:dyDescent="0.15"/>
    <row r="85" ht="15.75" customHeight="1" x14ac:dyDescent="0.15"/>
    <row r="86" ht="15.75" customHeight="1" x14ac:dyDescent="0.15"/>
    <row r="87" ht="15.75" customHeight="1" x14ac:dyDescent="0.15"/>
    <row r="88" ht="15.75" customHeight="1" x14ac:dyDescent="0.15"/>
    <row r="89" ht="15.75" customHeight="1" x14ac:dyDescent="0.15"/>
    <row r="90" ht="15.75" customHeight="1" x14ac:dyDescent="0.15"/>
    <row r="91" ht="15.75" customHeight="1" x14ac:dyDescent="0.15"/>
    <row r="92" ht="15.75" customHeight="1" x14ac:dyDescent="0.15"/>
    <row r="93" ht="15.75" customHeight="1" x14ac:dyDescent="0.15"/>
    <row r="94" ht="15.75" customHeight="1" x14ac:dyDescent="0.15"/>
    <row r="95" ht="15.75" customHeight="1" x14ac:dyDescent="0.15"/>
    <row r="96" ht="15.75" customHeight="1" x14ac:dyDescent="0.15"/>
    <row r="97" ht="15.75" customHeight="1" x14ac:dyDescent="0.15"/>
    <row r="98" ht="15.75" customHeight="1" x14ac:dyDescent="0.15"/>
    <row r="99" ht="15.75" customHeight="1" x14ac:dyDescent="0.15"/>
    <row r="100" ht="15.75" customHeight="1" x14ac:dyDescent="0.15"/>
    <row r="101" ht="15.75" customHeight="1" x14ac:dyDescent="0.15"/>
    <row r="102" ht="15.75" customHeight="1" x14ac:dyDescent="0.15"/>
    <row r="103" ht="15.75" customHeight="1" x14ac:dyDescent="0.15"/>
    <row r="104" ht="15.75" customHeight="1" x14ac:dyDescent="0.15"/>
    <row r="105" ht="15.75" customHeight="1" x14ac:dyDescent="0.15"/>
    <row r="106" ht="15.75" customHeight="1" x14ac:dyDescent="0.15"/>
    <row r="107" ht="15.75" customHeight="1" x14ac:dyDescent="0.15"/>
    <row r="108" ht="15.75" customHeight="1" x14ac:dyDescent="0.15"/>
    <row r="109" ht="15.75" customHeight="1" x14ac:dyDescent="0.15"/>
    <row r="110" ht="15.75" customHeight="1" x14ac:dyDescent="0.15"/>
    <row r="111" ht="15.75" customHeight="1" x14ac:dyDescent="0.15"/>
    <row r="112" ht="15.75" customHeight="1" x14ac:dyDescent="0.15"/>
    <row r="113" ht="15.75" customHeight="1" x14ac:dyDescent="0.15"/>
    <row r="114" ht="15.75" customHeight="1" x14ac:dyDescent="0.15"/>
    <row r="115" ht="15.75" customHeight="1" x14ac:dyDescent="0.15"/>
    <row r="116" ht="15.75" customHeight="1" x14ac:dyDescent="0.15"/>
    <row r="117" ht="15.75" customHeight="1" x14ac:dyDescent="0.15"/>
    <row r="118" ht="15.75" customHeight="1" x14ac:dyDescent="0.15"/>
    <row r="119" ht="15.75" customHeight="1" x14ac:dyDescent="0.15"/>
    <row r="120" ht="15.75" customHeight="1" x14ac:dyDescent="0.15"/>
    <row r="121" ht="15.75" customHeight="1" x14ac:dyDescent="0.15"/>
    <row r="122" ht="15.75" customHeight="1" x14ac:dyDescent="0.15"/>
    <row r="123" ht="15.75" customHeight="1" x14ac:dyDescent="0.15"/>
    <row r="124" ht="15.75" customHeight="1" x14ac:dyDescent="0.15"/>
    <row r="125" ht="15.75" customHeight="1" x14ac:dyDescent="0.15"/>
    <row r="126" ht="15.75" customHeight="1" x14ac:dyDescent="0.15"/>
    <row r="127" ht="15.75" customHeight="1" x14ac:dyDescent="0.15"/>
    <row r="128" ht="15.75" customHeight="1" x14ac:dyDescent="0.15"/>
    <row r="129" ht="15.75" customHeight="1" x14ac:dyDescent="0.15"/>
    <row r="130" ht="15.75" customHeight="1" x14ac:dyDescent="0.15"/>
    <row r="131" ht="15.75" customHeight="1" x14ac:dyDescent="0.15"/>
    <row r="132" ht="15.75" customHeight="1" x14ac:dyDescent="0.15"/>
    <row r="133" ht="15.75" customHeight="1" x14ac:dyDescent="0.15"/>
    <row r="134" ht="15.75" customHeight="1" x14ac:dyDescent="0.15"/>
    <row r="135" ht="15.75" customHeight="1" x14ac:dyDescent="0.15"/>
    <row r="136" ht="15.75" customHeight="1" x14ac:dyDescent="0.15"/>
    <row r="137" ht="15.75" customHeight="1" x14ac:dyDescent="0.15"/>
    <row r="138" ht="15.75" customHeight="1" x14ac:dyDescent="0.15"/>
    <row r="139" ht="15.75" customHeight="1" x14ac:dyDescent="0.15"/>
    <row r="140" ht="15.75" customHeight="1" x14ac:dyDescent="0.15"/>
    <row r="141" ht="15.75" customHeight="1" x14ac:dyDescent="0.15"/>
    <row r="142" ht="15.75" customHeight="1" x14ac:dyDescent="0.15"/>
    <row r="143" ht="15.75" customHeight="1" x14ac:dyDescent="0.15"/>
    <row r="144" ht="15.75" customHeight="1" x14ac:dyDescent="0.15"/>
    <row r="145" ht="15.75" customHeight="1" x14ac:dyDescent="0.15"/>
    <row r="146" ht="15.75" customHeight="1" x14ac:dyDescent="0.15"/>
    <row r="147" ht="15.75" customHeight="1" x14ac:dyDescent="0.15"/>
    <row r="148" ht="15.75" customHeight="1" x14ac:dyDescent="0.15"/>
    <row r="149" ht="15.75" customHeight="1" x14ac:dyDescent="0.15"/>
    <row r="150" ht="15.75" customHeight="1" x14ac:dyDescent="0.15"/>
    <row r="151" ht="15.75" customHeight="1" x14ac:dyDescent="0.15"/>
    <row r="152" ht="15.75" customHeight="1" x14ac:dyDescent="0.15"/>
    <row r="153" ht="15.75" customHeight="1" x14ac:dyDescent="0.15"/>
    <row r="154" ht="15.75" customHeight="1" x14ac:dyDescent="0.15"/>
    <row r="155" ht="15.75" customHeight="1" x14ac:dyDescent="0.15"/>
    <row r="156" ht="15.75" customHeight="1" x14ac:dyDescent="0.15"/>
    <row r="157" ht="15.75" customHeight="1" x14ac:dyDescent="0.15"/>
    <row r="158" ht="15.75" customHeight="1" x14ac:dyDescent="0.15"/>
    <row r="159" ht="15.75" customHeight="1" x14ac:dyDescent="0.15"/>
    <row r="160" ht="15.75" customHeight="1" x14ac:dyDescent="0.15"/>
    <row r="161" ht="15.75" customHeight="1" x14ac:dyDescent="0.15"/>
    <row r="162" ht="15.75" customHeight="1" x14ac:dyDescent="0.15"/>
    <row r="163" ht="15.75" customHeight="1" x14ac:dyDescent="0.15"/>
    <row r="164" ht="15.75" customHeight="1" x14ac:dyDescent="0.15"/>
    <row r="165" ht="15.75" customHeight="1" x14ac:dyDescent="0.15"/>
    <row r="166" ht="15.75" customHeight="1" x14ac:dyDescent="0.15"/>
    <row r="167" ht="15.75" customHeight="1" x14ac:dyDescent="0.15"/>
    <row r="168" ht="15.75" customHeight="1" x14ac:dyDescent="0.15"/>
    <row r="169" ht="15.75" customHeight="1" x14ac:dyDescent="0.15"/>
    <row r="170" ht="15.75" customHeight="1" x14ac:dyDescent="0.15"/>
    <row r="171" ht="15.75" customHeight="1" x14ac:dyDescent="0.15"/>
    <row r="172" ht="15.75" customHeight="1" x14ac:dyDescent="0.15"/>
    <row r="173" ht="15.75" customHeight="1" x14ac:dyDescent="0.15"/>
    <row r="174" ht="15.75" customHeight="1" x14ac:dyDescent="0.15"/>
    <row r="175" ht="15.75" customHeight="1" x14ac:dyDescent="0.15"/>
    <row r="176" ht="15.75" customHeight="1" x14ac:dyDescent="0.15"/>
    <row r="177" ht="15.75" customHeight="1" x14ac:dyDescent="0.15"/>
    <row r="178" ht="15.75" customHeight="1" x14ac:dyDescent="0.15"/>
    <row r="179" ht="15.75" customHeight="1" x14ac:dyDescent="0.15"/>
    <row r="180" ht="15.75" customHeight="1" x14ac:dyDescent="0.15"/>
    <row r="181" ht="15.75" customHeight="1" x14ac:dyDescent="0.15"/>
    <row r="182" ht="15.75" customHeight="1" x14ac:dyDescent="0.15"/>
    <row r="183" ht="15.75" customHeight="1" x14ac:dyDescent="0.15"/>
    <row r="184" ht="15.75" customHeight="1" x14ac:dyDescent="0.15"/>
    <row r="185" ht="15.75" customHeight="1" x14ac:dyDescent="0.15"/>
    <row r="186" ht="15.75" customHeight="1" x14ac:dyDescent="0.15"/>
    <row r="187" ht="15.75" customHeight="1" x14ac:dyDescent="0.15"/>
    <row r="188" ht="15.75" customHeight="1" x14ac:dyDescent="0.15"/>
    <row r="189" ht="15.75" customHeight="1" x14ac:dyDescent="0.15"/>
    <row r="190" ht="15.75" customHeight="1" x14ac:dyDescent="0.15"/>
    <row r="191" ht="15.75" customHeight="1" x14ac:dyDescent="0.15"/>
    <row r="192" ht="15.75" customHeight="1" x14ac:dyDescent="0.15"/>
    <row r="193" ht="15.75" customHeight="1" x14ac:dyDescent="0.15"/>
    <row r="194" ht="15.75" customHeight="1" x14ac:dyDescent="0.15"/>
    <row r="195" ht="15.75" customHeight="1" x14ac:dyDescent="0.15"/>
    <row r="196" ht="15.75" customHeight="1" x14ac:dyDescent="0.15"/>
    <row r="197" ht="15.75" customHeight="1" x14ac:dyDescent="0.15"/>
    <row r="198" ht="15.75" customHeight="1" x14ac:dyDescent="0.15"/>
    <row r="199" ht="15.75" customHeight="1" x14ac:dyDescent="0.15"/>
    <row r="200" ht="15.75" customHeight="1" x14ac:dyDescent="0.15"/>
    <row r="201" ht="15.75" customHeight="1" x14ac:dyDescent="0.15"/>
    <row r="202" ht="15.75" customHeight="1" x14ac:dyDescent="0.15"/>
    <row r="203" ht="15.75" customHeight="1" x14ac:dyDescent="0.15"/>
    <row r="204" ht="15.75" customHeight="1" x14ac:dyDescent="0.15"/>
    <row r="205" ht="15.75" customHeight="1" x14ac:dyDescent="0.15"/>
    <row r="206" ht="15.75" customHeight="1" x14ac:dyDescent="0.15"/>
    <row r="207" ht="15.75" customHeight="1" x14ac:dyDescent="0.15"/>
    <row r="208" ht="15.75" customHeight="1" x14ac:dyDescent="0.15"/>
    <row r="209" ht="15.75" customHeight="1" x14ac:dyDescent="0.15"/>
    <row r="210" ht="15.75" customHeight="1" x14ac:dyDescent="0.15"/>
    <row r="211" ht="15.75" customHeight="1" x14ac:dyDescent="0.15"/>
    <row r="212" ht="15.75" customHeight="1" x14ac:dyDescent="0.15"/>
    <row r="213" ht="15.75" customHeight="1" x14ac:dyDescent="0.15"/>
    <row r="214" ht="15.75" customHeight="1" x14ac:dyDescent="0.15"/>
    <row r="215" ht="15.75" customHeight="1" x14ac:dyDescent="0.15"/>
    <row r="216" ht="15.75" customHeight="1" x14ac:dyDescent="0.15"/>
    <row r="217" ht="15.75" customHeight="1" x14ac:dyDescent="0.15"/>
    <row r="218" ht="15.75" customHeight="1" x14ac:dyDescent="0.15"/>
    <row r="219" ht="15.75" customHeight="1" x14ac:dyDescent="0.15"/>
    <row r="220" ht="15.75" customHeight="1" x14ac:dyDescent="0.15"/>
    <row r="221" ht="15.75" customHeight="1" x14ac:dyDescent="0.15"/>
    <row r="222" ht="15.75" customHeight="1" x14ac:dyDescent="0.15"/>
    <row r="223" ht="15.75" customHeight="1" x14ac:dyDescent="0.15"/>
    <row r="224" ht="15.75" customHeight="1" x14ac:dyDescent="0.15"/>
    <row r="225" ht="15.75" customHeight="1" x14ac:dyDescent="0.15"/>
    <row r="226" ht="15.75" customHeight="1" x14ac:dyDescent="0.15"/>
    <row r="227" ht="15.75" customHeight="1" x14ac:dyDescent="0.15"/>
    <row r="228" ht="15.75" customHeight="1" x14ac:dyDescent="0.15"/>
    <row r="229" ht="15.75" customHeight="1" x14ac:dyDescent="0.15"/>
    <row r="230" ht="15.75" customHeight="1" x14ac:dyDescent="0.15"/>
    <row r="231" ht="15.75" customHeight="1" x14ac:dyDescent="0.15"/>
    <row r="232" ht="15.75" customHeight="1" x14ac:dyDescent="0.15"/>
    <row r="233" ht="15.75" customHeight="1" x14ac:dyDescent="0.15"/>
    <row r="234" ht="15.75" customHeight="1" x14ac:dyDescent="0.15"/>
    <row r="235" ht="15.75" customHeight="1" x14ac:dyDescent="0.15"/>
    <row r="236" ht="15.75" customHeight="1" x14ac:dyDescent="0.15"/>
    <row r="237" ht="15.75" customHeight="1" x14ac:dyDescent="0.15"/>
    <row r="238" ht="15.75" customHeight="1" x14ac:dyDescent="0.15"/>
    <row r="239" ht="15.75" customHeight="1" x14ac:dyDescent="0.15"/>
    <row r="240" ht="15.75" customHeight="1" x14ac:dyDescent="0.15"/>
    <row r="241" ht="15.75" customHeight="1" x14ac:dyDescent="0.15"/>
    <row r="242" ht="15.75" customHeight="1" x14ac:dyDescent="0.15"/>
    <row r="243" ht="15.75" customHeight="1" x14ac:dyDescent="0.15"/>
    <row r="244" ht="15.75" customHeight="1" x14ac:dyDescent="0.15"/>
    <row r="245" ht="15.75" customHeight="1" x14ac:dyDescent="0.15"/>
    <row r="246" ht="15.75" customHeight="1" x14ac:dyDescent="0.15"/>
    <row r="247" ht="15.75" customHeight="1" x14ac:dyDescent="0.15"/>
    <row r="248" ht="15.75" customHeight="1" x14ac:dyDescent="0.15"/>
    <row r="249" ht="15.75" customHeight="1" x14ac:dyDescent="0.15"/>
    <row r="250" ht="15.75" customHeight="1" x14ac:dyDescent="0.15"/>
    <row r="251" ht="15.75" customHeight="1" x14ac:dyDescent="0.15"/>
    <row r="252" ht="15.75" customHeight="1" x14ac:dyDescent="0.15"/>
    <row r="253" ht="15.75" customHeight="1" x14ac:dyDescent="0.15"/>
    <row r="254" ht="15.75" customHeight="1" x14ac:dyDescent="0.15"/>
    <row r="255" ht="15.75" customHeight="1" x14ac:dyDescent="0.15"/>
    <row r="256" ht="15.75" customHeight="1" x14ac:dyDescent="0.15"/>
    <row r="257" ht="15.75" customHeight="1" x14ac:dyDescent="0.15"/>
    <row r="258" ht="15.75" customHeight="1" x14ac:dyDescent="0.15"/>
    <row r="259" ht="15.75" customHeight="1" x14ac:dyDescent="0.15"/>
    <row r="260" ht="15.75" customHeight="1" x14ac:dyDescent="0.15"/>
    <row r="261" ht="15.75" customHeight="1" x14ac:dyDescent="0.15"/>
    <row r="262" ht="15.75" customHeight="1" x14ac:dyDescent="0.15"/>
    <row r="263" ht="15.75" customHeight="1" x14ac:dyDescent="0.15"/>
    <row r="264" ht="15.75" customHeight="1" x14ac:dyDescent="0.15"/>
    <row r="265" ht="15.75" customHeight="1" x14ac:dyDescent="0.15"/>
    <row r="266" ht="15.75" customHeight="1" x14ac:dyDescent="0.15"/>
    <row r="267" ht="15.75" customHeight="1" x14ac:dyDescent="0.15"/>
    <row r="268" ht="15.75" customHeight="1" x14ac:dyDescent="0.15"/>
    <row r="269" ht="15.75" customHeight="1" x14ac:dyDescent="0.15"/>
    <row r="270" ht="15.75" customHeight="1" x14ac:dyDescent="0.15"/>
    <row r="271" ht="15.75" customHeight="1" x14ac:dyDescent="0.15"/>
    <row r="272" ht="15.75" customHeight="1" x14ac:dyDescent="0.15"/>
    <row r="273" ht="15.75" customHeight="1" x14ac:dyDescent="0.15"/>
    <row r="274" ht="15.75" customHeight="1" x14ac:dyDescent="0.15"/>
    <row r="275" ht="15.75" customHeight="1" x14ac:dyDescent="0.15"/>
    <row r="276" ht="15.75" customHeight="1" x14ac:dyDescent="0.15"/>
    <row r="277" ht="15.75" customHeight="1" x14ac:dyDescent="0.15"/>
    <row r="278" ht="15.75" customHeight="1" x14ac:dyDescent="0.15"/>
    <row r="279" ht="15.75" customHeight="1" x14ac:dyDescent="0.15"/>
    <row r="280" ht="15.75" customHeight="1" x14ac:dyDescent="0.15"/>
    <row r="281" ht="15.75" customHeight="1" x14ac:dyDescent="0.15"/>
    <row r="282" ht="15.75" customHeight="1" x14ac:dyDescent="0.15"/>
    <row r="283" ht="15.75" customHeight="1" x14ac:dyDescent="0.15"/>
    <row r="284" ht="15.75" customHeight="1" x14ac:dyDescent="0.15"/>
    <row r="285" ht="15.75" customHeight="1" x14ac:dyDescent="0.15"/>
    <row r="286" ht="15.75" customHeight="1" x14ac:dyDescent="0.15"/>
    <row r="287" ht="15.75" customHeight="1" x14ac:dyDescent="0.15"/>
    <row r="288" ht="15.75" customHeight="1" x14ac:dyDescent="0.15"/>
    <row r="289" ht="15.75" customHeight="1" x14ac:dyDescent="0.15"/>
    <row r="290" ht="15.75" customHeight="1" x14ac:dyDescent="0.15"/>
    <row r="291" ht="15.75" customHeight="1" x14ac:dyDescent="0.15"/>
    <row r="292" ht="15.75" customHeight="1" x14ac:dyDescent="0.15"/>
    <row r="293" ht="15.75" customHeight="1" x14ac:dyDescent="0.15"/>
    <row r="294" ht="15.75" customHeight="1" x14ac:dyDescent="0.15"/>
    <row r="295" ht="15.75" customHeight="1" x14ac:dyDescent="0.15"/>
    <row r="296" ht="15.75" customHeight="1" x14ac:dyDescent="0.15"/>
    <row r="297" ht="15.75" customHeight="1" x14ac:dyDescent="0.15"/>
    <row r="298" ht="15.75" customHeight="1" x14ac:dyDescent="0.15"/>
    <row r="299" ht="15.75" customHeight="1" x14ac:dyDescent="0.15"/>
    <row r="300" ht="15.75" customHeight="1" x14ac:dyDescent="0.15"/>
    <row r="301" ht="15.75" customHeight="1" x14ac:dyDescent="0.15"/>
    <row r="302" ht="15.75" customHeight="1" x14ac:dyDescent="0.15"/>
    <row r="303" ht="15.75" customHeight="1" x14ac:dyDescent="0.15"/>
    <row r="304" ht="15.75" customHeight="1" x14ac:dyDescent="0.15"/>
    <row r="305" ht="15.75" customHeight="1" x14ac:dyDescent="0.15"/>
    <row r="306" ht="15.75" customHeight="1" x14ac:dyDescent="0.15"/>
    <row r="307" ht="15.75" customHeight="1" x14ac:dyDescent="0.15"/>
    <row r="308" ht="15.75" customHeight="1" x14ac:dyDescent="0.15"/>
    <row r="309" ht="15.75" customHeight="1" x14ac:dyDescent="0.15"/>
    <row r="310" ht="15.75" customHeight="1" x14ac:dyDescent="0.15"/>
    <row r="311" ht="15.75" customHeight="1" x14ac:dyDescent="0.15"/>
    <row r="312" ht="15.75" customHeight="1" x14ac:dyDescent="0.15"/>
    <row r="313" ht="15.75" customHeight="1" x14ac:dyDescent="0.15"/>
    <row r="314" ht="15.75" customHeight="1" x14ac:dyDescent="0.15"/>
    <row r="315" ht="15.75" customHeight="1" x14ac:dyDescent="0.15"/>
    <row r="316" ht="15.75" customHeight="1" x14ac:dyDescent="0.15"/>
    <row r="317" ht="15.75" customHeight="1" x14ac:dyDescent="0.15"/>
    <row r="318" ht="15.75" customHeight="1" x14ac:dyDescent="0.15"/>
    <row r="319" ht="15.75" customHeight="1" x14ac:dyDescent="0.15"/>
    <row r="320" ht="15.75" customHeight="1" x14ac:dyDescent="0.15"/>
    <row r="321" ht="15.75" customHeight="1" x14ac:dyDescent="0.15"/>
    <row r="322" ht="15.75" customHeight="1" x14ac:dyDescent="0.15"/>
    <row r="323" ht="15.75" customHeight="1" x14ac:dyDescent="0.15"/>
    <row r="324" ht="15.75" customHeight="1" x14ac:dyDescent="0.15"/>
    <row r="325" ht="15.75" customHeight="1" x14ac:dyDescent="0.15"/>
    <row r="326" ht="15.75" customHeight="1" x14ac:dyDescent="0.15"/>
    <row r="327" ht="15.75" customHeight="1" x14ac:dyDescent="0.15"/>
    <row r="328" ht="15.75" customHeight="1" x14ac:dyDescent="0.15"/>
    <row r="329" ht="15.75" customHeight="1" x14ac:dyDescent="0.15"/>
    <row r="330" ht="15.75" customHeight="1" x14ac:dyDescent="0.15"/>
    <row r="331" ht="15.75" customHeight="1" x14ac:dyDescent="0.15"/>
    <row r="332" ht="15.75" customHeight="1" x14ac:dyDescent="0.15"/>
    <row r="333" ht="15.75" customHeight="1" x14ac:dyDescent="0.15"/>
    <row r="334" ht="15.75" customHeight="1" x14ac:dyDescent="0.15"/>
    <row r="335" ht="15.75" customHeight="1" x14ac:dyDescent="0.15"/>
    <row r="336" ht="15.75" customHeight="1" x14ac:dyDescent="0.15"/>
    <row r="337" ht="15.75" customHeight="1" x14ac:dyDescent="0.15"/>
    <row r="338" ht="15.75" customHeight="1" x14ac:dyDescent="0.15"/>
    <row r="339" ht="15.75" customHeight="1" x14ac:dyDescent="0.15"/>
    <row r="340" ht="15.75" customHeight="1" x14ac:dyDescent="0.15"/>
    <row r="341" ht="15.75" customHeight="1" x14ac:dyDescent="0.15"/>
    <row r="342" ht="15.75" customHeight="1" x14ac:dyDescent="0.15"/>
    <row r="343" ht="15.75" customHeight="1" x14ac:dyDescent="0.15"/>
    <row r="344" ht="15.75" customHeight="1" x14ac:dyDescent="0.15"/>
    <row r="345" ht="15.75" customHeight="1" x14ac:dyDescent="0.15"/>
    <row r="346" ht="15.75" customHeight="1" x14ac:dyDescent="0.15"/>
    <row r="347" ht="15.75" customHeight="1" x14ac:dyDescent="0.15"/>
    <row r="348" ht="15.75" customHeight="1" x14ac:dyDescent="0.15"/>
    <row r="349" ht="15.75" customHeight="1" x14ac:dyDescent="0.15"/>
    <row r="350" ht="15.75" customHeight="1" x14ac:dyDescent="0.15"/>
    <row r="351" ht="15.75" customHeight="1" x14ac:dyDescent="0.15"/>
    <row r="352" ht="15.75" customHeight="1" x14ac:dyDescent="0.15"/>
    <row r="353" ht="15.75" customHeight="1" x14ac:dyDescent="0.15"/>
    <row r="354" ht="15.75" customHeight="1" x14ac:dyDescent="0.15"/>
    <row r="355" ht="15.75" customHeight="1" x14ac:dyDescent="0.15"/>
    <row r="356" ht="15.75" customHeight="1" x14ac:dyDescent="0.15"/>
    <row r="357" ht="15.75" customHeight="1" x14ac:dyDescent="0.15"/>
    <row r="358" ht="15.75" customHeight="1" x14ac:dyDescent="0.15"/>
    <row r="359" ht="15.75" customHeight="1" x14ac:dyDescent="0.15"/>
    <row r="360" ht="15.75" customHeight="1" x14ac:dyDescent="0.15"/>
    <row r="361" ht="15.75" customHeight="1" x14ac:dyDescent="0.15"/>
    <row r="362" ht="15.75" customHeight="1" x14ac:dyDescent="0.15"/>
    <row r="363" ht="15.75" customHeight="1" x14ac:dyDescent="0.15"/>
    <row r="364" ht="15.75" customHeight="1" x14ac:dyDescent="0.15"/>
    <row r="365" ht="15.75" customHeight="1" x14ac:dyDescent="0.15"/>
    <row r="366" ht="15.75" customHeight="1" x14ac:dyDescent="0.15"/>
    <row r="367" ht="15.75" customHeight="1" x14ac:dyDescent="0.15"/>
    <row r="368" ht="15.75" customHeight="1" x14ac:dyDescent="0.15"/>
    <row r="369" ht="15.75" customHeight="1" x14ac:dyDescent="0.15"/>
    <row r="370" ht="15.75" customHeight="1" x14ac:dyDescent="0.15"/>
    <row r="371" ht="15.75" customHeight="1" x14ac:dyDescent="0.15"/>
    <row r="372" ht="15.75" customHeight="1" x14ac:dyDescent="0.15"/>
    <row r="373" ht="15.75" customHeight="1" x14ac:dyDescent="0.15"/>
    <row r="374" ht="15.75" customHeight="1" x14ac:dyDescent="0.15"/>
    <row r="375" ht="15.75" customHeight="1" x14ac:dyDescent="0.15"/>
    <row r="376" ht="15.75" customHeight="1" x14ac:dyDescent="0.15"/>
    <row r="377" ht="15.75" customHeight="1" x14ac:dyDescent="0.15"/>
    <row r="378" ht="15.75" customHeight="1" x14ac:dyDescent="0.15"/>
    <row r="379" ht="15.75" customHeight="1" x14ac:dyDescent="0.15"/>
    <row r="380" ht="15.75" customHeight="1" x14ac:dyDescent="0.15"/>
    <row r="381" ht="15.75" customHeight="1" x14ac:dyDescent="0.15"/>
    <row r="382" ht="15.75" customHeight="1" x14ac:dyDescent="0.15"/>
    <row r="383" ht="15.75" customHeight="1" x14ac:dyDescent="0.15"/>
    <row r="384" ht="15.75" customHeight="1" x14ac:dyDescent="0.15"/>
    <row r="385" ht="15.75" customHeight="1" x14ac:dyDescent="0.15"/>
    <row r="386" ht="15.75" customHeight="1" x14ac:dyDescent="0.15"/>
    <row r="387" ht="15.75" customHeight="1" x14ac:dyDescent="0.15"/>
    <row r="388" ht="15.75" customHeight="1" x14ac:dyDescent="0.15"/>
    <row r="389" ht="15.75" customHeight="1" x14ac:dyDescent="0.15"/>
    <row r="390" ht="15.75" customHeight="1" x14ac:dyDescent="0.15"/>
    <row r="391" ht="15.75" customHeight="1" x14ac:dyDescent="0.15"/>
    <row r="392" ht="15.75" customHeight="1" x14ac:dyDescent="0.15"/>
    <row r="393" ht="15.75" customHeight="1" x14ac:dyDescent="0.15"/>
    <row r="394" ht="15.75" customHeight="1" x14ac:dyDescent="0.15"/>
    <row r="395" ht="15.75" customHeight="1" x14ac:dyDescent="0.15"/>
    <row r="396" ht="15.75" customHeight="1" x14ac:dyDescent="0.15"/>
    <row r="397" ht="15.75" customHeight="1" x14ac:dyDescent="0.15"/>
    <row r="398" ht="15.75" customHeight="1" x14ac:dyDescent="0.15"/>
    <row r="399" ht="15.75" customHeight="1" x14ac:dyDescent="0.15"/>
    <row r="400" ht="15.75" customHeight="1" x14ac:dyDescent="0.15"/>
    <row r="401" ht="15.75" customHeight="1" x14ac:dyDescent="0.15"/>
    <row r="402" ht="15.75" customHeight="1" x14ac:dyDescent="0.15"/>
    <row r="403" ht="15.75" customHeight="1" x14ac:dyDescent="0.15"/>
    <row r="404" ht="15.75" customHeight="1" x14ac:dyDescent="0.15"/>
    <row r="405" ht="15.75" customHeight="1" x14ac:dyDescent="0.15"/>
    <row r="406" ht="15.75" customHeight="1" x14ac:dyDescent="0.15"/>
    <row r="407" ht="15.75" customHeight="1" x14ac:dyDescent="0.15"/>
    <row r="408" ht="15.75" customHeight="1" x14ac:dyDescent="0.15"/>
    <row r="409" ht="15.75" customHeight="1" x14ac:dyDescent="0.15"/>
    <row r="410" ht="15.75" customHeight="1" x14ac:dyDescent="0.15"/>
    <row r="411" ht="15.75" customHeight="1" x14ac:dyDescent="0.15"/>
    <row r="412" ht="15.75" customHeight="1" x14ac:dyDescent="0.15"/>
    <row r="413" ht="15.75" customHeight="1" x14ac:dyDescent="0.15"/>
    <row r="414" ht="15.75" customHeight="1" x14ac:dyDescent="0.15"/>
    <row r="415" ht="15.75" customHeight="1" x14ac:dyDescent="0.15"/>
    <row r="416" ht="15.75" customHeight="1" x14ac:dyDescent="0.15"/>
    <row r="417" ht="15.75" customHeight="1" x14ac:dyDescent="0.15"/>
    <row r="418" ht="15.75" customHeight="1" x14ac:dyDescent="0.15"/>
    <row r="419" ht="15.75" customHeight="1" x14ac:dyDescent="0.15"/>
    <row r="420" ht="15.75" customHeight="1" x14ac:dyDescent="0.15"/>
    <row r="421" ht="15.75" customHeight="1" x14ac:dyDescent="0.15"/>
    <row r="422" ht="15.75" customHeight="1" x14ac:dyDescent="0.15"/>
    <row r="423" ht="15.75" customHeight="1" x14ac:dyDescent="0.15"/>
    <row r="424" ht="15.75" customHeight="1" x14ac:dyDescent="0.15"/>
    <row r="425" ht="15.75" customHeight="1" x14ac:dyDescent="0.15"/>
    <row r="426" ht="15.75" customHeight="1" x14ac:dyDescent="0.15"/>
    <row r="427" ht="15.75" customHeight="1" x14ac:dyDescent="0.15"/>
    <row r="428" ht="15.75" customHeight="1" x14ac:dyDescent="0.15"/>
    <row r="429" ht="15.75" customHeight="1" x14ac:dyDescent="0.15"/>
    <row r="430" ht="15.75" customHeight="1" x14ac:dyDescent="0.15"/>
    <row r="431" ht="15.75" customHeight="1" x14ac:dyDescent="0.15"/>
    <row r="432" ht="15.75" customHeight="1" x14ac:dyDescent="0.15"/>
    <row r="433" ht="15.75" customHeight="1" x14ac:dyDescent="0.15"/>
    <row r="434" ht="15.75" customHeight="1" x14ac:dyDescent="0.15"/>
    <row r="435" ht="15.75" customHeight="1" x14ac:dyDescent="0.15"/>
    <row r="436" ht="15.75" customHeight="1" x14ac:dyDescent="0.15"/>
    <row r="437" ht="15.75" customHeight="1" x14ac:dyDescent="0.15"/>
    <row r="438" ht="15.75" customHeight="1" x14ac:dyDescent="0.15"/>
    <row r="439" ht="15.75" customHeight="1" x14ac:dyDescent="0.15"/>
    <row r="440" ht="15.75" customHeight="1" x14ac:dyDescent="0.15"/>
    <row r="441" ht="15.75" customHeight="1" x14ac:dyDescent="0.15"/>
    <row r="442" ht="15.75" customHeight="1" x14ac:dyDescent="0.15"/>
    <row r="443" ht="15.75" customHeight="1" x14ac:dyDescent="0.15"/>
    <row r="444" ht="15.75" customHeight="1" x14ac:dyDescent="0.15"/>
    <row r="445" ht="15.75" customHeight="1" x14ac:dyDescent="0.15"/>
    <row r="446" ht="15.75" customHeight="1" x14ac:dyDescent="0.15"/>
    <row r="447" ht="15.75" customHeight="1" x14ac:dyDescent="0.15"/>
    <row r="448" ht="15.75" customHeight="1" x14ac:dyDescent="0.15"/>
    <row r="449" ht="15.75" customHeight="1" x14ac:dyDescent="0.15"/>
    <row r="450" ht="15.75" customHeight="1" x14ac:dyDescent="0.15"/>
    <row r="451" ht="15.75" customHeight="1" x14ac:dyDescent="0.15"/>
    <row r="452" ht="15.75" customHeight="1" x14ac:dyDescent="0.15"/>
    <row r="453" ht="15.75" customHeight="1" x14ac:dyDescent="0.15"/>
    <row r="454" ht="15.75" customHeight="1" x14ac:dyDescent="0.15"/>
    <row r="455" ht="15.75" customHeight="1" x14ac:dyDescent="0.15"/>
    <row r="456" ht="15.75" customHeight="1" x14ac:dyDescent="0.15"/>
    <row r="457" ht="15.75" customHeight="1" x14ac:dyDescent="0.15"/>
    <row r="458" ht="15.75" customHeight="1" x14ac:dyDescent="0.15"/>
    <row r="459" ht="15.75" customHeight="1" x14ac:dyDescent="0.15"/>
    <row r="460" ht="15.75" customHeight="1" x14ac:dyDescent="0.15"/>
    <row r="461" ht="15.75" customHeight="1" x14ac:dyDescent="0.15"/>
    <row r="462" ht="15.75" customHeight="1" x14ac:dyDescent="0.15"/>
    <row r="463" ht="15.75" customHeight="1" x14ac:dyDescent="0.15"/>
    <row r="464" ht="15.75" customHeight="1" x14ac:dyDescent="0.15"/>
    <row r="465" ht="15.75" customHeight="1" x14ac:dyDescent="0.15"/>
    <row r="466" ht="15.75" customHeight="1" x14ac:dyDescent="0.15"/>
    <row r="467" ht="15.75" customHeight="1" x14ac:dyDescent="0.15"/>
    <row r="468" ht="15.75" customHeight="1" x14ac:dyDescent="0.15"/>
    <row r="469" ht="15.75" customHeight="1" x14ac:dyDescent="0.15"/>
    <row r="470" ht="15.75" customHeight="1" x14ac:dyDescent="0.15"/>
    <row r="471" ht="15.75" customHeight="1" x14ac:dyDescent="0.15"/>
    <row r="472" ht="15.75" customHeight="1" x14ac:dyDescent="0.15"/>
    <row r="473" ht="15.75" customHeight="1" x14ac:dyDescent="0.15"/>
    <row r="474" ht="15.75" customHeight="1" x14ac:dyDescent="0.15"/>
    <row r="475" ht="15.75" customHeight="1" x14ac:dyDescent="0.15"/>
    <row r="476" ht="15.75" customHeight="1" x14ac:dyDescent="0.15"/>
    <row r="477" ht="15.75" customHeight="1" x14ac:dyDescent="0.15"/>
    <row r="478" ht="15.75" customHeight="1" x14ac:dyDescent="0.15"/>
    <row r="479" ht="15.75" customHeight="1" x14ac:dyDescent="0.15"/>
    <row r="480" ht="15.75" customHeight="1" x14ac:dyDescent="0.15"/>
    <row r="481" ht="15.75" customHeight="1" x14ac:dyDescent="0.15"/>
    <row r="482" ht="15.75" customHeight="1" x14ac:dyDescent="0.15"/>
    <row r="483" ht="15.75" customHeight="1" x14ac:dyDescent="0.15"/>
    <row r="484" ht="15.75" customHeight="1" x14ac:dyDescent="0.15"/>
    <row r="485" ht="15.75" customHeight="1" x14ac:dyDescent="0.15"/>
    <row r="486" ht="15.75" customHeight="1" x14ac:dyDescent="0.15"/>
    <row r="487" ht="15.75" customHeight="1" x14ac:dyDescent="0.15"/>
    <row r="488" ht="15.75" customHeight="1" x14ac:dyDescent="0.15"/>
    <row r="489" ht="15.75" customHeight="1" x14ac:dyDescent="0.15"/>
    <row r="490" ht="15.75" customHeight="1" x14ac:dyDescent="0.15"/>
    <row r="491" ht="15.75" customHeight="1" x14ac:dyDescent="0.15"/>
    <row r="492" ht="15.75" customHeight="1" x14ac:dyDescent="0.15"/>
    <row r="493" ht="15.75" customHeight="1" x14ac:dyDescent="0.15"/>
    <row r="494" ht="15.75" customHeight="1" x14ac:dyDescent="0.15"/>
    <row r="495" ht="15.75" customHeight="1" x14ac:dyDescent="0.15"/>
    <row r="496" ht="15.75" customHeight="1" x14ac:dyDescent="0.15"/>
    <row r="497" ht="15.75" customHeight="1" x14ac:dyDescent="0.15"/>
    <row r="498" ht="15.75" customHeight="1" x14ac:dyDescent="0.15"/>
    <row r="499" ht="15.75" customHeight="1" x14ac:dyDescent="0.15"/>
    <row r="500" ht="15.75" customHeight="1" x14ac:dyDescent="0.15"/>
    <row r="501" ht="15.75" customHeight="1" x14ac:dyDescent="0.15"/>
    <row r="502" ht="15.75" customHeight="1" x14ac:dyDescent="0.15"/>
    <row r="503" ht="15.75" customHeight="1" x14ac:dyDescent="0.15"/>
    <row r="504" ht="15.75" customHeight="1" x14ac:dyDescent="0.15"/>
    <row r="505" ht="15.75" customHeight="1" x14ac:dyDescent="0.15"/>
    <row r="506" ht="15.75" customHeight="1" x14ac:dyDescent="0.15"/>
    <row r="507" ht="15.75" customHeight="1" x14ac:dyDescent="0.15"/>
    <row r="508" ht="15.75" customHeight="1" x14ac:dyDescent="0.15"/>
    <row r="509" ht="15.75" customHeight="1" x14ac:dyDescent="0.15"/>
    <row r="510" ht="15.75" customHeight="1" x14ac:dyDescent="0.15"/>
    <row r="511" ht="15.75" customHeight="1" x14ac:dyDescent="0.15"/>
    <row r="512" ht="15.75" customHeight="1" x14ac:dyDescent="0.15"/>
    <row r="513" ht="15.75" customHeight="1" x14ac:dyDescent="0.15"/>
    <row r="514" ht="15.75" customHeight="1" x14ac:dyDescent="0.15"/>
    <row r="515" ht="15.75" customHeight="1" x14ac:dyDescent="0.15"/>
    <row r="516" ht="15.75" customHeight="1" x14ac:dyDescent="0.15"/>
    <row r="517" ht="15.75" customHeight="1" x14ac:dyDescent="0.15"/>
    <row r="518" ht="15.75" customHeight="1" x14ac:dyDescent="0.15"/>
    <row r="519" ht="15.75" customHeight="1" x14ac:dyDescent="0.15"/>
    <row r="520" ht="15.75" customHeight="1" x14ac:dyDescent="0.15"/>
    <row r="521" ht="15.75" customHeight="1" x14ac:dyDescent="0.15"/>
    <row r="522" ht="15.75" customHeight="1" x14ac:dyDescent="0.15"/>
    <row r="523" ht="15.75" customHeight="1" x14ac:dyDescent="0.15"/>
    <row r="524" ht="15.75" customHeight="1" x14ac:dyDescent="0.15"/>
    <row r="525" ht="15.75" customHeight="1" x14ac:dyDescent="0.15"/>
    <row r="526" ht="15.75" customHeight="1" x14ac:dyDescent="0.15"/>
    <row r="527" ht="15.75" customHeight="1" x14ac:dyDescent="0.15"/>
    <row r="528" ht="15.75" customHeight="1" x14ac:dyDescent="0.15"/>
    <row r="529" ht="15.75" customHeight="1" x14ac:dyDescent="0.15"/>
    <row r="530" ht="15.75" customHeight="1" x14ac:dyDescent="0.15"/>
    <row r="531" ht="15.75" customHeight="1" x14ac:dyDescent="0.15"/>
    <row r="532" ht="15.75" customHeight="1" x14ac:dyDescent="0.15"/>
    <row r="533" ht="15.75" customHeight="1" x14ac:dyDescent="0.15"/>
    <row r="534" ht="15.75" customHeight="1" x14ac:dyDescent="0.15"/>
    <row r="535" ht="15.75" customHeight="1" x14ac:dyDescent="0.15"/>
    <row r="536" ht="15.75" customHeight="1" x14ac:dyDescent="0.15"/>
    <row r="537" ht="15.75" customHeight="1" x14ac:dyDescent="0.15"/>
    <row r="538" ht="15.75" customHeight="1" x14ac:dyDescent="0.15"/>
    <row r="539" ht="15.75" customHeight="1" x14ac:dyDescent="0.15"/>
    <row r="540" ht="15.75" customHeight="1" x14ac:dyDescent="0.15"/>
    <row r="541" ht="15.75" customHeight="1" x14ac:dyDescent="0.15"/>
    <row r="542" ht="15.75" customHeight="1" x14ac:dyDescent="0.15"/>
    <row r="543" ht="15.75" customHeight="1" x14ac:dyDescent="0.15"/>
    <row r="544" ht="15.75" customHeight="1" x14ac:dyDescent="0.15"/>
    <row r="545" ht="15.75" customHeight="1" x14ac:dyDescent="0.15"/>
    <row r="546" ht="15.75" customHeight="1" x14ac:dyDescent="0.15"/>
    <row r="547" ht="15.75" customHeight="1" x14ac:dyDescent="0.15"/>
    <row r="548" ht="15.75" customHeight="1" x14ac:dyDescent="0.15"/>
    <row r="549" ht="15.75" customHeight="1" x14ac:dyDescent="0.15"/>
    <row r="550" ht="15.75" customHeight="1" x14ac:dyDescent="0.15"/>
    <row r="551" ht="15.75" customHeight="1" x14ac:dyDescent="0.15"/>
    <row r="552" ht="15.75" customHeight="1" x14ac:dyDescent="0.15"/>
    <row r="553" ht="15.75" customHeight="1" x14ac:dyDescent="0.15"/>
    <row r="554" ht="15.75" customHeight="1" x14ac:dyDescent="0.15"/>
    <row r="555" ht="15.75" customHeight="1" x14ac:dyDescent="0.15"/>
    <row r="556" ht="15.75" customHeight="1" x14ac:dyDescent="0.15"/>
    <row r="557" ht="15.75" customHeight="1" x14ac:dyDescent="0.15"/>
    <row r="558" ht="15.75" customHeight="1" x14ac:dyDescent="0.15"/>
    <row r="559" ht="15.75" customHeight="1" x14ac:dyDescent="0.15"/>
    <row r="560" ht="15.75" customHeight="1" x14ac:dyDescent="0.15"/>
    <row r="561" ht="15.75" customHeight="1" x14ac:dyDescent="0.15"/>
    <row r="562" ht="15.75" customHeight="1" x14ac:dyDescent="0.15"/>
    <row r="563" ht="15.75" customHeight="1" x14ac:dyDescent="0.15"/>
    <row r="564" ht="15.75" customHeight="1" x14ac:dyDescent="0.15"/>
    <row r="565" ht="15.75" customHeight="1" x14ac:dyDescent="0.15"/>
    <row r="566" ht="15.75" customHeight="1" x14ac:dyDescent="0.15"/>
    <row r="567" ht="15.75" customHeight="1" x14ac:dyDescent="0.15"/>
    <row r="568" ht="15.75" customHeight="1" x14ac:dyDescent="0.15"/>
    <row r="569" ht="15.75" customHeight="1" x14ac:dyDescent="0.15"/>
    <row r="570" ht="15.75" customHeight="1" x14ac:dyDescent="0.15"/>
    <row r="571" ht="15.75" customHeight="1" x14ac:dyDescent="0.15"/>
    <row r="572" ht="15.75" customHeight="1" x14ac:dyDescent="0.15"/>
    <row r="573" ht="15.75" customHeight="1" x14ac:dyDescent="0.15"/>
    <row r="574" ht="15.75" customHeight="1" x14ac:dyDescent="0.15"/>
    <row r="575" ht="15.75" customHeight="1" x14ac:dyDescent="0.15"/>
    <row r="576" ht="15.75" customHeight="1" x14ac:dyDescent="0.15"/>
    <row r="577" ht="15.75" customHeight="1" x14ac:dyDescent="0.15"/>
    <row r="578" ht="15.75" customHeight="1" x14ac:dyDescent="0.15"/>
    <row r="579" ht="15.75" customHeight="1" x14ac:dyDescent="0.15"/>
    <row r="580" ht="15.75" customHeight="1" x14ac:dyDescent="0.15"/>
    <row r="581" ht="15.75" customHeight="1" x14ac:dyDescent="0.15"/>
    <row r="582" ht="15.75" customHeight="1" x14ac:dyDescent="0.15"/>
    <row r="583" ht="15.75" customHeight="1" x14ac:dyDescent="0.15"/>
    <row r="584" ht="15.75" customHeight="1" x14ac:dyDescent="0.15"/>
    <row r="585" ht="15.75" customHeight="1" x14ac:dyDescent="0.15"/>
    <row r="586" ht="15.75" customHeight="1" x14ac:dyDescent="0.15"/>
    <row r="587" ht="15.75" customHeight="1" x14ac:dyDescent="0.15"/>
    <row r="588" ht="15.75" customHeight="1" x14ac:dyDescent="0.15"/>
    <row r="589" ht="15.75" customHeight="1" x14ac:dyDescent="0.15"/>
    <row r="590" ht="15.75" customHeight="1" x14ac:dyDescent="0.15"/>
    <row r="591" ht="15.75" customHeight="1" x14ac:dyDescent="0.15"/>
    <row r="592" ht="15.75" customHeight="1" x14ac:dyDescent="0.15"/>
    <row r="593" ht="15.75" customHeight="1" x14ac:dyDescent="0.15"/>
    <row r="594" ht="15.75" customHeight="1" x14ac:dyDescent="0.15"/>
    <row r="595" ht="15.75" customHeight="1" x14ac:dyDescent="0.15"/>
    <row r="596" ht="15.75" customHeight="1" x14ac:dyDescent="0.15"/>
    <row r="597" ht="15.75" customHeight="1" x14ac:dyDescent="0.15"/>
    <row r="598" ht="15.75" customHeight="1" x14ac:dyDescent="0.15"/>
    <row r="599" ht="15.75" customHeight="1" x14ac:dyDescent="0.15"/>
    <row r="600" ht="15.75" customHeight="1" x14ac:dyDescent="0.15"/>
    <row r="601" ht="15.75" customHeight="1" x14ac:dyDescent="0.15"/>
    <row r="602" ht="15.75" customHeight="1" x14ac:dyDescent="0.15"/>
    <row r="603" ht="15.75" customHeight="1" x14ac:dyDescent="0.15"/>
    <row r="604" ht="15.75" customHeight="1" x14ac:dyDescent="0.15"/>
    <row r="605" ht="15.75" customHeight="1" x14ac:dyDescent="0.15"/>
    <row r="606" ht="15.75" customHeight="1" x14ac:dyDescent="0.15"/>
    <row r="607" ht="15.75" customHeight="1" x14ac:dyDescent="0.15"/>
    <row r="608" ht="15.75" customHeight="1" x14ac:dyDescent="0.15"/>
    <row r="609" ht="15.75" customHeight="1" x14ac:dyDescent="0.15"/>
    <row r="610" ht="15.75" customHeight="1" x14ac:dyDescent="0.15"/>
    <row r="611" ht="15.75" customHeight="1" x14ac:dyDescent="0.15"/>
    <row r="612" ht="15.75" customHeight="1" x14ac:dyDescent="0.15"/>
    <row r="613" ht="15.75" customHeight="1" x14ac:dyDescent="0.15"/>
    <row r="614" ht="15.75" customHeight="1" x14ac:dyDescent="0.15"/>
    <row r="615" ht="15.75" customHeight="1" x14ac:dyDescent="0.15"/>
    <row r="616" ht="15.75" customHeight="1" x14ac:dyDescent="0.15"/>
    <row r="617" ht="15.75" customHeight="1" x14ac:dyDescent="0.15"/>
    <row r="618" ht="15.75" customHeight="1" x14ac:dyDescent="0.15"/>
    <row r="619" ht="15.75" customHeight="1" x14ac:dyDescent="0.15"/>
    <row r="620" ht="15.75" customHeight="1" x14ac:dyDescent="0.15"/>
    <row r="621" ht="15.75" customHeight="1" x14ac:dyDescent="0.15"/>
    <row r="622" ht="15.75" customHeight="1" x14ac:dyDescent="0.15"/>
    <row r="623" ht="15.75" customHeight="1" x14ac:dyDescent="0.15"/>
    <row r="624" ht="15.75" customHeight="1" x14ac:dyDescent="0.15"/>
    <row r="625" ht="15.75" customHeight="1" x14ac:dyDescent="0.15"/>
    <row r="626" ht="15.75" customHeight="1" x14ac:dyDescent="0.15"/>
    <row r="627" ht="15.75" customHeight="1" x14ac:dyDescent="0.15"/>
    <row r="628" ht="15.75" customHeight="1" x14ac:dyDescent="0.15"/>
    <row r="629" ht="15.75" customHeight="1" x14ac:dyDescent="0.15"/>
    <row r="630" ht="15.75" customHeight="1" x14ac:dyDescent="0.15"/>
    <row r="631" ht="15.75" customHeight="1" x14ac:dyDescent="0.15"/>
    <row r="632" ht="15.75" customHeight="1" x14ac:dyDescent="0.15"/>
    <row r="633" ht="15.75" customHeight="1" x14ac:dyDescent="0.15"/>
    <row r="634" ht="15.75" customHeight="1" x14ac:dyDescent="0.15"/>
    <row r="635" ht="15.75" customHeight="1" x14ac:dyDescent="0.15"/>
    <row r="636" ht="15.75" customHeight="1" x14ac:dyDescent="0.15"/>
    <row r="637" ht="15.75" customHeight="1" x14ac:dyDescent="0.15"/>
    <row r="638" ht="15.75" customHeight="1" x14ac:dyDescent="0.15"/>
    <row r="639" ht="15.75" customHeight="1" x14ac:dyDescent="0.15"/>
    <row r="640" ht="15.75" customHeight="1" x14ac:dyDescent="0.15"/>
    <row r="641" ht="15.75" customHeight="1" x14ac:dyDescent="0.15"/>
    <row r="642" ht="15.75" customHeight="1" x14ac:dyDescent="0.15"/>
    <row r="643" ht="15.75" customHeight="1" x14ac:dyDescent="0.15"/>
    <row r="644" ht="15.75" customHeight="1" x14ac:dyDescent="0.15"/>
    <row r="645" ht="15.75" customHeight="1" x14ac:dyDescent="0.15"/>
    <row r="646" ht="15.75" customHeight="1" x14ac:dyDescent="0.15"/>
    <row r="647" ht="15.75" customHeight="1" x14ac:dyDescent="0.15"/>
    <row r="648" ht="15.75" customHeight="1" x14ac:dyDescent="0.15"/>
    <row r="649" ht="15.75" customHeight="1" x14ac:dyDescent="0.15"/>
    <row r="650" ht="15.75" customHeight="1" x14ac:dyDescent="0.15"/>
    <row r="651" ht="15.75" customHeight="1" x14ac:dyDescent="0.15"/>
    <row r="652" ht="15.75" customHeight="1" x14ac:dyDescent="0.15"/>
    <row r="653" ht="15.75" customHeight="1" x14ac:dyDescent="0.15"/>
    <row r="654" ht="15.75" customHeight="1" x14ac:dyDescent="0.15"/>
    <row r="655" ht="15.75" customHeight="1" x14ac:dyDescent="0.15"/>
    <row r="656" ht="15.75" customHeight="1" x14ac:dyDescent="0.15"/>
    <row r="657" ht="15.75" customHeight="1" x14ac:dyDescent="0.15"/>
    <row r="658" ht="15.75" customHeight="1" x14ac:dyDescent="0.15"/>
    <row r="659" ht="15.75" customHeight="1" x14ac:dyDescent="0.15"/>
    <row r="660" ht="15.75" customHeight="1" x14ac:dyDescent="0.15"/>
    <row r="661" ht="15.75" customHeight="1" x14ac:dyDescent="0.15"/>
    <row r="662" ht="15.75" customHeight="1" x14ac:dyDescent="0.15"/>
    <row r="663" ht="15.75" customHeight="1" x14ac:dyDescent="0.15"/>
    <row r="664" ht="15.75" customHeight="1" x14ac:dyDescent="0.15"/>
    <row r="665" ht="15.75" customHeight="1" x14ac:dyDescent="0.15"/>
    <row r="666" ht="15.75" customHeight="1" x14ac:dyDescent="0.15"/>
    <row r="667" ht="15.75" customHeight="1" x14ac:dyDescent="0.15"/>
    <row r="668" ht="15.75" customHeight="1" x14ac:dyDescent="0.15"/>
    <row r="669" ht="15.75" customHeight="1" x14ac:dyDescent="0.15"/>
    <row r="670" ht="15.75" customHeight="1" x14ac:dyDescent="0.15"/>
    <row r="671" ht="15.75" customHeight="1" x14ac:dyDescent="0.15"/>
    <row r="672" ht="15.75" customHeight="1" x14ac:dyDescent="0.15"/>
    <row r="673" ht="15.75" customHeight="1" x14ac:dyDescent="0.15"/>
    <row r="674" ht="15.75" customHeight="1" x14ac:dyDescent="0.15"/>
    <row r="675" ht="15.75" customHeight="1" x14ac:dyDescent="0.15"/>
    <row r="676" ht="15.75" customHeight="1" x14ac:dyDescent="0.15"/>
    <row r="677" ht="15.75" customHeight="1" x14ac:dyDescent="0.15"/>
    <row r="678" ht="15.75" customHeight="1" x14ac:dyDescent="0.15"/>
    <row r="679" ht="15.75" customHeight="1" x14ac:dyDescent="0.15"/>
    <row r="680" ht="15.75" customHeight="1" x14ac:dyDescent="0.15"/>
    <row r="681" ht="15.75" customHeight="1" x14ac:dyDescent="0.15"/>
    <row r="682" ht="15.75" customHeight="1" x14ac:dyDescent="0.15"/>
    <row r="683" ht="15.75" customHeight="1" x14ac:dyDescent="0.15"/>
    <row r="684" ht="15.75" customHeight="1" x14ac:dyDescent="0.15"/>
    <row r="685" ht="15.75" customHeight="1" x14ac:dyDescent="0.15"/>
    <row r="686" ht="15.75" customHeight="1" x14ac:dyDescent="0.15"/>
    <row r="687" ht="15.75" customHeight="1" x14ac:dyDescent="0.15"/>
    <row r="688" ht="15.75" customHeight="1" x14ac:dyDescent="0.15"/>
    <row r="689" ht="15.75" customHeight="1" x14ac:dyDescent="0.15"/>
    <row r="690" ht="15.75" customHeight="1" x14ac:dyDescent="0.15"/>
    <row r="691" ht="15.75" customHeight="1" x14ac:dyDescent="0.15"/>
    <row r="692" ht="15.75" customHeight="1" x14ac:dyDescent="0.15"/>
    <row r="693" ht="15.75" customHeight="1" x14ac:dyDescent="0.15"/>
    <row r="694" ht="15.75" customHeight="1" x14ac:dyDescent="0.15"/>
    <row r="695" ht="15.75" customHeight="1" x14ac:dyDescent="0.15"/>
    <row r="696" ht="15.75" customHeight="1" x14ac:dyDescent="0.15"/>
    <row r="697" ht="15.75" customHeight="1" x14ac:dyDescent="0.15"/>
    <row r="698" ht="15.75" customHeight="1" x14ac:dyDescent="0.15"/>
    <row r="699" ht="15.75" customHeight="1" x14ac:dyDescent="0.15"/>
    <row r="700" ht="15.75" customHeight="1" x14ac:dyDescent="0.15"/>
    <row r="701" ht="15.75" customHeight="1" x14ac:dyDescent="0.15"/>
    <row r="702" ht="15.75" customHeight="1" x14ac:dyDescent="0.15"/>
    <row r="703" ht="15.75" customHeight="1" x14ac:dyDescent="0.15"/>
    <row r="704" ht="15.75" customHeight="1" x14ac:dyDescent="0.15"/>
    <row r="705" ht="15.75" customHeight="1" x14ac:dyDescent="0.15"/>
    <row r="706" ht="15.75" customHeight="1" x14ac:dyDescent="0.15"/>
    <row r="707" ht="15.75" customHeight="1" x14ac:dyDescent="0.15"/>
    <row r="708" ht="15.75" customHeight="1" x14ac:dyDescent="0.15"/>
    <row r="709" ht="15.75" customHeight="1" x14ac:dyDescent="0.15"/>
    <row r="710" ht="15.75" customHeight="1" x14ac:dyDescent="0.15"/>
    <row r="711" ht="15.75" customHeight="1" x14ac:dyDescent="0.15"/>
    <row r="712" ht="15.75" customHeight="1" x14ac:dyDescent="0.15"/>
    <row r="713" ht="15.75" customHeight="1" x14ac:dyDescent="0.15"/>
    <row r="714" ht="15.75" customHeight="1" x14ac:dyDescent="0.15"/>
    <row r="715" ht="15.75" customHeight="1" x14ac:dyDescent="0.15"/>
    <row r="716" ht="15.75" customHeight="1" x14ac:dyDescent="0.15"/>
    <row r="717" ht="15.75" customHeight="1" x14ac:dyDescent="0.15"/>
    <row r="718" ht="15.75" customHeight="1" x14ac:dyDescent="0.15"/>
    <row r="719" ht="15.75" customHeight="1" x14ac:dyDescent="0.15"/>
    <row r="720" ht="15.75" customHeight="1" x14ac:dyDescent="0.15"/>
    <row r="721" ht="15.75" customHeight="1" x14ac:dyDescent="0.15"/>
    <row r="722" ht="15.75" customHeight="1" x14ac:dyDescent="0.15"/>
    <row r="723" ht="15.75" customHeight="1" x14ac:dyDescent="0.15"/>
    <row r="724" ht="15.75" customHeight="1" x14ac:dyDescent="0.15"/>
    <row r="725" ht="15.75" customHeight="1" x14ac:dyDescent="0.15"/>
    <row r="726" ht="15.75" customHeight="1" x14ac:dyDescent="0.15"/>
    <row r="727" ht="15.75" customHeight="1" x14ac:dyDescent="0.15"/>
    <row r="728" ht="15.75" customHeight="1" x14ac:dyDescent="0.15"/>
    <row r="729" ht="15.75" customHeight="1" x14ac:dyDescent="0.15"/>
    <row r="730" ht="15.75" customHeight="1" x14ac:dyDescent="0.15"/>
    <row r="731" ht="15.75" customHeight="1" x14ac:dyDescent="0.15"/>
    <row r="732" ht="15.75" customHeight="1" x14ac:dyDescent="0.15"/>
    <row r="733" ht="15.75" customHeight="1" x14ac:dyDescent="0.15"/>
    <row r="734" ht="15.75" customHeight="1" x14ac:dyDescent="0.15"/>
    <row r="735" ht="15.75" customHeight="1" x14ac:dyDescent="0.15"/>
    <row r="736" ht="15.75" customHeight="1" x14ac:dyDescent="0.15"/>
    <row r="737" ht="15.75" customHeight="1" x14ac:dyDescent="0.15"/>
    <row r="738" ht="15.75" customHeight="1" x14ac:dyDescent="0.15"/>
    <row r="739" ht="15.75" customHeight="1" x14ac:dyDescent="0.15"/>
    <row r="740" ht="15.75" customHeight="1" x14ac:dyDescent="0.15"/>
    <row r="741" ht="15.75" customHeight="1" x14ac:dyDescent="0.15"/>
    <row r="742" ht="15.75" customHeight="1" x14ac:dyDescent="0.15"/>
    <row r="743" ht="15.75" customHeight="1" x14ac:dyDescent="0.15"/>
    <row r="744" ht="15.75" customHeight="1" x14ac:dyDescent="0.15"/>
    <row r="745" ht="15.75" customHeight="1" x14ac:dyDescent="0.15"/>
    <row r="746" ht="15.75" customHeight="1" x14ac:dyDescent="0.15"/>
    <row r="747" ht="15.75" customHeight="1" x14ac:dyDescent="0.15"/>
    <row r="748" ht="15.75" customHeight="1" x14ac:dyDescent="0.15"/>
    <row r="749" ht="15.75" customHeight="1" x14ac:dyDescent="0.15"/>
    <row r="750" ht="15.75" customHeight="1" x14ac:dyDescent="0.15"/>
    <row r="751" ht="15.75" customHeight="1" x14ac:dyDescent="0.15"/>
    <row r="752" ht="15.75" customHeight="1" x14ac:dyDescent="0.15"/>
    <row r="753" ht="15.75" customHeight="1" x14ac:dyDescent="0.15"/>
    <row r="754" ht="15.75" customHeight="1" x14ac:dyDescent="0.15"/>
    <row r="755" ht="15.75" customHeight="1" x14ac:dyDescent="0.15"/>
    <row r="756" ht="15.75" customHeight="1" x14ac:dyDescent="0.15"/>
    <row r="757" ht="15.75" customHeight="1" x14ac:dyDescent="0.15"/>
    <row r="758" ht="15.75" customHeight="1" x14ac:dyDescent="0.15"/>
    <row r="759" ht="15.75" customHeight="1" x14ac:dyDescent="0.15"/>
    <row r="760" ht="15.75" customHeight="1" x14ac:dyDescent="0.15"/>
    <row r="761" ht="15.75" customHeight="1" x14ac:dyDescent="0.15"/>
    <row r="762" ht="15.75" customHeight="1" x14ac:dyDescent="0.15"/>
    <row r="763" ht="15.75" customHeight="1" x14ac:dyDescent="0.15"/>
    <row r="764" ht="15.75" customHeight="1" x14ac:dyDescent="0.15"/>
    <row r="765" ht="15.75" customHeight="1" x14ac:dyDescent="0.15"/>
    <row r="766" ht="15.75" customHeight="1" x14ac:dyDescent="0.15"/>
    <row r="767" ht="15.75" customHeight="1" x14ac:dyDescent="0.15"/>
    <row r="768" ht="15.75" customHeight="1" x14ac:dyDescent="0.15"/>
    <row r="769" ht="15.75" customHeight="1" x14ac:dyDescent="0.15"/>
    <row r="770" ht="15.75" customHeight="1" x14ac:dyDescent="0.15"/>
    <row r="771" ht="15.75" customHeight="1" x14ac:dyDescent="0.15"/>
    <row r="772" ht="15.75" customHeight="1" x14ac:dyDescent="0.15"/>
    <row r="773" ht="15.75" customHeight="1" x14ac:dyDescent="0.15"/>
    <row r="774" ht="15.75" customHeight="1" x14ac:dyDescent="0.15"/>
    <row r="775" ht="15.75" customHeight="1" x14ac:dyDescent="0.15"/>
    <row r="776" ht="15.75" customHeight="1" x14ac:dyDescent="0.15"/>
    <row r="777" ht="15.75" customHeight="1" x14ac:dyDescent="0.15"/>
    <row r="778" ht="15.75" customHeight="1" x14ac:dyDescent="0.15"/>
    <row r="779" ht="15.75" customHeight="1" x14ac:dyDescent="0.15"/>
    <row r="780" ht="15.75" customHeight="1" x14ac:dyDescent="0.15"/>
    <row r="781" ht="15.75" customHeight="1" x14ac:dyDescent="0.15"/>
    <row r="782" ht="15.75" customHeight="1" x14ac:dyDescent="0.15"/>
    <row r="783" ht="15.75" customHeight="1" x14ac:dyDescent="0.15"/>
    <row r="784" ht="15.75" customHeight="1" x14ac:dyDescent="0.15"/>
    <row r="785" ht="15.75" customHeight="1" x14ac:dyDescent="0.15"/>
    <row r="786" ht="15.75" customHeight="1" x14ac:dyDescent="0.15"/>
    <row r="787" ht="15.75" customHeight="1" x14ac:dyDescent="0.15"/>
    <row r="788" ht="15.75" customHeight="1" x14ac:dyDescent="0.15"/>
    <row r="789" ht="15.75" customHeight="1" x14ac:dyDescent="0.15"/>
    <row r="790" ht="15.75" customHeight="1" x14ac:dyDescent="0.15"/>
    <row r="791" ht="15.75" customHeight="1" x14ac:dyDescent="0.15"/>
    <row r="792" ht="15.75" customHeight="1" x14ac:dyDescent="0.15"/>
    <row r="793" ht="15.75" customHeight="1" x14ac:dyDescent="0.15"/>
    <row r="794" ht="15.75" customHeight="1" x14ac:dyDescent="0.15"/>
    <row r="795" ht="15.75" customHeight="1" x14ac:dyDescent="0.15"/>
    <row r="796" ht="15.75" customHeight="1" x14ac:dyDescent="0.15"/>
    <row r="797" ht="15.75" customHeight="1" x14ac:dyDescent="0.15"/>
    <row r="798" ht="15.75" customHeight="1" x14ac:dyDescent="0.15"/>
    <row r="799" ht="15.75" customHeight="1" x14ac:dyDescent="0.15"/>
    <row r="800" ht="15.75" customHeight="1" x14ac:dyDescent="0.15"/>
    <row r="801" ht="15.75" customHeight="1" x14ac:dyDescent="0.15"/>
    <row r="802" ht="15.75" customHeight="1" x14ac:dyDescent="0.15"/>
    <row r="803" ht="15.75" customHeight="1" x14ac:dyDescent="0.15"/>
    <row r="804" ht="15.75" customHeight="1" x14ac:dyDescent="0.15"/>
    <row r="805" ht="15.75" customHeight="1" x14ac:dyDescent="0.15"/>
    <row r="806" ht="15.75" customHeight="1" x14ac:dyDescent="0.15"/>
    <row r="807" ht="15.75" customHeight="1" x14ac:dyDescent="0.15"/>
    <row r="808" ht="15.75" customHeight="1" x14ac:dyDescent="0.15"/>
    <row r="809" ht="15.75" customHeight="1" x14ac:dyDescent="0.15"/>
    <row r="810" ht="15.75" customHeight="1" x14ac:dyDescent="0.15"/>
    <row r="811" ht="15.75" customHeight="1" x14ac:dyDescent="0.15"/>
    <row r="812" ht="15.75" customHeight="1" x14ac:dyDescent="0.15"/>
    <row r="813" ht="15.75" customHeight="1" x14ac:dyDescent="0.15"/>
    <row r="814" ht="15.75" customHeight="1" x14ac:dyDescent="0.15"/>
    <row r="815" ht="15.75" customHeight="1" x14ac:dyDescent="0.15"/>
    <row r="816" ht="15.75" customHeight="1" x14ac:dyDescent="0.15"/>
    <row r="817" ht="15.75" customHeight="1" x14ac:dyDescent="0.15"/>
    <row r="818" ht="15.75" customHeight="1" x14ac:dyDescent="0.15"/>
    <row r="819" ht="15.75" customHeight="1" x14ac:dyDescent="0.15"/>
    <row r="820" ht="15.75" customHeight="1" x14ac:dyDescent="0.15"/>
    <row r="821" ht="15.75" customHeight="1" x14ac:dyDescent="0.15"/>
    <row r="822" ht="15.75" customHeight="1" x14ac:dyDescent="0.15"/>
    <row r="823" ht="15.75" customHeight="1" x14ac:dyDescent="0.15"/>
    <row r="824" ht="15.75" customHeight="1" x14ac:dyDescent="0.15"/>
    <row r="825" ht="15.75" customHeight="1" x14ac:dyDescent="0.15"/>
    <row r="826" ht="15.75" customHeight="1" x14ac:dyDescent="0.15"/>
    <row r="827" ht="15.75" customHeight="1" x14ac:dyDescent="0.15"/>
    <row r="828" ht="15.75" customHeight="1" x14ac:dyDescent="0.15"/>
    <row r="829" ht="15.75" customHeight="1" x14ac:dyDescent="0.15"/>
    <row r="830" ht="15.75" customHeight="1" x14ac:dyDescent="0.15"/>
    <row r="831" ht="15.75" customHeight="1" x14ac:dyDescent="0.15"/>
    <row r="832" ht="15.75" customHeight="1" x14ac:dyDescent="0.15"/>
    <row r="833" ht="15.75" customHeight="1" x14ac:dyDescent="0.15"/>
    <row r="834" ht="15.75" customHeight="1" x14ac:dyDescent="0.15"/>
    <row r="835" ht="15.75" customHeight="1" x14ac:dyDescent="0.15"/>
    <row r="836" ht="15.75" customHeight="1" x14ac:dyDescent="0.15"/>
    <row r="837" ht="15.75" customHeight="1" x14ac:dyDescent="0.15"/>
    <row r="838" ht="15.75" customHeight="1" x14ac:dyDescent="0.15"/>
    <row r="839" ht="15.75" customHeight="1" x14ac:dyDescent="0.15"/>
    <row r="840" ht="15.75" customHeight="1" x14ac:dyDescent="0.15"/>
    <row r="841" ht="15.75" customHeight="1" x14ac:dyDescent="0.15"/>
    <row r="842" ht="15.75" customHeight="1" x14ac:dyDescent="0.15"/>
    <row r="843" ht="15.75" customHeight="1" x14ac:dyDescent="0.15"/>
    <row r="844" ht="15.75" customHeight="1" x14ac:dyDescent="0.15"/>
    <row r="845" ht="15.75" customHeight="1" x14ac:dyDescent="0.15"/>
    <row r="846" ht="15.75" customHeight="1" x14ac:dyDescent="0.15"/>
    <row r="847" ht="15.75" customHeight="1" x14ac:dyDescent="0.15"/>
    <row r="848" ht="15.75" customHeight="1" x14ac:dyDescent="0.15"/>
    <row r="849" ht="15.75" customHeight="1" x14ac:dyDescent="0.15"/>
    <row r="850" ht="15.75" customHeight="1" x14ac:dyDescent="0.15"/>
    <row r="851" ht="15.75" customHeight="1" x14ac:dyDescent="0.15"/>
    <row r="852" ht="15.75" customHeight="1" x14ac:dyDescent="0.15"/>
    <row r="853" ht="15.75" customHeight="1" x14ac:dyDescent="0.15"/>
    <row r="854" ht="15.75" customHeight="1" x14ac:dyDescent="0.15"/>
    <row r="855" ht="15.75" customHeight="1" x14ac:dyDescent="0.15"/>
    <row r="856" ht="15.75" customHeight="1" x14ac:dyDescent="0.15"/>
    <row r="857" ht="15.75" customHeight="1" x14ac:dyDescent="0.15"/>
    <row r="858" ht="15.75" customHeight="1" x14ac:dyDescent="0.15"/>
    <row r="859" ht="15.75" customHeight="1" x14ac:dyDescent="0.15"/>
    <row r="860" ht="15.75" customHeight="1" x14ac:dyDescent="0.15"/>
    <row r="861" ht="15.75" customHeight="1" x14ac:dyDescent="0.15"/>
    <row r="862" ht="15.75" customHeight="1" x14ac:dyDescent="0.15"/>
    <row r="863" ht="15.75" customHeight="1" x14ac:dyDescent="0.15"/>
    <row r="864" ht="15.75" customHeight="1" x14ac:dyDescent="0.15"/>
    <row r="865" ht="15.75" customHeight="1" x14ac:dyDescent="0.15"/>
    <row r="866" ht="15.75" customHeight="1" x14ac:dyDescent="0.15"/>
    <row r="867" ht="15.75" customHeight="1" x14ac:dyDescent="0.15"/>
    <row r="868" ht="15.75" customHeight="1" x14ac:dyDescent="0.15"/>
    <row r="869" ht="15.75" customHeight="1" x14ac:dyDescent="0.15"/>
    <row r="870" ht="15.75" customHeight="1" x14ac:dyDescent="0.15"/>
    <row r="871" ht="15.75" customHeight="1" x14ac:dyDescent="0.15"/>
    <row r="872" ht="15.75" customHeight="1" x14ac:dyDescent="0.15"/>
    <row r="873" ht="15.75" customHeight="1" x14ac:dyDescent="0.15"/>
    <row r="874" ht="15.75" customHeight="1" x14ac:dyDescent="0.15"/>
    <row r="875" ht="15.75" customHeight="1" x14ac:dyDescent="0.15"/>
    <row r="876" ht="15.75" customHeight="1" x14ac:dyDescent="0.15"/>
    <row r="877" ht="15.75" customHeight="1" x14ac:dyDescent="0.15"/>
    <row r="878" ht="15.75" customHeight="1" x14ac:dyDescent="0.15"/>
    <row r="879" ht="15.75" customHeight="1" x14ac:dyDescent="0.15"/>
    <row r="880" ht="15.75" customHeight="1" x14ac:dyDescent="0.15"/>
    <row r="881" ht="15.75" customHeight="1" x14ac:dyDescent="0.15"/>
    <row r="882" ht="15.75" customHeight="1" x14ac:dyDescent="0.15"/>
    <row r="883" ht="15.75" customHeight="1" x14ac:dyDescent="0.15"/>
    <row r="884" ht="15.75" customHeight="1" x14ac:dyDescent="0.15"/>
    <row r="885" ht="15.75" customHeight="1" x14ac:dyDescent="0.15"/>
    <row r="886" ht="15.75" customHeight="1" x14ac:dyDescent="0.15"/>
    <row r="887" ht="15.75" customHeight="1" x14ac:dyDescent="0.15"/>
    <row r="888" ht="15.75" customHeight="1" x14ac:dyDescent="0.15"/>
    <row r="889" ht="15.75" customHeight="1" x14ac:dyDescent="0.15"/>
    <row r="890" ht="15.75" customHeight="1" x14ac:dyDescent="0.15"/>
    <row r="891" ht="15.75" customHeight="1" x14ac:dyDescent="0.15"/>
    <row r="892" ht="15.75" customHeight="1" x14ac:dyDescent="0.15"/>
    <row r="893" ht="15.75" customHeight="1" x14ac:dyDescent="0.15"/>
    <row r="894" ht="15.75" customHeight="1" x14ac:dyDescent="0.15"/>
    <row r="895" ht="15.75" customHeight="1" x14ac:dyDescent="0.15"/>
    <row r="896" ht="15.75" customHeight="1" x14ac:dyDescent="0.15"/>
    <row r="897" ht="15.75" customHeight="1" x14ac:dyDescent="0.15"/>
    <row r="898" ht="15.75" customHeight="1" x14ac:dyDescent="0.15"/>
    <row r="899" ht="15.75" customHeight="1" x14ac:dyDescent="0.15"/>
    <row r="900" ht="15.75" customHeight="1" x14ac:dyDescent="0.15"/>
    <row r="901" ht="15.75" customHeight="1" x14ac:dyDescent="0.15"/>
    <row r="902" ht="15.75" customHeight="1" x14ac:dyDescent="0.15"/>
    <row r="903" ht="15.75" customHeight="1" x14ac:dyDescent="0.15"/>
    <row r="904" ht="15.75" customHeight="1" x14ac:dyDescent="0.15"/>
    <row r="905" ht="15.75" customHeight="1" x14ac:dyDescent="0.15"/>
    <row r="906" ht="15.75" customHeight="1" x14ac:dyDescent="0.15"/>
    <row r="907" ht="15.75" customHeight="1" x14ac:dyDescent="0.15"/>
    <row r="908" ht="15.75" customHeight="1" x14ac:dyDescent="0.15"/>
    <row r="909" ht="15.75" customHeight="1" x14ac:dyDescent="0.15"/>
    <row r="910" ht="15.75" customHeight="1" x14ac:dyDescent="0.15"/>
    <row r="911" ht="15.75" customHeight="1" x14ac:dyDescent="0.15"/>
    <row r="912" ht="15.75" customHeight="1" x14ac:dyDescent="0.15"/>
    <row r="913" ht="15.75" customHeight="1" x14ac:dyDescent="0.15"/>
    <row r="914" ht="15.75" customHeight="1" x14ac:dyDescent="0.15"/>
    <row r="915" ht="15.75" customHeight="1" x14ac:dyDescent="0.15"/>
    <row r="916" ht="15.75" customHeight="1" x14ac:dyDescent="0.15"/>
    <row r="917" ht="15.75" customHeight="1" x14ac:dyDescent="0.15"/>
    <row r="918" ht="15.75" customHeight="1" x14ac:dyDescent="0.15"/>
    <row r="919" ht="15.75" customHeight="1" x14ac:dyDescent="0.15"/>
    <row r="920" ht="15.75" customHeight="1" x14ac:dyDescent="0.15"/>
    <row r="921" ht="15.75" customHeight="1" x14ac:dyDescent="0.15"/>
    <row r="922" ht="15.75" customHeight="1" x14ac:dyDescent="0.15"/>
    <row r="923" ht="15.75" customHeight="1" x14ac:dyDescent="0.15"/>
    <row r="924" ht="15.75" customHeight="1" x14ac:dyDescent="0.15"/>
    <row r="925" ht="15.75" customHeight="1" x14ac:dyDescent="0.15"/>
    <row r="926" ht="15.75" customHeight="1" x14ac:dyDescent="0.15"/>
    <row r="927" ht="15.75" customHeight="1" x14ac:dyDescent="0.15"/>
    <row r="928" ht="15.75" customHeight="1" x14ac:dyDescent="0.15"/>
    <row r="929" ht="15.75" customHeight="1" x14ac:dyDescent="0.15"/>
    <row r="930" ht="15.75" customHeight="1" x14ac:dyDescent="0.15"/>
    <row r="931" ht="15.75" customHeight="1" x14ac:dyDescent="0.15"/>
    <row r="932" ht="15.75" customHeight="1" x14ac:dyDescent="0.15"/>
    <row r="933" ht="15.75" customHeight="1" x14ac:dyDescent="0.15"/>
    <row r="934" ht="15.75" customHeight="1" x14ac:dyDescent="0.15"/>
    <row r="935" ht="15.75" customHeight="1" x14ac:dyDescent="0.15"/>
    <row r="936" ht="15.75" customHeight="1" x14ac:dyDescent="0.15"/>
    <row r="937" ht="15.75" customHeight="1" x14ac:dyDescent="0.15"/>
    <row r="938" ht="15.75" customHeight="1" x14ac:dyDescent="0.15"/>
    <row r="939" ht="15.75" customHeight="1" x14ac:dyDescent="0.15"/>
    <row r="940" ht="15.75" customHeight="1" x14ac:dyDescent="0.15"/>
    <row r="941" ht="15.75" customHeight="1" x14ac:dyDescent="0.15"/>
    <row r="942" ht="15.75" customHeight="1" x14ac:dyDescent="0.15"/>
    <row r="943" ht="15.75" customHeight="1" x14ac:dyDescent="0.15"/>
    <row r="944" ht="15.75" customHeight="1" x14ac:dyDescent="0.15"/>
    <row r="945" ht="15.75" customHeight="1" x14ac:dyDescent="0.15"/>
    <row r="946" ht="15.75" customHeight="1" x14ac:dyDescent="0.15"/>
    <row r="947" ht="15.75" customHeight="1" x14ac:dyDescent="0.15"/>
    <row r="948" ht="15.75" customHeight="1" x14ac:dyDescent="0.15"/>
    <row r="949" ht="15.75" customHeight="1" x14ac:dyDescent="0.15"/>
    <row r="950" ht="15.75" customHeight="1" x14ac:dyDescent="0.15"/>
    <row r="951" ht="15.75" customHeight="1" x14ac:dyDescent="0.15"/>
    <row r="952" ht="15.75" customHeight="1" x14ac:dyDescent="0.15"/>
    <row r="953" ht="15.75" customHeight="1" x14ac:dyDescent="0.15"/>
    <row r="954" ht="15.75" customHeight="1" x14ac:dyDescent="0.15"/>
    <row r="955" ht="15.75" customHeight="1" x14ac:dyDescent="0.15"/>
    <row r="956" ht="15.75" customHeight="1" x14ac:dyDescent="0.15"/>
    <row r="957" ht="15.75" customHeight="1" x14ac:dyDescent="0.15"/>
    <row r="958" ht="15.75" customHeight="1" x14ac:dyDescent="0.15"/>
    <row r="959" ht="15.75" customHeight="1" x14ac:dyDescent="0.15"/>
    <row r="960" ht="15.75" customHeight="1" x14ac:dyDescent="0.15"/>
    <row r="961" ht="15.75" customHeight="1" x14ac:dyDescent="0.15"/>
    <row r="962" ht="15.75" customHeight="1" x14ac:dyDescent="0.15"/>
    <row r="963" ht="15.75" customHeight="1" x14ac:dyDescent="0.15"/>
    <row r="964" ht="15.75" customHeight="1" x14ac:dyDescent="0.15"/>
    <row r="965" ht="15.75" customHeight="1" x14ac:dyDescent="0.15"/>
    <row r="966" ht="15.75" customHeight="1" x14ac:dyDescent="0.15"/>
    <row r="967" ht="15.75" customHeight="1" x14ac:dyDescent="0.15"/>
    <row r="968" ht="15.75" customHeight="1" x14ac:dyDescent="0.15"/>
    <row r="969" ht="15.75" customHeight="1" x14ac:dyDescent="0.15"/>
    <row r="970" ht="15.75" customHeight="1" x14ac:dyDescent="0.15"/>
    <row r="971" ht="15.75" customHeight="1" x14ac:dyDescent="0.15"/>
    <row r="972" ht="15.75" customHeight="1" x14ac:dyDescent="0.15"/>
    <row r="973" ht="15.75" customHeight="1" x14ac:dyDescent="0.15"/>
    <row r="974" ht="15.75" customHeight="1" x14ac:dyDescent="0.15"/>
    <row r="975" ht="15.75" customHeight="1" x14ac:dyDescent="0.15"/>
    <row r="976" ht="15.75" customHeight="1" x14ac:dyDescent="0.15"/>
    <row r="977" ht="15.75" customHeight="1" x14ac:dyDescent="0.15"/>
    <row r="978" ht="15.75" customHeight="1" x14ac:dyDescent="0.15"/>
    <row r="979" ht="15.75" customHeight="1" x14ac:dyDescent="0.15"/>
    <row r="980" ht="15.75" customHeight="1" x14ac:dyDescent="0.15"/>
    <row r="981" ht="15.75" customHeight="1" x14ac:dyDescent="0.15"/>
    <row r="982" ht="15.75" customHeight="1" x14ac:dyDescent="0.15"/>
    <row r="983" ht="15.75" customHeight="1" x14ac:dyDescent="0.15"/>
    <row r="984" ht="15.75" customHeight="1" x14ac:dyDescent="0.15"/>
    <row r="985" ht="15.75" customHeight="1" x14ac:dyDescent="0.15"/>
    <row r="986" ht="15.75" customHeight="1" x14ac:dyDescent="0.15"/>
    <row r="987" ht="15.75" customHeight="1" x14ac:dyDescent="0.15"/>
    <row r="988" ht="15.75" customHeight="1" x14ac:dyDescent="0.15"/>
    <row r="989" ht="15.75" customHeight="1" x14ac:dyDescent="0.15"/>
    <row r="990" ht="15.75" customHeight="1" x14ac:dyDescent="0.15"/>
    <row r="991" ht="15.75" customHeight="1" x14ac:dyDescent="0.15"/>
    <row r="992" ht="15.75" customHeight="1" x14ac:dyDescent="0.15"/>
    <row r="993" ht="15.75" customHeight="1" x14ac:dyDescent="0.15"/>
    <row r="994" ht="15.75" customHeight="1" x14ac:dyDescent="0.15"/>
    <row r="995" ht="15.75" customHeight="1" x14ac:dyDescent="0.15"/>
    <row r="996" ht="15.75" customHeight="1" x14ac:dyDescent="0.15"/>
    <row r="997" ht="15.75" customHeight="1" x14ac:dyDescent="0.15"/>
    <row r="998" ht="15.75" customHeight="1" x14ac:dyDescent="0.15"/>
    <row r="999" ht="15.75" customHeight="1" x14ac:dyDescent="0.15"/>
    <row r="1000" ht="15.75" customHeight="1" x14ac:dyDescent="0.15"/>
  </sheetData>
  <dataValidations count="1">
    <dataValidation type="custom" allowBlank="1" showDropDown="1" sqref="A2:A17" xr:uid="{00000000-0002-0000-0000-000000000000}">
      <formula1>OR(NOT(ISERROR(DATEVALUE(A2))), AND(ISNUMBER(A2), LEFT(CELL("format", A2))="D"))</formula1>
    </dataValidation>
  </dataValidations>
  <pageMargins left="0.7" right="0.7" top="0.75" bottom="0.75" header="0" footer="0"/>
  <pageSetup orientation="landscape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The Site ID must match one of the Site IDs in the metadata sheet" xr:uid="{00000000-0002-0000-0000-000001000000}">
          <x14:formula1>
            <xm:f>'2. Metadata'!$B$1:$N$1</xm:f>
          </x14:formula1>
          <xm:sqref>B2:B17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6D9EEB"/>
    <outlinePr summaryBelow="0" summaryRight="0"/>
  </sheetPr>
  <dimension ref="A1:AA1000"/>
  <sheetViews>
    <sheetView tabSelected="1" workbookViewId="0">
      <selection activeCell="J13" sqref="J13"/>
    </sheetView>
  </sheetViews>
  <sheetFormatPr baseColWidth="10" defaultColWidth="14.5" defaultRowHeight="15" customHeight="1" x14ac:dyDescent="0.15"/>
  <cols>
    <col min="1" max="1" width="33.5" customWidth="1"/>
    <col min="2" max="2" width="31.1640625" customWidth="1"/>
    <col min="3" max="3" width="14.5" customWidth="1"/>
    <col min="4" max="4" width="17.6640625" customWidth="1"/>
    <col min="5" max="5" width="18.33203125" customWidth="1"/>
    <col min="6" max="6" width="18.83203125" customWidth="1"/>
    <col min="7" max="7" width="25.6640625" customWidth="1"/>
    <col min="8" max="8" width="22.6640625" customWidth="1"/>
  </cols>
  <sheetData>
    <row r="1" spans="1:27" ht="15.75" customHeight="1" x14ac:dyDescent="0.2">
      <c r="A1" s="20" t="s">
        <v>13</v>
      </c>
      <c r="B1" s="21" t="s">
        <v>6</v>
      </c>
      <c r="C1" s="21" t="s">
        <v>10</v>
      </c>
      <c r="D1" s="21" t="s">
        <v>9</v>
      </c>
      <c r="E1" s="21" t="s">
        <v>12</v>
      </c>
      <c r="F1" s="21" t="s">
        <v>8</v>
      </c>
      <c r="G1" s="21" t="s">
        <v>11</v>
      </c>
      <c r="H1" s="22"/>
      <c r="I1" s="22"/>
      <c r="J1" s="22"/>
      <c r="K1" s="22"/>
      <c r="L1" s="22"/>
      <c r="M1" s="22"/>
      <c r="N1" s="22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</row>
    <row r="2" spans="1:27" ht="15.75" customHeight="1" x14ac:dyDescent="0.2">
      <c r="A2" s="24" t="s">
        <v>14</v>
      </c>
      <c r="B2" s="25" t="s">
        <v>15</v>
      </c>
      <c r="C2" s="25" t="s">
        <v>16</v>
      </c>
      <c r="D2" s="25" t="s">
        <v>17</v>
      </c>
      <c r="E2" s="25" t="s">
        <v>18</v>
      </c>
      <c r="F2" s="25" t="s">
        <v>19</v>
      </c>
      <c r="G2" s="25" t="s">
        <v>20</v>
      </c>
      <c r="H2" s="22"/>
      <c r="I2" s="22"/>
      <c r="J2" s="22"/>
      <c r="K2" s="22"/>
      <c r="L2" s="22"/>
      <c r="M2" s="22"/>
      <c r="N2" s="22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</row>
    <row r="3" spans="1:27" ht="15.75" customHeight="1" x14ac:dyDescent="0.2">
      <c r="A3" s="24" t="s">
        <v>21</v>
      </c>
      <c r="B3" s="25" t="s">
        <v>22</v>
      </c>
      <c r="C3" s="25" t="s">
        <v>22</v>
      </c>
      <c r="D3" s="25" t="s">
        <v>22</v>
      </c>
      <c r="E3" s="25" t="s">
        <v>22</v>
      </c>
      <c r="F3" s="25" t="s">
        <v>22</v>
      </c>
      <c r="G3" s="25" t="s">
        <v>22</v>
      </c>
      <c r="H3" s="22"/>
      <c r="I3" s="22"/>
      <c r="J3" s="22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</row>
    <row r="4" spans="1:27" ht="15.75" customHeight="1" x14ac:dyDescent="0.2">
      <c r="A4" s="24" t="s">
        <v>23</v>
      </c>
      <c r="B4" s="25" t="s">
        <v>24</v>
      </c>
      <c r="C4" s="25" t="s">
        <v>24</v>
      </c>
      <c r="D4" s="25" t="s">
        <v>24</v>
      </c>
      <c r="E4" s="25" t="s">
        <v>24</v>
      </c>
      <c r="F4" s="25" t="s">
        <v>24</v>
      </c>
      <c r="G4" s="25" t="s">
        <v>24</v>
      </c>
      <c r="H4" s="41"/>
      <c r="I4" s="41"/>
      <c r="J4" s="41"/>
      <c r="K4" s="41"/>
      <c r="L4" s="22"/>
      <c r="M4" s="22"/>
      <c r="N4" s="22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</row>
    <row r="5" spans="1:27" ht="15.75" customHeight="1" x14ac:dyDescent="0.2">
      <c r="A5" s="24" t="s">
        <v>25</v>
      </c>
      <c r="B5" s="25">
        <v>50.216999999999999</v>
      </c>
      <c r="C5" s="26">
        <v>50.209499999999998</v>
      </c>
      <c r="D5" s="25">
        <v>50.210999999999999</v>
      </c>
      <c r="E5" s="25">
        <v>50.203600000000002</v>
      </c>
      <c r="F5" s="25">
        <v>50.201700000000002</v>
      </c>
      <c r="G5" s="25">
        <v>50.207799999999999</v>
      </c>
      <c r="H5" s="41"/>
      <c r="I5" s="41"/>
      <c r="J5" s="41"/>
      <c r="K5" s="41"/>
      <c r="L5" s="22"/>
      <c r="M5" s="22"/>
      <c r="N5" s="22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</row>
    <row r="6" spans="1:27" ht="15.75" customHeight="1" x14ac:dyDescent="0.2">
      <c r="A6" s="24" t="s">
        <v>26</v>
      </c>
      <c r="B6" s="27">
        <v>-116.032</v>
      </c>
      <c r="C6" s="25">
        <v>-116.02200000000001</v>
      </c>
      <c r="D6" s="25">
        <v>-116.02200000000001</v>
      </c>
      <c r="E6" s="25">
        <v>-116.018</v>
      </c>
      <c r="F6" s="25">
        <v>-116.01900000000001</v>
      </c>
      <c r="G6" s="25">
        <v>-116.01900000000001</v>
      </c>
      <c r="H6" s="41"/>
      <c r="I6" s="41"/>
      <c r="J6" s="41"/>
      <c r="K6" s="41"/>
      <c r="L6" s="22"/>
      <c r="M6" s="22"/>
      <c r="N6" s="22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</row>
    <row r="7" spans="1:27" ht="15.75" customHeight="1" x14ac:dyDescent="0.2">
      <c r="A7" s="24" t="s">
        <v>27</v>
      </c>
      <c r="B7" s="25" t="s">
        <v>28</v>
      </c>
      <c r="C7" s="25" t="s">
        <v>28</v>
      </c>
      <c r="D7" s="25" t="s">
        <v>28</v>
      </c>
      <c r="E7" s="25" t="s">
        <v>28</v>
      </c>
      <c r="F7" s="25" t="s">
        <v>28</v>
      </c>
      <c r="G7" s="25" t="s">
        <v>28</v>
      </c>
      <c r="H7" s="22"/>
      <c r="I7" s="22"/>
      <c r="J7" s="22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</row>
    <row r="8" spans="1:27" ht="15.75" customHeight="1" x14ac:dyDescent="0.2">
      <c r="A8" s="24" t="s">
        <v>29</v>
      </c>
      <c r="B8" s="25">
        <v>1097</v>
      </c>
      <c r="C8" s="25">
        <v>1097</v>
      </c>
      <c r="D8" s="25">
        <v>1097</v>
      </c>
      <c r="E8" s="25">
        <v>1097</v>
      </c>
      <c r="F8" s="25">
        <v>1097</v>
      </c>
      <c r="G8" s="25">
        <v>1097</v>
      </c>
      <c r="H8" s="40"/>
      <c r="I8" s="40"/>
      <c r="J8" s="40"/>
      <c r="K8" s="40"/>
      <c r="L8" s="22"/>
      <c r="M8" s="22"/>
      <c r="N8" s="22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</row>
    <row r="9" spans="1:27" ht="15.75" customHeight="1" x14ac:dyDescent="0.2">
      <c r="A9" s="24" t="s">
        <v>30</v>
      </c>
      <c r="B9" s="25" t="s">
        <v>31</v>
      </c>
      <c r="C9" s="25" t="s">
        <v>31</v>
      </c>
      <c r="D9" s="25" t="s">
        <v>31</v>
      </c>
      <c r="E9" s="25" t="s">
        <v>31</v>
      </c>
      <c r="F9" s="25" t="s">
        <v>31</v>
      </c>
      <c r="G9" s="25" t="s">
        <v>31</v>
      </c>
      <c r="H9" s="22"/>
      <c r="I9" s="22"/>
      <c r="J9" s="22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</row>
    <row r="10" spans="1:27" ht="15.75" customHeight="1" x14ac:dyDescent="0.2">
      <c r="A10" s="28" t="s">
        <v>32</v>
      </c>
      <c r="B10" s="29" t="s">
        <v>33</v>
      </c>
      <c r="C10" s="29" t="s">
        <v>33</v>
      </c>
      <c r="D10" s="29" t="s">
        <v>33</v>
      </c>
      <c r="E10" s="29" t="s">
        <v>33</v>
      </c>
      <c r="F10" s="29" t="s">
        <v>33</v>
      </c>
      <c r="G10" s="29" t="s">
        <v>33</v>
      </c>
      <c r="H10" s="22"/>
      <c r="I10" s="22"/>
      <c r="J10" s="22"/>
      <c r="K10" s="22"/>
      <c r="L10" s="22"/>
      <c r="M10" s="22"/>
      <c r="N10" s="22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</row>
    <row r="11" spans="1:27" ht="15.75" customHeight="1" x14ac:dyDescent="0.2">
      <c r="A11" s="30" t="s">
        <v>34</v>
      </c>
      <c r="B11" s="31" t="s">
        <v>35</v>
      </c>
      <c r="C11" s="32"/>
      <c r="D11" s="33"/>
      <c r="E11" s="33"/>
      <c r="F11" s="33"/>
      <c r="G11" s="33"/>
      <c r="H11" s="22"/>
      <c r="I11" s="22"/>
      <c r="J11" s="22"/>
      <c r="K11" s="22"/>
      <c r="L11" s="22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</row>
    <row r="12" spans="1:27" ht="15.75" customHeight="1" x14ac:dyDescent="0.2">
      <c r="A12" s="34" t="s">
        <v>36</v>
      </c>
      <c r="B12" s="29" t="s">
        <v>37</v>
      </c>
      <c r="C12" s="35"/>
      <c r="D12" s="22"/>
      <c r="E12" s="22"/>
      <c r="F12" s="22"/>
      <c r="G12" s="22"/>
      <c r="H12" s="22"/>
      <c r="I12" s="22"/>
      <c r="J12" s="22"/>
      <c r="K12" s="22"/>
      <c r="L12" s="22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</row>
    <row r="13" spans="1:27" ht="15.75" customHeight="1" x14ac:dyDescent="0.2">
      <c r="A13" s="36" t="s">
        <v>38</v>
      </c>
      <c r="B13" s="37" t="s">
        <v>39</v>
      </c>
      <c r="C13" s="38"/>
      <c r="D13" s="39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</row>
    <row r="14" spans="1:27" ht="15.75" customHeight="1" x14ac:dyDescent="0.2">
      <c r="A14" s="24" t="s">
        <v>40</v>
      </c>
      <c r="B14" s="25" t="s">
        <v>41</v>
      </c>
      <c r="C14" s="40"/>
      <c r="D14" s="41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</row>
    <row r="15" spans="1:27" ht="15.75" customHeight="1" x14ac:dyDescent="0.2">
      <c r="A15" s="24" t="s">
        <v>42</v>
      </c>
      <c r="B15" s="25" t="s">
        <v>43</v>
      </c>
      <c r="C15" s="40"/>
      <c r="D15" s="41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</row>
    <row r="16" spans="1:27" ht="15.75" customHeight="1" x14ac:dyDescent="0.2">
      <c r="A16" s="24" t="s">
        <v>44</v>
      </c>
      <c r="B16" s="25" t="s">
        <v>45</v>
      </c>
      <c r="C16" s="40"/>
      <c r="D16" s="41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</row>
    <row r="17" spans="1:27" ht="15.75" customHeight="1" x14ac:dyDescent="0.2">
      <c r="A17" s="24" t="s">
        <v>46</v>
      </c>
      <c r="B17" s="25" t="s">
        <v>47</v>
      </c>
      <c r="C17" s="40"/>
      <c r="D17" s="41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</row>
    <row r="18" spans="1:27" ht="15.75" customHeight="1" x14ac:dyDescent="0.2">
      <c r="A18" s="24" t="s">
        <v>48</v>
      </c>
      <c r="B18" s="25" t="s">
        <v>49</v>
      </c>
      <c r="C18" s="40"/>
      <c r="D18" s="41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</row>
    <row r="19" spans="1:27" ht="15.75" customHeight="1" x14ac:dyDescent="0.2">
      <c r="A19" s="24" t="s">
        <v>50</v>
      </c>
      <c r="B19" s="25" t="s">
        <v>51</v>
      </c>
      <c r="C19" s="40"/>
      <c r="D19" s="41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</row>
    <row r="20" spans="1:27" ht="15.75" customHeight="1" x14ac:dyDescent="0.2">
      <c r="A20" s="24" t="s">
        <v>52</v>
      </c>
      <c r="B20" s="25" t="s">
        <v>53</v>
      </c>
      <c r="C20" s="40"/>
      <c r="D20" s="41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</row>
    <row r="21" spans="1:27" ht="15.75" customHeight="1" x14ac:dyDescent="0.2">
      <c r="A21" s="24" t="s">
        <v>54</v>
      </c>
      <c r="B21" s="25" t="s">
        <v>55</v>
      </c>
      <c r="C21" s="40"/>
      <c r="D21" s="41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</row>
    <row r="22" spans="1:27" ht="15.75" customHeight="1" x14ac:dyDescent="0.2">
      <c r="A22" s="24" t="s">
        <v>56</v>
      </c>
      <c r="B22" s="25" t="s">
        <v>49</v>
      </c>
      <c r="C22" s="40"/>
      <c r="D22" s="41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</row>
    <row r="23" spans="1:27" ht="15.75" customHeight="1" x14ac:dyDescent="0.2">
      <c r="A23" s="24" t="s">
        <v>57</v>
      </c>
      <c r="B23" s="25" t="s">
        <v>58</v>
      </c>
      <c r="C23" s="40"/>
      <c r="D23" s="41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</row>
    <row r="24" spans="1:27" ht="20.25" customHeight="1" x14ac:dyDescent="0.2">
      <c r="A24" s="42" t="s">
        <v>59</v>
      </c>
      <c r="B24" s="29" t="s">
        <v>60</v>
      </c>
      <c r="C24" s="40"/>
      <c r="D24" s="41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</row>
    <row r="25" spans="1:27" ht="15.75" customHeight="1" x14ac:dyDescent="0.2">
      <c r="A25" s="36" t="s">
        <v>61</v>
      </c>
      <c r="B25" s="37" t="s">
        <v>62</v>
      </c>
      <c r="C25" s="40"/>
      <c r="D25" s="41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</row>
    <row r="26" spans="1:27" ht="15.75" customHeight="1" x14ac:dyDescent="0.2">
      <c r="A26" s="24" t="s">
        <v>40</v>
      </c>
      <c r="B26" s="25" t="s">
        <v>63</v>
      </c>
      <c r="C26" s="40"/>
      <c r="D26" s="41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</row>
    <row r="27" spans="1:27" ht="15.75" customHeight="1" x14ac:dyDescent="0.2">
      <c r="A27" s="24" t="s">
        <v>42</v>
      </c>
      <c r="B27" s="25" t="s">
        <v>43</v>
      </c>
      <c r="C27" s="40"/>
      <c r="D27" s="41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</row>
    <row r="28" spans="1:27" ht="15.75" customHeight="1" x14ac:dyDescent="0.2">
      <c r="A28" s="24" t="s">
        <v>44</v>
      </c>
      <c r="B28" s="25" t="s">
        <v>45</v>
      </c>
      <c r="C28" s="40"/>
      <c r="D28" s="41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</row>
    <row r="29" spans="1:27" ht="15.75" customHeight="1" x14ac:dyDescent="0.2">
      <c r="A29" s="24" t="s">
        <v>46</v>
      </c>
      <c r="B29" s="25" t="s">
        <v>47</v>
      </c>
      <c r="C29" s="40"/>
      <c r="D29" s="41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</row>
    <row r="30" spans="1:27" ht="15.75" customHeight="1" x14ac:dyDescent="0.2">
      <c r="A30" s="24" t="s">
        <v>48</v>
      </c>
      <c r="B30" s="25" t="s">
        <v>49</v>
      </c>
      <c r="C30" s="40"/>
      <c r="D30" s="41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</row>
    <row r="31" spans="1:27" ht="15.75" customHeight="1" x14ac:dyDescent="0.2">
      <c r="A31" s="24" t="s">
        <v>50</v>
      </c>
      <c r="B31" s="25" t="s">
        <v>64</v>
      </c>
      <c r="C31" s="40"/>
      <c r="D31" s="41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</row>
    <row r="32" spans="1:27" ht="15.75" customHeight="1" x14ac:dyDescent="0.2">
      <c r="A32" s="24" t="s">
        <v>52</v>
      </c>
      <c r="B32" s="25" t="s">
        <v>65</v>
      </c>
      <c r="C32" s="40"/>
      <c r="D32" s="41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</row>
    <row r="33" spans="1:27" ht="15.75" customHeight="1" x14ac:dyDescent="0.2">
      <c r="A33" s="43" t="s">
        <v>54</v>
      </c>
      <c r="B33" s="25" t="s">
        <v>66</v>
      </c>
      <c r="C33" s="40"/>
      <c r="D33" s="41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</row>
    <row r="34" spans="1:27" ht="15.75" customHeight="1" x14ac:dyDescent="0.2">
      <c r="A34" s="24" t="s">
        <v>56</v>
      </c>
      <c r="B34" s="25" t="s">
        <v>49</v>
      </c>
      <c r="C34" s="40"/>
      <c r="D34" s="41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</row>
    <row r="35" spans="1:27" ht="15.75" customHeight="1" x14ac:dyDescent="0.2">
      <c r="A35" s="24" t="s">
        <v>57</v>
      </c>
      <c r="B35" s="25" t="s">
        <v>58</v>
      </c>
      <c r="C35" s="40"/>
      <c r="D35" s="41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</row>
    <row r="36" spans="1:27" ht="21" customHeight="1" x14ac:dyDescent="0.2">
      <c r="A36" s="42" t="s">
        <v>59</v>
      </c>
      <c r="B36" s="44" t="s">
        <v>60</v>
      </c>
      <c r="C36" s="40"/>
      <c r="D36" s="41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</row>
    <row r="37" spans="1:27" ht="15.75" customHeight="1" x14ac:dyDescent="0.2">
      <c r="A37" s="36" t="s">
        <v>67</v>
      </c>
      <c r="B37" s="37" t="s">
        <v>68</v>
      </c>
      <c r="C37" s="40"/>
      <c r="D37" s="41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</row>
    <row r="38" spans="1:27" ht="15.75" customHeight="1" x14ac:dyDescent="0.2">
      <c r="A38" s="24" t="s">
        <v>40</v>
      </c>
      <c r="B38" s="25" t="s">
        <v>69</v>
      </c>
      <c r="C38" s="40"/>
      <c r="D38" s="41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</row>
    <row r="39" spans="1:27" ht="15.75" customHeight="1" x14ac:dyDescent="0.2">
      <c r="A39" s="24" t="s">
        <v>42</v>
      </c>
      <c r="B39" s="25" t="s">
        <v>70</v>
      </c>
      <c r="C39" s="40"/>
      <c r="D39" s="41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</row>
    <row r="40" spans="1:27" ht="15.75" customHeight="1" x14ac:dyDescent="0.2">
      <c r="A40" s="24" t="s">
        <v>44</v>
      </c>
      <c r="B40" s="25" t="s">
        <v>49</v>
      </c>
      <c r="C40" s="40"/>
      <c r="D40" s="41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</row>
    <row r="41" spans="1:27" ht="15.75" customHeight="1" x14ac:dyDescent="0.2">
      <c r="A41" s="24" t="s">
        <v>46</v>
      </c>
      <c r="B41" s="25" t="s">
        <v>37</v>
      </c>
      <c r="C41" s="40"/>
      <c r="D41" s="41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</row>
    <row r="42" spans="1:27" ht="15.75" customHeight="1" x14ac:dyDescent="0.2">
      <c r="A42" s="24" t="s">
        <v>48</v>
      </c>
      <c r="B42" s="25" t="s">
        <v>37</v>
      </c>
      <c r="C42" s="40"/>
      <c r="D42" s="41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</row>
    <row r="43" spans="1:27" ht="15.75" customHeight="1" x14ac:dyDescent="0.2">
      <c r="A43" s="24" t="s">
        <v>50</v>
      </c>
      <c r="B43" s="25" t="s">
        <v>37</v>
      </c>
      <c r="C43" s="40"/>
      <c r="D43" s="41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</row>
    <row r="44" spans="1:27" ht="15.75" customHeight="1" x14ac:dyDescent="0.2">
      <c r="A44" s="24" t="s">
        <v>52</v>
      </c>
      <c r="B44" s="25" t="s">
        <v>37</v>
      </c>
      <c r="C44" s="40"/>
      <c r="D44" s="41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</row>
    <row r="45" spans="1:27" ht="15.75" customHeight="1" x14ac:dyDescent="0.2">
      <c r="A45" s="24" t="s">
        <v>54</v>
      </c>
      <c r="B45" s="25" t="s">
        <v>37</v>
      </c>
      <c r="C45" s="40"/>
      <c r="D45" s="41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</row>
    <row r="46" spans="1:27" ht="15.75" customHeight="1" x14ac:dyDescent="0.2">
      <c r="A46" s="24" t="s">
        <v>56</v>
      </c>
      <c r="B46" s="25" t="s">
        <v>37</v>
      </c>
      <c r="C46" s="40"/>
      <c r="D46" s="41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</row>
    <row r="47" spans="1:27" ht="15.75" customHeight="1" x14ac:dyDescent="0.2">
      <c r="A47" s="24" t="s">
        <v>57</v>
      </c>
      <c r="B47" s="25" t="s">
        <v>58</v>
      </c>
      <c r="C47" s="40"/>
      <c r="D47" s="41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</row>
    <row r="48" spans="1:27" ht="15.75" customHeight="1" x14ac:dyDescent="0.2">
      <c r="A48" s="42" t="s">
        <v>59</v>
      </c>
      <c r="B48" s="29" t="s">
        <v>60</v>
      </c>
      <c r="C48" s="40"/>
      <c r="D48" s="41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</row>
    <row r="49" spans="1:27" ht="15.75" customHeight="1" x14ac:dyDescent="0.2">
      <c r="A49" s="45"/>
      <c r="B49" s="46"/>
      <c r="C49" s="41"/>
      <c r="D49" s="41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</row>
    <row r="50" spans="1:27" ht="15.75" customHeight="1" x14ac:dyDescent="0.2">
      <c r="A50" s="47"/>
      <c r="B50" s="48"/>
      <c r="C50" s="41"/>
      <c r="D50" s="41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</row>
    <row r="51" spans="1:27" ht="15.75" customHeight="1" x14ac:dyDescent="0.2">
      <c r="A51" s="47"/>
      <c r="B51" s="48"/>
      <c r="C51" s="41"/>
      <c r="D51" s="41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</row>
    <row r="52" spans="1:27" ht="15.75" customHeight="1" x14ac:dyDescent="0.2">
      <c r="A52" s="47"/>
      <c r="B52" s="48"/>
      <c r="C52" s="41"/>
      <c r="D52" s="41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</row>
    <row r="53" spans="1:27" ht="15.75" customHeight="1" x14ac:dyDescent="0.2">
      <c r="A53" s="47"/>
      <c r="B53" s="48"/>
      <c r="C53" s="41"/>
      <c r="D53" s="41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</row>
    <row r="54" spans="1:27" ht="15.75" customHeight="1" x14ac:dyDescent="0.2">
      <c r="A54" s="47"/>
      <c r="B54" s="48"/>
      <c r="C54" s="41"/>
      <c r="D54" s="41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</row>
    <row r="55" spans="1:27" ht="15.75" customHeight="1" x14ac:dyDescent="0.2">
      <c r="A55" s="47"/>
      <c r="B55" s="48"/>
      <c r="C55" s="41"/>
      <c r="D55" s="41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</row>
    <row r="56" spans="1:27" ht="15.75" customHeight="1" x14ac:dyDescent="0.2">
      <c r="A56" s="47"/>
      <c r="B56" s="48"/>
      <c r="C56" s="41"/>
      <c r="D56" s="41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</row>
    <row r="57" spans="1:27" ht="15.75" customHeight="1" x14ac:dyDescent="0.2">
      <c r="A57" s="47"/>
      <c r="B57" s="48"/>
      <c r="C57" s="41"/>
      <c r="D57" s="41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</row>
    <row r="58" spans="1:27" ht="15.75" customHeight="1" x14ac:dyDescent="0.2">
      <c r="A58" s="47"/>
      <c r="B58" s="48"/>
      <c r="C58" s="41"/>
      <c r="D58" s="41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</row>
    <row r="59" spans="1:27" ht="15.75" customHeight="1" x14ac:dyDescent="0.2">
      <c r="A59" s="47"/>
      <c r="B59" s="48"/>
      <c r="C59" s="41"/>
      <c r="D59" s="41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</row>
    <row r="60" spans="1:27" ht="15.75" customHeight="1" x14ac:dyDescent="0.2">
      <c r="A60" s="47"/>
      <c r="B60" s="48"/>
      <c r="C60" s="41"/>
      <c r="D60" s="41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</row>
    <row r="61" spans="1:27" ht="15.75" customHeight="1" x14ac:dyDescent="0.2">
      <c r="A61" s="47"/>
      <c r="B61" s="48"/>
      <c r="C61" s="41"/>
      <c r="D61" s="41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</row>
    <row r="62" spans="1:27" ht="15.75" customHeight="1" x14ac:dyDescent="0.2">
      <c r="A62" s="47"/>
      <c r="B62" s="48"/>
      <c r="C62" s="41"/>
      <c r="D62" s="41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</row>
    <row r="63" spans="1:27" ht="15.75" customHeight="1" x14ac:dyDescent="0.2">
      <c r="A63" s="47"/>
      <c r="B63" s="48"/>
      <c r="C63" s="41"/>
      <c r="D63" s="41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</row>
    <row r="64" spans="1:27" ht="15.75" customHeight="1" x14ac:dyDescent="0.2">
      <c r="A64" s="47"/>
      <c r="B64" s="48"/>
      <c r="C64" s="41"/>
      <c r="D64" s="41"/>
      <c r="E64" s="22"/>
      <c r="F64" s="22"/>
      <c r="G64" s="22"/>
      <c r="H64" s="22"/>
      <c r="I64" s="22"/>
      <c r="J64" s="22"/>
      <c r="K64" s="22"/>
      <c r="L64" s="22"/>
      <c r="M64" s="22"/>
      <c r="N64" s="22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</row>
    <row r="65" spans="1:27" ht="15.75" customHeight="1" x14ac:dyDescent="0.2">
      <c r="A65" s="47"/>
      <c r="B65" s="48"/>
      <c r="C65" s="41"/>
      <c r="D65" s="41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</row>
    <row r="66" spans="1:27" ht="15.75" customHeight="1" x14ac:dyDescent="0.2">
      <c r="A66" s="47"/>
      <c r="B66" s="48"/>
      <c r="C66" s="41"/>
      <c r="D66" s="41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</row>
    <row r="67" spans="1:27" ht="15.75" customHeight="1" x14ac:dyDescent="0.2">
      <c r="A67" s="47"/>
      <c r="B67" s="48"/>
      <c r="C67" s="41"/>
      <c r="D67" s="41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</row>
    <row r="68" spans="1:27" ht="15.75" customHeight="1" x14ac:dyDescent="0.2">
      <c r="A68" s="47"/>
      <c r="B68" s="48"/>
      <c r="C68" s="41"/>
      <c r="D68" s="41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</row>
    <row r="69" spans="1:27" ht="15.75" customHeight="1" x14ac:dyDescent="0.2">
      <c r="A69" s="47"/>
      <c r="B69" s="48"/>
      <c r="C69" s="41"/>
      <c r="D69" s="41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</row>
    <row r="70" spans="1:27" ht="15.75" customHeight="1" x14ac:dyDescent="0.2">
      <c r="A70" s="47"/>
      <c r="B70" s="48"/>
      <c r="C70" s="41"/>
      <c r="D70" s="41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</row>
    <row r="71" spans="1:27" ht="15.75" customHeight="1" x14ac:dyDescent="0.2">
      <c r="A71" s="47"/>
      <c r="B71" s="48"/>
      <c r="C71" s="41"/>
      <c r="D71" s="41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</row>
    <row r="72" spans="1:27" ht="15.75" customHeight="1" x14ac:dyDescent="0.2">
      <c r="A72" s="47"/>
      <c r="B72" s="48"/>
      <c r="C72" s="41"/>
      <c r="D72" s="41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</row>
    <row r="73" spans="1:27" ht="15.75" customHeight="1" x14ac:dyDescent="0.2">
      <c r="A73" s="47"/>
      <c r="B73" s="48"/>
      <c r="C73" s="41"/>
      <c r="D73" s="41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</row>
    <row r="74" spans="1:27" ht="15.75" customHeight="1" x14ac:dyDescent="0.2">
      <c r="A74" s="47"/>
      <c r="B74" s="48"/>
      <c r="C74" s="41"/>
      <c r="D74" s="41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</row>
    <row r="75" spans="1:27" ht="15.75" customHeight="1" x14ac:dyDescent="0.2">
      <c r="A75" s="47"/>
      <c r="B75" s="48"/>
      <c r="C75" s="41"/>
      <c r="D75" s="41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</row>
    <row r="76" spans="1:27" ht="15.75" customHeight="1" x14ac:dyDescent="0.2">
      <c r="A76" s="47"/>
      <c r="B76" s="48"/>
      <c r="C76" s="41"/>
      <c r="D76" s="41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</row>
    <row r="77" spans="1:27" ht="15.75" customHeight="1" x14ac:dyDescent="0.2">
      <c r="A77" s="47"/>
      <c r="B77" s="48"/>
      <c r="C77" s="41"/>
      <c r="D77" s="41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</row>
    <row r="78" spans="1:27" ht="15.75" customHeight="1" x14ac:dyDescent="0.2">
      <c r="A78" s="47"/>
      <c r="B78" s="48"/>
      <c r="C78" s="41"/>
      <c r="D78" s="41"/>
      <c r="E78" s="22"/>
      <c r="F78" s="22"/>
      <c r="G78" s="22"/>
      <c r="H78" s="22"/>
      <c r="I78" s="22"/>
      <c r="J78" s="22"/>
      <c r="K78" s="22"/>
      <c r="L78" s="22"/>
      <c r="M78" s="22"/>
      <c r="N78" s="22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</row>
    <row r="79" spans="1:27" ht="15.75" customHeight="1" x14ac:dyDescent="0.2">
      <c r="A79" s="47"/>
      <c r="B79" s="48"/>
      <c r="C79" s="41"/>
      <c r="D79" s="41"/>
      <c r="E79" s="22"/>
      <c r="F79" s="22"/>
      <c r="G79" s="22"/>
      <c r="H79" s="22"/>
      <c r="I79" s="22"/>
      <c r="J79" s="22"/>
      <c r="K79" s="22"/>
      <c r="L79" s="22"/>
      <c r="M79" s="22"/>
      <c r="N79" s="22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</row>
    <row r="80" spans="1:27" ht="15.75" customHeight="1" x14ac:dyDescent="0.2">
      <c r="A80" s="47"/>
      <c r="B80" s="48"/>
      <c r="C80" s="41"/>
      <c r="D80" s="41"/>
      <c r="E80" s="22"/>
      <c r="F80" s="22"/>
      <c r="G80" s="22"/>
      <c r="H80" s="22"/>
      <c r="I80" s="22"/>
      <c r="J80" s="22"/>
      <c r="K80" s="22"/>
      <c r="L80" s="22"/>
      <c r="M80" s="22"/>
      <c r="N80" s="22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</row>
    <row r="81" spans="1:27" ht="15.75" customHeight="1" x14ac:dyDescent="0.2">
      <c r="A81" s="47"/>
      <c r="B81" s="48"/>
      <c r="C81" s="41"/>
      <c r="D81" s="41"/>
      <c r="E81" s="22"/>
      <c r="F81" s="22"/>
      <c r="G81" s="22"/>
      <c r="H81" s="22"/>
      <c r="I81" s="22"/>
      <c r="J81" s="22"/>
      <c r="K81" s="22"/>
      <c r="L81" s="22"/>
      <c r="M81" s="22"/>
      <c r="N81" s="22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</row>
    <row r="82" spans="1:27" ht="15.75" customHeight="1" x14ac:dyDescent="0.2">
      <c r="A82" s="47"/>
      <c r="B82" s="48"/>
      <c r="C82" s="41"/>
      <c r="D82" s="41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</row>
    <row r="83" spans="1:27" ht="15.75" customHeight="1" x14ac:dyDescent="0.2">
      <c r="A83" s="47"/>
      <c r="B83" s="48"/>
      <c r="C83" s="41"/>
      <c r="D83" s="41"/>
      <c r="E83" s="22"/>
      <c r="F83" s="22"/>
      <c r="G83" s="22"/>
      <c r="H83" s="22"/>
      <c r="I83" s="22"/>
      <c r="J83" s="22"/>
      <c r="K83" s="22"/>
      <c r="L83" s="22"/>
      <c r="M83" s="22"/>
      <c r="N83" s="22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</row>
    <row r="84" spans="1:27" ht="15.75" customHeight="1" x14ac:dyDescent="0.2">
      <c r="A84" s="47"/>
      <c r="B84" s="48"/>
      <c r="C84" s="41"/>
      <c r="D84" s="41"/>
      <c r="E84" s="22"/>
      <c r="F84" s="22"/>
      <c r="G84" s="22"/>
      <c r="H84" s="22"/>
      <c r="I84" s="22"/>
      <c r="J84" s="22"/>
      <c r="K84" s="22"/>
      <c r="L84" s="22"/>
      <c r="M84" s="22"/>
      <c r="N84" s="22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</row>
    <row r="85" spans="1:27" ht="15.75" customHeight="1" x14ac:dyDescent="0.2">
      <c r="A85" s="47"/>
      <c r="B85" s="48"/>
      <c r="C85" s="41"/>
      <c r="D85" s="41"/>
      <c r="E85" s="22"/>
      <c r="F85" s="22"/>
      <c r="G85" s="22"/>
      <c r="H85" s="22"/>
      <c r="I85" s="22"/>
      <c r="J85" s="22"/>
      <c r="K85" s="22"/>
      <c r="L85" s="22"/>
      <c r="M85" s="22"/>
      <c r="N85" s="22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</row>
    <row r="86" spans="1:27" ht="15.75" customHeight="1" x14ac:dyDescent="0.2">
      <c r="A86" s="47"/>
      <c r="B86" s="48"/>
      <c r="C86" s="41"/>
      <c r="D86" s="41"/>
      <c r="E86" s="22"/>
      <c r="F86" s="22"/>
      <c r="G86" s="22"/>
      <c r="H86" s="22"/>
      <c r="I86" s="22"/>
      <c r="J86" s="22"/>
      <c r="K86" s="22"/>
      <c r="L86" s="22"/>
      <c r="M86" s="22"/>
      <c r="N86" s="22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</row>
    <row r="87" spans="1:27" ht="15.75" customHeight="1" x14ac:dyDescent="0.2">
      <c r="A87" s="47"/>
      <c r="B87" s="48"/>
      <c r="C87" s="41"/>
      <c r="D87" s="41"/>
      <c r="E87" s="22"/>
      <c r="F87" s="22"/>
      <c r="G87" s="22"/>
      <c r="H87" s="22"/>
      <c r="I87" s="22"/>
      <c r="J87" s="22"/>
      <c r="K87" s="22"/>
      <c r="L87" s="22"/>
      <c r="M87" s="22"/>
      <c r="N87" s="22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</row>
    <row r="88" spans="1:27" ht="15.75" customHeight="1" x14ac:dyDescent="0.2">
      <c r="A88" s="47"/>
      <c r="B88" s="48"/>
      <c r="C88" s="41"/>
      <c r="D88" s="41"/>
      <c r="E88" s="22"/>
      <c r="F88" s="22"/>
      <c r="G88" s="22"/>
      <c r="H88" s="22"/>
      <c r="I88" s="22"/>
      <c r="J88" s="22"/>
      <c r="K88" s="22"/>
      <c r="L88" s="22"/>
      <c r="M88" s="22"/>
      <c r="N88" s="22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</row>
    <row r="89" spans="1:27" ht="15.75" customHeight="1" x14ac:dyDescent="0.2">
      <c r="A89" s="47"/>
      <c r="B89" s="48"/>
      <c r="C89" s="41"/>
      <c r="D89" s="41"/>
      <c r="E89" s="22"/>
      <c r="F89" s="22"/>
      <c r="G89" s="22"/>
      <c r="H89" s="22"/>
      <c r="I89" s="22"/>
      <c r="J89" s="22"/>
      <c r="K89" s="22"/>
      <c r="L89" s="22"/>
      <c r="M89" s="22"/>
      <c r="N89" s="22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</row>
    <row r="90" spans="1:27" ht="15.75" customHeight="1" x14ac:dyDescent="0.2">
      <c r="A90" s="47"/>
      <c r="B90" s="48"/>
      <c r="C90" s="41"/>
      <c r="D90" s="41"/>
      <c r="E90" s="22"/>
      <c r="F90" s="22"/>
      <c r="G90" s="22"/>
      <c r="H90" s="22"/>
      <c r="I90" s="22"/>
      <c r="J90" s="22"/>
      <c r="K90" s="22"/>
      <c r="L90" s="22"/>
      <c r="M90" s="22"/>
      <c r="N90" s="22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</row>
    <row r="91" spans="1:27" ht="15.75" customHeight="1" x14ac:dyDescent="0.2">
      <c r="A91" s="47"/>
      <c r="B91" s="48"/>
      <c r="C91" s="41"/>
      <c r="D91" s="41"/>
      <c r="E91" s="22"/>
      <c r="F91" s="22"/>
      <c r="G91" s="22"/>
      <c r="H91" s="22"/>
      <c r="I91" s="22"/>
      <c r="J91" s="22"/>
      <c r="K91" s="22"/>
      <c r="L91" s="22"/>
      <c r="M91" s="22"/>
      <c r="N91" s="22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</row>
    <row r="92" spans="1:27" ht="15.75" customHeight="1" x14ac:dyDescent="0.2">
      <c r="A92" s="47"/>
      <c r="B92" s="48"/>
      <c r="C92" s="41"/>
      <c r="D92" s="41"/>
      <c r="E92" s="22"/>
      <c r="F92" s="22"/>
      <c r="G92" s="22"/>
      <c r="H92" s="22"/>
      <c r="I92" s="22"/>
      <c r="J92" s="22"/>
      <c r="K92" s="22"/>
      <c r="L92" s="22"/>
      <c r="M92" s="22"/>
      <c r="N92" s="22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  <c r="AA92" s="23"/>
    </row>
    <row r="93" spans="1:27" ht="15.75" customHeight="1" x14ac:dyDescent="0.2">
      <c r="A93" s="47"/>
      <c r="B93" s="48"/>
      <c r="C93" s="41"/>
      <c r="D93" s="41"/>
      <c r="E93" s="22"/>
      <c r="F93" s="22"/>
      <c r="G93" s="22"/>
      <c r="H93" s="22"/>
      <c r="I93" s="22"/>
      <c r="J93" s="22"/>
      <c r="K93" s="22"/>
      <c r="L93" s="22"/>
      <c r="M93" s="22"/>
      <c r="N93" s="22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</row>
    <row r="94" spans="1:27" ht="15.75" customHeight="1" x14ac:dyDescent="0.2">
      <c r="A94" s="47"/>
      <c r="B94" s="48"/>
      <c r="C94" s="41"/>
      <c r="D94" s="41"/>
      <c r="E94" s="22"/>
      <c r="F94" s="22"/>
      <c r="G94" s="22"/>
      <c r="H94" s="22"/>
      <c r="I94" s="22"/>
      <c r="J94" s="22"/>
      <c r="K94" s="22"/>
      <c r="L94" s="22"/>
      <c r="M94" s="22"/>
      <c r="N94" s="22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23"/>
    </row>
    <row r="95" spans="1:27" ht="15.75" customHeight="1" x14ac:dyDescent="0.2">
      <c r="A95" s="47"/>
      <c r="B95" s="48"/>
      <c r="C95" s="41"/>
      <c r="D95" s="41"/>
      <c r="E95" s="22"/>
      <c r="F95" s="22"/>
      <c r="G95" s="22"/>
      <c r="H95" s="22"/>
      <c r="I95" s="22"/>
      <c r="J95" s="22"/>
      <c r="K95" s="22"/>
      <c r="L95" s="22"/>
      <c r="M95" s="22"/>
      <c r="N95" s="22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3"/>
    </row>
    <row r="96" spans="1:27" ht="15.75" customHeight="1" x14ac:dyDescent="0.2">
      <c r="A96" s="47"/>
      <c r="B96" s="48"/>
      <c r="C96" s="41"/>
      <c r="D96" s="41"/>
      <c r="E96" s="22"/>
      <c r="F96" s="22"/>
      <c r="G96" s="22"/>
      <c r="H96" s="22"/>
      <c r="I96" s="22"/>
      <c r="J96" s="22"/>
      <c r="K96" s="22"/>
      <c r="L96" s="22"/>
      <c r="M96" s="22"/>
      <c r="N96" s="22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</row>
    <row r="97" spans="1:27" ht="15.75" customHeight="1" x14ac:dyDescent="0.2">
      <c r="A97" s="47"/>
      <c r="B97" s="48"/>
      <c r="C97" s="41"/>
      <c r="D97" s="41"/>
      <c r="E97" s="22"/>
      <c r="F97" s="22"/>
      <c r="G97" s="22"/>
      <c r="H97" s="22"/>
      <c r="I97" s="22"/>
      <c r="J97" s="22"/>
      <c r="K97" s="22"/>
      <c r="L97" s="22"/>
      <c r="M97" s="22"/>
      <c r="N97" s="22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</row>
    <row r="98" spans="1:27" ht="15.75" customHeight="1" x14ac:dyDescent="0.2">
      <c r="A98" s="47"/>
      <c r="B98" s="48"/>
      <c r="C98" s="41"/>
      <c r="D98" s="41"/>
      <c r="E98" s="22"/>
      <c r="F98" s="22"/>
      <c r="G98" s="22"/>
      <c r="H98" s="22"/>
      <c r="I98" s="22"/>
      <c r="J98" s="22"/>
      <c r="K98" s="22"/>
      <c r="L98" s="22"/>
      <c r="M98" s="22"/>
      <c r="N98" s="22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</row>
    <row r="99" spans="1:27" ht="15.75" customHeight="1" x14ac:dyDescent="0.2">
      <c r="A99" s="47"/>
      <c r="B99" s="48"/>
      <c r="C99" s="41"/>
      <c r="D99" s="41"/>
      <c r="E99" s="22"/>
      <c r="F99" s="22"/>
      <c r="G99" s="22"/>
      <c r="H99" s="22"/>
      <c r="I99" s="22"/>
      <c r="J99" s="22"/>
      <c r="K99" s="22"/>
      <c r="L99" s="22"/>
      <c r="M99" s="22"/>
      <c r="N99" s="22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</row>
    <row r="100" spans="1:27" ht="15.75" customHeight="1" x14ac:dyDescent="0.2">
      <c r="A100" s="47"/>
      <c r="B100" s="48"/>
      <c r="C100" s="41"/>
      <c r="D100" s="41"/>
      <c r="E100" s="22"/>
      <c r="F100" s="22"/>
      <c r="G100" s="22"/>
      <c r="H100" s="22"/>
      <c r="I100" s="22"/>
      <c r="J100" s="22"/>
      <c r="K100" s="22"/>
      <c r="L100" s="22"/>
      <c r="M100" s="22"/>
      <c r="N100" s="22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</row>
    <row r="101" spans="1:27" ht="15.75" customHeight="1" x14ac:dyDescent="0.2">
      <c r="A101" s="47"/>
      <c r="B101" s="48"/>
      <c r="C101" s="41"/>
      <c r="D101" s="41"/>
      <c r="E101" s="22"/>
      <c r="F101" s="22"/>
      <c r="G101" s="22"/>
      <c r="H101" s="22"/>
      <c r="I101" s="22"/>
      <c r="J101" s="22"/>
      <c r="K101" s="22"/>
      <c r="L101" s="22"/>
      <c r="M101" s="22"/>
      <c r="N101" s="22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</row>
    <row r="102" spans="1:27" ht="15.75" customHeight="1" x14ac:dyDescent="0.2">
      <c r="A102" s="47"/>
      <c r="B102" s="48"/>
      <c r="C102" s="41"/>
      <c r="D102" s="41"/>
      <c r="E102" s="22"/>
      <c r="F102" s="22"/>
      <c r="G102" s="22"/>
      <c r="H102" s="22"/>
      <c r="I102" s="22"/>
      <c r="J102" s="22"/>
      <c r="K102" s="22"/>
      <c r="L102" s="22"/>
      <c r="M102" s="22"/>
      <c r="N102" s="22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3"/>
    </row>
    <row r="103" spans="1:27" ht="15.75" customHeight="1" x14ac:dyDescent="0.2">
      <c r="A103" s="47"/>
      <c r="B103" s="48"/>
      <c r="C103" s="41"/>
      <c r="D103" s="41"/>
      <c r="E103" s="22"/>
      <c r="F103" s="22"/>
      <c r="G103" s="22"/>
      <c r="H103" s="22"/>
      <c r="I103" s="22"/>
      <c r="J103" s="22"/>
      <c r="K103" s="22"/>
      <c r="L103" s="22"/>
      <c r="M103" s="22"/>
      <c r="N103" s="22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</row>
    <row r="104" spans="1:27" ht="15.75" customHeight="1" x14ac:dyDescent="0.2">
      <c r="A104" s="47"/>
      <c r="B104" s="48"/>
      <c r="C104" s="41"/>
      <c r="D104" s="41"/>
      <c r="E104" s="22"/>
      <c r="F104" s="22"/>
      <c r="G104" s="22"/>
      <c r="H104" s="22"/>
      <c r="I104" s="22"/>
      <c r="J104" s="22"/>
      <c r="K104" s="22"/>
      <c r="L104" s="22"/>
      <c r="M104" s="22"/>
      <c r="N104" s="22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</row>
    <row r="105" spans="1:27" ht="15.75" customHeight="1" x14ac:dyDescent="0.2">
      <c r="A105" s="47"/>
      <c r="B105" s="48"/>
      <c r="C105" s="41"/>
      <c r="D105" s="41"/>
      <c r="E105" s="22"/>
      <c r="F105" s="22"/>
      <c r="G105" s="22"/>
      <c r="H105" s="22"/>
      <c r="I105" s="22"/>
      <c r="J105" s="22"/>
      <c r="K105" s="22"/>
      <c r="L105" s="22"/>
      <c r="M105" s="22"/>
      <c r="N105" s="22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</row>
    <row r="106" spans="1:27" ht="15.75" customHeight="1" x14ac:dyDescent="0.2">
      <c r="A106" s="47"/>
      <c r="B106" s="48"/>
      <c r="C106" s="41"/>
      <c r="D106" s="41"/>
      <c r="E106" s="22"/>
      <c r="F106" s="22"/>
      <c r="G106" s="22"/>
      <c r="H106" s="22"/>
      <c r="I106" s="22"/>
      <c r="J106" s="22"/>
      <c r="K106" s="22"/>
      <c r="L106" s="22"/>
      <c r="M106" s="22"/>
      <c r="N106" s="22"/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/>
      <c r="AA106" s="23"/>
    </row>
    <row r="107" spans="1:27" ht="15.75" customHeight="1" x14ac:dyDescent="0.2">
      <c r="A107" s="47"/>
      <c r="B107" s="48"/>
      <c r="C107" s="41"/>
      <c r="D107" s="41"/>
      <c r="E107" s="22"/>
      <c r="F107" s="22"/>
      <c r="G107" s="22"/>
      <c r="H107" s="22"/>
      <c r="I107" s="22"/>
      <c r="J107" s="22"/>
      <c r="K107" s="22"/>
      <c r="L107" s="22"/>
      <c r="M107" s="22"/>
      <c r="N107" s="22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</row>
    <row r="108" spans="1:27" ht="15.75" customHeight="1" x14ac:dyDescent="0.2">
      <c r="A108" s="47"/>
      <c r="B108" s="48"/>
      <c r="C108" s="41"/>
      <c r="D108" s="41"/>
      <c r="E108" s="22"/>
      <c r="F108" s="22"/>
      <c r="G108" s="22"/>
      <c r="H108" s="22"/>
      <c r="I108" s="22"/>
      <c r="J108" s="22"/>
      <c r="K108" s="22"/>
      <c r="L108" s="22"/>
      <c r="M108" s="22"/>
      <c r="N108" s="22"/>
      <c r="O108" s="23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  <c r="AA108" s="23"/>
    </row>
    <row r="109" spans="1:27" ht="15.75" customHeight="1" x14ac:dyDescent="0.2">
      <c r="A109" s="47"/>
      <c r="B109" s="48"/>
      <c r="C109" s="41"/>
      <c r="D109" s="41"/>
      <c r="E109" s="22"/>
      <c r="F109" s="22"/>
      <c r="G109" s="22"/>
      <c r="H109" s="22"/>
      <c r="I109" s="22"/>
      <c r="J109" s="22"/>
      <c r="K109" s="22"/>
      <c r="L109" s="22"/>
      <c r="M109" s="22"/>
      <c r="N109" s="22"/>
      <c r="O109" s="23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  <c r="AA109" s="23"/>
    </row>
    <row r="110" spans="1:27" ht="15.75" customHeight="1" x14ac:dyDescent="0.2">
      <c r="A110" s="47"/>
      <c r="B110" s="48"/>
      <c r="C110" s="41"/>
      <c r="D110" s="41"/>
      <c r="E110" s="22"/>
      <c r="F110" s="22"/>
      <c r="G110" s="22"/>
      <c r="H110" s="22"/>
      <c r="I110" s="22"/>
      <c r="J110" s="22"/>
      <c r="K110" s="22"/>
      <c r="L110" s="22"/>
      <c r="M110" s="22"/>
      <c r="N110" s="22"/>
      <c r="O110" s="23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  <c r="AA110" s="23"/>
    </row>
    <row r="111" spans="1:27" ht="15.75" customHeight="1" x14ac:dyDescent="0.2">
      <c r="A111" s="47"/>
      <c r="B111" s="48"/>
      <c r="C111" s="41"/>
      <c r="D111" s="41"/>
      <c r="E111" s="22"/>
      <c r="F111" s="22"/>
      <c r="G111" s="22"/>
      <c r="H111" s="22"/>
      <c r="I111" s="22"/>
      <c r="J111" s="22"/>
      <c r="K111" s="22"/>
      <c r="L111" s="22"/>
      <c r="M111" s="22"/>
      <c r="N111" s="22"/>
      <c r="O111" s="23"/>
      <c r="P111" s="23"/>
      <c r="Q111" s="23"/>
      <c r="R111" s="23"/>
      <c r="S111" s="23"/>
      <c r="T111" s="23"/>
      <c r="U111" s="23"/>
      <c r="V111" s="23"/>
      <c r="W111" s="23"/>
      <c r="X111" s="23"/>
      <c r="Y111" s="23"/>
      <c r="Z111" s="23"/>
      <c r="AA111" s="23"/>
    </row>
    <row r="112" spans="1:27" ht="15.75" customHeight="1" x14ac:dyDescent="0.2">
      <c r="A112" s="47"/>
      <c r="B112" s="48"/>
      <c r="C112" s="41"/>
      <c r="D112" s="41"/>
      <c r="E112" s="22"/>
      <c r="F112" s="22"/>
      <c r="G112" s="22"/>
      <c r="H112" s="22"/>
      <c r="I112" s="22"/>
      <c r="J112" s="22"/>
      <c r="K112" s="22"/>
      <c r="L112" s="22"/>
      <c r="M112" s="22"/>
      <c r="N112" s="22"/>
      <c r="O112" s="23"/>
      <c r="P112" s="23"/>
      <c r="Q112" s="23"/>
      <c r="R112" s="23"/>
      <c r="S112" s="23"/>
      <c r="T112" s="23"/>
      <c r="U112" s="23"/>
      <c r="V112" s="23"/>
      <c r="W112" s="23"/>
      <c r="X112" s="23"/>
      <c r="Y112" s="23"/>
      <c r="Z112" s="23"/>
      <c r="AA112" s="23"/>
    </row>
    <row r="113" spans="1:27" ht="15.75" customHeight="1" x14ac:dyDescent="0.2">
      <c r="A113" s="47"/>
      <c r="B113" s="48"/>
      <c r="C113" s="41"/>
      <c r="D113" s="41"/>
      <c r="E113" s="22"/>
      <c r="F113" s="22"/>
      <c r="G113" s="22"/>
      <c r="H113" s="22"/>
      <c r="I113" s="22"/>
      <c r="J113" s="22"/>
      <c r="K113" s="22"/>
      <c r="L113" s="22"/>
      <c r="M113" s="22"/>
      <c r="N113" s="22"/>
      <c r="O113" s="23"/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</row>
    <row r="114" spans="1:27" ht="15.75" customHeight="1" x14ac:dyDescent="0.2">
      <c r="A114" s="47"/>
      <c r="B114" s="48"/>
      <c r="C114" s="41"/>
      <c r="D114" s="41"/>
      <c r="E114" s="22"/>
      <c r="F114" s="22"/>
      <c r="G114" s="22"/>
      <c r="H114" s="22"/>
      <c r="I114" s="22"/>
      <c r="J114" s="22"/>
      <c r="K114" s="22"/>
      <c r="L114" s="22"/>
      <c r="M114" s="22"/>
      <c r="N114" s="22"/>
      <c r="O114" s="23"/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</row>
    <row r="115" spans="1:27" ht="15.75" customHeight="1" x14ac:dyDescent="0.2">
      <c r="A115" s="47"/>
      <c r="B115" s="48"/>
      <c r="C115" s="41"/>
      <c r="D115" s="41"/>
      <c r="E115" s="22"/>
      <c r="F115" s="22"/>
      <c r="G115" s="22"/>
      <c r="H115" s="22"/>
      <c r="I115" s="22"/>
      <c r="J115" s="22"/>
      <c r="K115" s="22"/>
      <c r="L115" s="22"/>
      <c r="M115" s="22"/>
      <c r="N115" s="22"/>
      <c r="O115" s="23"/>
      <c r="P115" s="23"/>
      <c r="Q115" s="23"/>
      <c r="R115" s="23"/>
      <c r="S115" s="23"/>
      <c r="T115" s="23"/>
      <c r="U115" s="23"/>
      <c r="V115" s="23"/>
      <c r="W115" s="23"/>
      <c r="X115" s="23"/>
      <c r="Y115" s="23"/>
      <c r="Z115" s="23"/>
      <c r="AA115" s="23"/>
    </row>
    <row r="116" spans="1:27" ht="15.75" customHeight="1" x14ac:dyDescent="0.2">
      <c r="A116" s="47"/>
      <c r="B116" s="48"/>
      <c r="C116" s="41"/>
      <c r="D116" s="41"/>
      <c r="E116" s="22"/>
      <c r="F116" s="22"/>
      <c r="G116" s="22"/>
      <c r="H116" s="22"/>
      <c r="I116" s="22"/>
      <c r="J116" s="22"/>
      <c r="K116" s="22"/>
      <c r="L116" s="22"/>
      <c r="M116" s="22"/>
      <c r="N116" s="22"/>
      <c r="O116" s="23"/>
      <c r="P116" s="23"/>
      <c r="Q116" s="23"/>
      <c r="R116" s="23"/>
      <c r="S116" s="23"/>
      <c r="T116" s="23"/>
      <c r="U116" s="23"/>
      <c r="V116" s="23"/>
      <c r="W116" s="23"/>
      <c r="X116" s="23"/>
      <c r="Y116" s="23"/>
      <c r="Z116" s="23"/>
      <c r="AA116" s="23"/>
    </row>
    <row r="117" spans="1:27" ht="15.75" customHeight="1" x14ac:dyDescent="0.2">
      <c r="A117" s="47"/>
      <c r="B117" s="48"/>
      <c r="C117" s="41"/>
      <c r="D117" s="41"/>
      <c r="E117" s="22"/>
      <c r="F117" s="22"/>
      <c r="G117" s="22"/>
      <c r="H117" s="22"/>
      <c r="I117" s="22"/>
      <c r="J117" s="22"/>
      <c r="K117" s="22"/>
      <c r="L117" s="22"/>
      <c r="M117" s="22"/>
      <c r="N117" s="22"/>
      <c r="O117" s="23"/>
      <c r="P117" s="23"/>
      <c r="Q117" s="23"/>
      <c r="R117" s="23"/>
      <c r="S117" s="23"/>
      <c r="T117" s="23"/>
      <c r="U117" s="23"/>
      <c r="V117" s="23"/>
      <c r="W117" s="23"/>
      <c r="X117" s="23"/>
      <c r="Y117" s="23"/>
      <c r="Z117" s="23"/>
      <c r="AA117" s="23"/>
    </row>
    <row r="118" spans="1:27" ht="15.75" customHeight="1" x14ac:dyDescent="0.2">
      <c r="A118" s="47"/>
      <c r="B118" s="48"/>
      <c r="C118" s="41"/>
      <c r="D118" s="41"/>
      <c r="E118" s="22"/>
      <c r="F118" s="22"/>
      <c r="G118" s="22"/>
      <c r="H118" s="22"/>
      <c r="I118" s="22"/>
      <c r="J118" s="22"/>
      <c r="K118" s="22"/>
      <c r="L118" s="22"/>
      <c r="M118" s="22"/>
      <c r="N118" s="22"/>
      <c r="O118" s="23"/>
      <c r="P118" s="23"/>
      <c r="Q118" s="23"/>
      <c r="R118" s="23"/>
      <c r="S118" s="23"/>
      <c r="T118" s="23"/>
      <c r="U118" s="23"/>
      <c r="V118" s="23"/>
      <c r="W118" s="23"/>
      <c r="X118" s="23"/>
      <c r="Y118" s="23"/>
      <c r="Z118" s="23"/>
      <c r="AA118" s="23"/>
    </row>
    <row r="119" spans="1:27" ht="15.75" customHeight="1" x14ac:dyDescent="0.2">
      <c r="A119" s="47"/>
      <c r="B119" s="48"/>
      <c r="C119" s="41"/>
      <c r="D119" s="41"/>
      <c r="E119" s="22"/>
      <c r="F119" s="22"/>
      <c r="G119" s="22"/>
      <c r="H119" s="22"/>
      <c r="I119" s="22"/>
      <c r="J119" s="22"/>
      <c r="K119" s="22"/>
      <c r="L119" s="22"/>
      <c r="M119" s="22"/>
      <c r="N119" s="22"/>
      <c r="O119" s="23"/>
      <c r="P119" s="23"/>
      <c r="Q119" s="23"/>
      <c r="R119" s="23"/>
      <c r="S119" s="23"/>
      <c r="T119" s="23"/>
      <c r="U119" s="23"/>
      <c r="V119" s="23"/>
      <c r="W119" s="23"/>
      <c r="X119" s="23"/>
      <c r="Y119" s="23"/>
      <c r="Z119" s="23"/>
      <c r="AA119" s="23"/>
    </row>
    <row r="120" spans="1:27" ht="15.75" customHeight="1" x14ac:dyDescent="0.2">
      <c r="A120" s="47"/>
      <c r="B120" s="48"/>
      <c r="C120" s="41"/>
      <c r="D120" s="41"/>
      <c r="E120" s="22"/>
      <c r="F120" s="22"/>
      <c r="G120" s="22"/>
      <c r="H120" s="22"/>
      <c r="I120" s="22"/>
      <c r="J120" s="22"/>
      <c r="K120" s="22"/>
      <c r="L120" s="22"/>
      <c r="M120" s="22"/>
      <c r="N120" s="22"/>
      <c r="O120" s="23"/>
      <c r="P120" s="23"/>
      <c r="Q120" s="23"/>
      <c r="R120" s="23"/>
      <c r="S120" s="23"/>
      <c r="T120" s="23"/>
      <c r="U120" s="23"/>
      <c r="V120" s="23"/>
      <c r="W120" s="23"/>
      <c r="X120" s="23"/>
      <c r="Y120" s="23"/>
      <c r="Z120" s="23"/>
      <c r="AA120" s="23"/>
    </row>
    <row r="121" spans="1:27" ht="15.75" customHeight="1" x14ac:dyDescent="0.2">
      <c r="A121" s="47"/>
      <c r="B121" s="48"/>
      <c r="C121" s="41"/>
      <c r="D121" s="41"/>
      <c r="E121" s="22"/>
      <c r="F121" s="22"/>
      <c r="G121" s="22"/>
      <c r="H121" s="22"/>
      <c r="I121" s="22"/>
      <c r="J121" s="22"/>
      <c r="K121" s="22"/>
      <c r="L121" s="22"/>
      <c r="M121" s="22"/>
      <c r="N121" s="22"/>
      <c r="O121" s="23"/>
      <c r="P121" s="23"/>
      <c r="Q121" s="23"/>
      <c r="R121" s="23"/>
      <c r="S121" s="23"/>
      <c r="T121" s="23"/>
      <c r="U121" s="23"/>
      <c r="V121" s="23"/>
      <c r="W121" s="23"/>
      <c r="X121" s="23"/>
      <c r="Y121" s="23"/>
      <c r="Z121" s="23"/>
      <c r="AA121" s="23"/>
    </row>
    <row r="122" spans="1:27" ht="15.75" customHeight="1" x14ac:dyDescent="0.2">
      <c r="A122" s="47"/>
      <c r="B122" s="48"/>
      <c r="C122" s="41"/>
      <c r="D122" s="41"/>
      <c r="E122" s="22"/>
      <c r="F122" s="22"/>
      <c r="G122" s="22"/>
      <c r="H122" s="22"/>
      <c r="I122" s="22"/>
      <c r="J122" s="22"/>
      <c r="K122" s="22"/>
      <c r="L122" s="22"/>
      <c r="M122" s="22"/>
      <c r="N122" s="22"/>
      <c r="O122" s="23"/>
      <c r="P122" s="23"/>
      <c r="Q122" s="23"/>
      <c r="R122" s="23"/>
      <c r="S122" s="23"/>
      <c r="T122" s="23"/>
      <c r="U122" s="23"/>
      <c r="V122" s="23"/>
      <c r="W122" s="23"/>
      <c r="X122" s="23"/>
      <c r="Y122" s="23"/>
      <c r="Z122" s="23"/>
      <c r="AA122" s="23"/>
    </row>
    <row r="123" spans="1:27" ht="15.75" customHeight="1" x14ac:dyDescent="0.2">
      <c r="A123" s="47"/>
      <c r="B123" s="48"/>
      <c r="C123" s="41"/>
      <c r="D123" s="41"/>
      <c r="E123" s="22"/>
      <c r="F123" s="22"/>
      <c r="G123" s="22"/>
      <c r="H123" s="22"/>
      <c r="I123" s="22"/>
      <c r="J123" s="22"/>
      <c r="K123" s="22"/>
      <c r="L123" s="22"/>
      <c r="M123" s="22"/>
      <c r="N123" s="22"/>
      <c r="O123" s="23"/>
      <c r="P123" s="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  <c r="AA123" s="23"/>
    </row>
    <row r="124" spans="1:27" ht="15.75" customHeight="1" x14ac:dyDescent="0.2">
      <c r="A124" s="47"/>
      <c r="B124" s="48"/>
      <c r="C124" s="41"/>
      <c r="D124" s="41"/>
      <c r="E124" s="22"/>
      <c r="F124" s="22"/>
      <c r="G124" s="22"/>
      <c r="H124" s="22"/>
      <c r="I124" s="22"/>
      <c r="J124" s="22"/>
      <c r="K124" s="22"/>
      <c r="L124" s="22"/>
      <c r="M124" s="22"/>
      <c r="N124" s="22"/>
      <c r="O124" s="23"/>
      <c r="P124" s="23"/>
      <c r="Q124" s="23"/>
      <c r="R124" s="23"/>
      <c r="S124" s="23"/>
      <c r="T124" s="23"/>
      <c r="U124" s="23"/>
      <c r="V124" s="23"/>
      <c r="W124" s="23"/>
      <c r="X124" s="23"/>
      <c r="Y124" s="23"/>
      <c r="Z124" s="23"/>
      <c r="AA124" s="23"/>
    </row>
    <row r="125" spans="1:27" ht="15.75" customHeight="1" x14ac:dyDescent="0.2">
      <c r="A125" s="47"/>
      <c r="B125" s="48"/>
      <c r="C125" s="41"/>
      <c r="D125" s="41"/>
      <c r="E125" s="22"/>
      <c r="F125" s="22"/>
      <c r="G125" s="22"/>
      <c r="H125" s="22"/>
      <c r="I125" s="22"/>
      <c r="J125" s="22"/>
      <c r="K125" s="22"/>
      <c r="L125" s="22"/>
      <c r="M125" s="22"/>
      <c r="N125" s="22"/>
      <c r="O125" s="23"/>
      <c r="P125" s="23"/>
      <c r="Q125" s="23"/>
      <c r="R125" s="23"/>
      <c r="S125" s="23"/>
      <c r="T125" s="23"/>
      <c r="U125" s="23"/>
      <c r="V125" s="23"/>
      <c r="W125" s="23"/>
      <c r="X125" s="23"/>
      <c r="Y125" s="23"/>
      <c r="Z125" s="23"/>
      <c r="AA125" s="23"/>
    </row>
    <row r="126" spans="1:27" ht="15.75" customHeight="1" x14ac:dyDescent="0.2">
      <c r="A126" s="47"/>
      <c r="B126" s="48"/>
      <c r="C126" s="41"/>
      <c r="D126" s="41"/>
      <c r="E126" s="22"/>
      <c r="F126" s="22"/>
      <c r="G126" s="22"/>
      <c r="H126" s="22"/>
      <c r="I126" s="22"/>
      <c r="J126" s="22"/>
      <c r="K126" s="22"/>
      <c r="L126" s="22"/>
      <c r="M126" s="22"/>
      <c r="N126" s="22"/>
      <c r="O126" s="23"/>
      <c r="P126" s="23"/>
      <c r="Q126" s="23"/>
      <c r="R126" s="23"/>
      <c r="S126" s="23"/>
      <c r="T126" s="23"/>
      <c r="U126" s="23"/>
      <c r="V126" s="23"/>
      <c r="W126" s="23"/>
      <c r="X126" s="23"/>
      <c r="Y126" s="23"/>
      <c r="Z126" s="23"/>
      <c r="AA126" s="23"/>
    </row>
    <row r="127" spans="1:27" ht="15.75" customHeight="1" x14ac:dyDescent="0.2">
      <c r="A127" s="47"/>
      <c r="B127" s="48"/>
      <c r="C127" s="41"/>
      <c r="D127" s="41"/>
      <c r="E127" s="22"/>
      <c r="F127" s="22"/>
      <c r="G127" s="22"/>
      <c r="H127" s="22"/>
      <c r="I127" s="22"/>
      <c r="J127" s="22"/>
      <c r="K127" s="22"/>
      <c r="L127" s="22"/>
      <c r="M127" s="22"/>
      <c r="N127" s="22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3"/>
    </row>
    <row r="128" spans="1:27" ht="15.75" customHeight="1" x14ac:dyDescent="0.2">
      <c r="A128" s="47"/>
      <c r="B128" s="48"/>
      <c r="C128" s="41"/>
      <c r="D128" s="41"/>
      <c r="E128" s="22"/>
      <c r="F128" s="22"/>
      <c r="G128" s="22"/>
      <c r="H128" s="22"/>
      <c r="I128" s="22"/>
      <c r="J128" s="22"/>
      <c r="K128" s="22"/>
      <c r="L128" s="22"/>
      <c r="M128" s="22"/>
      <c r="N128" s="22"/>
      <c r="O128" s="23"/>
      <c r="P128" s="23"/>
      <c r="Q128" s="23"/>
      <c r="R128" s="23"/>
      <c r="S128" s="23"/>
      <c r="T128" s="23"/>
      <c r="U128" s="23"/>
      <c r="V128" s="23"/>
      <c r="W128" s="23"/>
      <c r="X128" s="23"/>
      <c r="Y128" s="23"/>
      <c r="Z128" s="23"/>
      <c r="AA128" s="23"/>
    </row>
    <row r="129" spans="1:27" ht="15.75" customHeight="1" x14ac:dyDescent="0.2">
      <c r="A129" s="47"/>
      <c r="B129" s="48"/>
      <c r="C129" s="41"/>
      <c r="D129" s="41"/>
      <c r="E129" s="22"/>
      <c r="F129" s="22"/>
      <c r="G129" s="22"/>
      <c r="H129" s="22"/>
      <c r="I129" s="22"/>
      <c r="J129" s="22"/>
      <c r="K129" s="22"/>
      <c r="L129" s="22"/>
      <c r="M129" s="22"/>
      <c r="N129" s="22"/>
      <c r="O129" s="23"/>
      <c r="P129" s="23"/>
      <c r="Q129" s="23"/>
      <c r="R129" s="23"/>
      <c r="S129" s="23"/>
      <c r="T129" s="23"/>
      <c r="U129" s="23"/>
      <c r="V129" s="23"/>
      <c r="W129" s="23"/>
      <c r="X129" s="23"/>
      <c r="Y129" s="23"/>
      <c r="Z129" s="23"/>
      <c r="AA129" s="23"/>
    </row>
    <row r="130" spans="1:27" ht="15.75" customHeight="1" x14ac:dyDescent="0.2">
      <c r="A130" s="47"/>
      <c r="B130" s="48"/>
      <c r="C130" s="41"/>
      <c r="D130" s="41"/>
      <c r="E130" s="22"/>
      <c r="F130" s="22"/>
      <c r="G130" s="22"/>
      <c r="H130" s="22"/>
      <c r="I130" s="22"/>
      <c r="J130" s="22"/>
      <c r="K130" s="22"/>
      <c r="L130" s="22"/>
      <c r="M130" s="22"/>
      <c r="N130" s="22"/>
      <c r="O130" s="23"/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</row>
    <row r="131" spans="1:27" ht="15.75" customHeight="1" x14ac:dyDescent="0.2">
      <c r="A131" s="47"/>
      <c r="B131" s="48"/>
      <c r="C131" s="41"/>
      <c r="D131" s="41"/>
      <c r="E131" s="22"/>
      <c r="F131" s="22"/>
      <c r="G131" s="22"/>
      <c r="H131" s="22"/>
      <c r="I131" s="22"/>
      <c r="J131" s="22"/>
      <c r="K131" s="22"/>
      <c r="L131" s="22"/>
      <c r="M131" s="22"/>
      <c r="N131" s="22"/>
      <c r="O131" s="23"/>
      <c r="P131" s="23"/>
      <c r="Q131" s="23"/>
      <c r="R131" s="23"/>
      <c r="S131" s="23"/>
      <c r="T131" s="23"/>
      <c r="U131" s="23"/>
      <c r="V131" s="23"/>
      <c r="W131" s="23"/>
      <c r="X131" s="23"/>
      <c r="Y131" s="23"/>
      <c r="Z131" s="23"/>
      <c r="AA131" s="23"/>
    </row>
    <row r="132" spans="1:27" ht="15.75" customHeight="1" x14ac:dyDescent="0.2">
      <c r="A132" s="47"/>
      <c r="B132" s="48"/>
      <c r="C132" s="41"/>
      <c r="D132" s="41"/>
      <c r="E132" s="22"/>
      <c r="F132" s="22"/>
      <c r="G132" s="22"/>
      <c r="H132" s="22"/>
      <c r="I132" s="22"/>
      <c r="J132" s="22"/>
      <c r="K132" s="22"/>
      <c r="L132" s="22"/>
      <c r="M132" s="22"/>
      <c r="N132" s="22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  <c r="Z132" s="23"/>
      <c r="AA132" s="23"/>
    </row>
    <row r="133" spans="1:27" ht="15.75" customHeight="1" x14ac:dyDescent="0.2">
      <c r="A133" s="47"/>
      <c r="B133" s="48"/>
      <c r="C133" s="41"/>
      <c r="D133" s="41"/>
      <c r="E133" s="22"/>
      <c r="F133" s="22"/>
      <c r="G133" s="22"/>
      <c r="H133" s="22"/>
      <c r="I133" s="22"/>
      <c r="J133" s="22"/>
      <c r="K133" s="22"/>
      <c r="L133" s="22"/>
      <c r="M133" s="22"/>
      <c r="N133" s="22"/>
      <c r="O133" s="23"/>
      <c r="P133" s="23"/>
      <c r="Q133" s="23"/>
      <c r="R133" s="23"/>
      <c r="S133" s="23"/>
      <c r="T133" s="23"/>
      <c r="U133" s="23"/>
      <c r="V133" s="23"/>
      <c r="W133" s="23"/>
      <c r="X133" s="23"/>
      <c r="Y133" s="23"/>
      <c r="Z133" s="23"/>
      <c r="AA133" s="23"/>
    </row>
    <row r="134" spans="1:27" ht="15.75" customHeight="1" x14ac:dyDescent="0.2">
      <c r="A134" s="47"/>
      <c r="B134" s="48"/>
      <c r="C134" s="41"/>
      <c r="D134" s="41"/>
      <c r="E134" s="22"/>
      <c r="F134" s="22"/>
      <c r="G134" s="22"/>
      <c r="H134" s="22"/>
      <c r="I134" s="22"/>
      <c r="J134" s="22"/>
      <c r="K134" s="22"/>
      <c r="L134" s="22"/>
      <c r="M134" s="22"/>
      <c r="N134" s="22"/>
      <c r="O134" s="23"/>
      <c r="P134" s="23"/>
      <c r="Q134" s="23"/>
      <c r="R134" s="23"/>
      <c r="S134" s="23"/>
      <c r="T134" s="23"/>
      <c r="U134" s="23"/>
      <c r="V134" s="23"/>
      <c r="W134" s="23"/>
      <c r="X134" s="23"/>
      <c r="Y134" s="23"/>
      <c r="Z134" s="23"/>
      <c r="AA134" s="23"/>
    </row>
    <row r="135" spans="1:27" ht="15.75" customHeight="1" x14ac:dyDescent="0.2">
      <c r="A135" s="47"/>
      <c r="B135" s="48"/>
      <c r="C135" s="41"/>
      <c r="D135" s="41"/>
      <c r="E135" s="22"/>
      <c r="F135" s="22"/>
      <c r="G135" s="22"/>
      <c r="H135" s="22"/>
      <c r="I135" s="22"/>
      <c r="J135" s="22"/>
      <c r="K135" s="22"/>
      <c r="L135" s="22"/>
      <c r="M135" s="22"/>
      <c r="N135" s="22"/>
      <c r="O135" s="23"/>
      <c r="P135" s="23"/>
      <c r="Q135" s="23"/>
      <c r="R135" s="23"/>
      <c r="S135" s="23"/>
      <c r="T135" s="23"/>
      <c r="U135" s="23"/>
      <c r="V135" s="23"/>
      <c r="W135" s="23"/>
      <c r="X135" s="23"/>
      <c r="Y135" s="23"/>
      <c r="Z135" s="23"/>
      <c r="AA135" s="23"/>
    </row>
    <row r="136" spans="1:27" ht="15.75" customHeight="1" x14ac:dyDescent="0.2">
      <c r="A136" s="47"/>
      <c r="B136" s="48"/>
      <c r="C136" s="41"/>
      <c r="D136" s="41"/>
      <c r="E136" s="22"/>
      <c r="F136" s="22"/>
      <c r="G136" s="22"/>
      <c r="H136" s="22"/>
      <c r="I136" s="22"/>
      <c r="J136" s="22"/>
      <c r="K136" s="22"/>
      <c r="L136" s="22"/>
      <c r="M136" s="22"/>
      <c r="N136" s="22"/>
      <c r="O136" s="23"/>
      <c r="P136" s="23"/>
      <c r="Q136" s="23"/>
      <c r="R136" s="23"/>
      <c r="S136" s="23"/>
      <c r="T136" s="23"/>
      <c r="U136" s="23"/>
      <c r="V136" s="23"/>
      <c r="W136" s="23"/>
      <c r="X136" s="23"/>
      <c r="Y136" s="23"/>
      <c r="Z136" s="23"/>
      <c r="AA136" s="23"/>
    </row>
    <row r="137" spans="1:27" ht="15.75" customHeight="1" x14ac:dyDescent="0.2">
      <c r="A137" s="47"/>
      <c r="B137" s="48"/>
      <c r="C137" s="41"/>
      <c r="D137" s="41"/>
      <c r="E137" s="22"/>
      <c r="F137" s="22"/>
      <c r="G137" s="22"/>
      <c r="H137" s="22"/>
      <c r="I137" s="22"/>
      <c r="J137" s="22"/>
      <c r="K137" s="22"/>
      <c r="L137" s="22"/>
      <c r="M137" s="22"/>
      <c r="N137" s="22"/>
      <c r="O137" s="23"/>
      <c r="P137" s="23"/>
      <c r="Q137" s="23"/>
      <c r="R137" s="23"/>
      <c r="S137" s="23"/>
      <c r="T137" s="23"/>
      <c r="U137" s="23"/>
      <c r="V137" s="23"/>
      <c r="W137" s="23"/>
      <c r="X137" s="23"/>
      <c r="Y137" s="23"/>
      <c r="Z137" s="23"/>
      <c r="AA137" s="23"/>
    </row>
    <row r="138" spans="1:27" ht="15.75" customHeight="1" x14ac:dyDescent="0.2">
      <c r="A138" s="47"/>
      <c r="B138" s="48"/>
      <c r="C138" s="41"/>
      <c r="D138" s="41"/>
      <c r="E138" s="22"/>
      <c r="F138" s="22"/>
      <c r="G138" s="22"/>
      <c r="H138" s="22"/>
      <c r="I138" s="22"/>
      <c r="J138" s="22"/>
      <c r="K138" s="22"/>
      <c r="L138" s="22"/>
      <c r="M138" s="22"/>
      <c r="N138" s="22"/>
      <c r="O138" s="23"/>
      <c r="P138" s="23"/>
      <c r="Q138" s="23"/>
      <c r="R138" s="23"/>
      <c r="S138" s="23"/>
      <c r="T138" s="23"/>
      <c r="U138" s="23"/>
      <c r="V138" s="23"/>
      <c r="W138" s="23"/>
      <c r="X138" s="23"/>
      <c r="Y138" s="23"/>
      <c r="Z138" s="23"/>
      <c r="AA138" s="23"/>
    </row>
    <row r="139" spans="1:27" ht="15.75" customHeight="1" x14ac:dyDescent="0.2">
      <c r="A139" s="47"/>
      <c r="B139" s="48"/>
      <c r="C139" s="41"/>
      <c r="D139" s="41"/>
      <c r="E139" s="22"/>
      <c r="F139" s="22"/>
      <c r="G139" s="22"/>
      <c r="H139" s="22"/>
      <c r="I139" s="22"/>
      <c r="J139" s="22"/>
      <c r="K139" s="22"/>
      <c r="L139" s="22"/>
      <c r="M139" s="22"/>
      <c r="N139" s="22"/>
      <c r="O139" s="23"/>
      <c r="P139" s="23"/>
      <c r="Q139" s="23"/>
      <c r="R139" s="23"/>
      <c r="S139" s="23"/>
      <c r="T139" s="23"/>
      <c r="U139" s="23"/>
      <c r="V139" s="23"/>
      <c r="W139" s="23"/>
      <c r="X139" s="23"/>
      <c r="Y139" s="23"/>
      <c r="Z139" s="23"/>
      <c r="AA139" s="23"/>
    </row>
    <row r="140" spans="1:27" ht="15.75" customHeight="1" x14ac:dyDescent="0.2">
      <c r="A140" s="47"/>
      <c r="B140" s="48"/>
      <c r="C140" s="41"/>
      <c r="D140" s="41"/>
      <c r="E140" s="22"/>
      <c r="F140" s="22"/>
      <c r="G140" s="22"/>
      <c r="H140" s="22"/>
      <c r="I140" s="22"/>
      <c r="J140" s="22"/>
      <c r="K140" s="22"/>
      <c r="L140" s="22"/>
      <c r="M140" s="22"/>
      <c r="N140" s="22"/>
      <c r="O140" s="23"/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</row>
    <row r="141" spans="1:27" ht="15.75" customHeight="1" x14ac:dyDescent="0.2">
      <c r="A141" s="47"/>
      <c r="B141" s="48"/>
      <c r="C141" s="41"/>
      <c r="D141" s="41"/>
      <c r="E141" s="22"/>
      <c r="F141" s="22"/>
      <c r="G141" s="22"/>
      <c r="H141" s="22"/>
      <c r="I141" s="22"/>
      <c r="J141" s="22"/>
      <c r="K141" s="22"/>
      <c r="L141" s="22"/>
      <c r="M141" s="22"/>
      <c r="N141" s="22"/>
      <c r="O141" s="23"/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</row>
    <row r="142" spans="1:27" ht="15.75" customHeight="1" x14ac:dyDescent="0.2">
      <c r="A142" s="47"/>
      <c r="B142" s="48"/>
      <c r="C142" s="41"/>
      <c r="D142" s="41"/>
      <c r="E142" s="22"/>
      <c r="F142" s="22"/>
      <c r="G142" s="22"/>
      <c r="H142" s="22"/>
      <c r="I142" s="22"/>
      <c r="J142" s="22"/>
      <c r="K142" s="22"/>
      <c r="L142" s="22"/>
      <c r="M142" s="22"/>
      <c r="N142" s="22"/>
      <c r="O142" s="23"/>
      <c r="P142" s="23"/>
      <c r="Q142" s="23"/>
      <c r="R142" s="23"/>
      <c r="S142" s="23"/>
      <c r="T142" s="23"/>
      <c r="U142" s="23"/>
      <c r="V142" s="23"/>
      <c r="W142" s="23"/>
      <c r="X142" s="23"/>
      <c r="Y142" s="23"/>
      <c r="Z142" s="23"/>
      <c r="AA142" s="23"/>
    </row>
    <row r="143" spans="1:27" ht="15.75" customHeight="1" x14ac:dyDescent="0.2">
      <c r="A143" s="47"/>
      <c r="B143" s="48"/>
      <c r="C143" s="41"/>
      <c r="D143" s="41"/>
      <c r="E143" s="22"/>
      <c r="F143" s="22"/>
      <c r="G143" s="22"/>
      <c r="H143" s="22"/>
      <c r="I143" s="22"/>
      <c r="J143" s="22"/>
      <c r="K143" s="22"/>
      <c r="L143" s="22"/>
      <c r="M143" s="22"/>
      <c r="N143" s="22"/>
      <c r="O143" s="23"/>
      <c r="P143" s="23"/>
      <c r="Q143" s="23"/>
      <c r="R143" s="23"/>
      <c r="S143" s="23"/>
      <c r="T143" s="23"/>
      <c r="U143" s="23"/>
      <c r="V143" s="23"/>
      <c r="W143" s="23"/>
      <c r="X143" s="23"/>
      <c r="Y143" s="23"/>
      <c r="Z143" s="23"/>
      <c r="AA143" s="23"/>
    </row>
    <row r="144" spans="1:27" ht="15.75" customHeight="1" x14ac:dyDescent="0.2">
      <c r="A144" s="47"/>
      <c r="B144" s="48"/>
      <c r="C144" s="41"/>
      <c r="D144" s="41"/>
      <c r="E144" s="22"/>
      <c r="F144" s="22"/>
      <c r="G144" s="22"/>
      <c r="H144" s="22"/>
      <c r="I144" s="22"/>
      <c r="J144" s="22"/>
      <c r="K144" s="22"/>
      <c r="L144" s="22"/>
      <c r="M144" s="22"/>
      <c r="N144" s="22"/>
      <c r="O144" s="23"/>
      <c r="P144" s="23"/>
      <c r="Q144" s="23"/>
      <c r="R144" s="23"/>
      <c r="S144" s="23"/>
      <c r="T144" s="23"/>
      <c r="U144" s="23"/>
      <c r="V144" s="23"/>
      <c r="W144" s="23"/>
      <c r="X144" s="23"/>
      <c r="Y144" s="23"/>
      <c r="Z144" s="23"/>
      <c r="AA144" s="23"/>
    </row>
    <row r="145" spans="1:27" ht="15.75" customHeight="1" x14ac:dyDescent="0.2">
      <c r="A145" s="47"/>
      <c r="B145" s="48"/>
      <c r="C145" s="41"/>
      <c r="D145" s="41"/>
      <c r="E145" s="22"/>
      <c r="F145" s="22"/>
      <c r="G145" s="22"/>
      <c r="H145" s="22"/>
      <c r="I145" s="22"/>
      <c r="J145" s="22"/>
      <c r="K145" s="22"/>
      <c r="L145" s="22"/>
      <c r="M145" s="22"/>
      <c r="N145" s="22"/>
      <c r="O145" s="23"/>
      <c r="P145" s="23"/>
      <c r="Q145" s="23"/>
      <c r="R145" s="23"/>
      <c r="S145" s="23"/>
      <c r="T145" s="23"/>
      <c r="U145" s="23"/>
      <c r="V145" s="23"/>
      <c r="W145" s="23"/>
      <c r="X145" s="23"/>
      <c r="Y145" s="23"/>
      <c r="Z145" s="23"/>
      <c r="AA145" s="23"/>
    </row>
    <row r="146" spans="1:27" ht="15.75" customHeight="1" x14ac:dyDescent="0.2">
      <c r="A146" s="47"/>
      <c r="B146" s="48"/>
      <c r="C146" s="41"/>
      <c r="D146" s="41"/>
      <c r="E146" s="22"/>
      <c r="F146" s="22"/>
      <c r="G146" s="22"/>
      <c r="H146" s="22"/>
      <c r="I146" s="22"/>
      <c r="J146" s="22"/>
      <c r="K146" s="22"/>
      <c r="L146" s="22"/>
      <c r="M146" s="22"/>
      <c r="N146" s="22"/>
      <c r="O146" s="23"/>
      <c r="P146" s="23"/>
      <c r="Q146" s="23"/>
      <c r="R146" s="23"/>
      <c r="S146" s="23"/>
      <c r="T146" s="23"/>
      <c r="U146" s="23"/>
      <c r="V146" s="23"/>
      <c r="W146" s="23"/>
      <c r="X146" s="23"/>
      <c r="Y146" s="23"/>
      <c r="Z146" s="23"/>
      <c r="AA146" s="23"/>
    </row>
    <row r="147" spans="1:27" ht="15.75" customHeight="1" x14ac:dyDescent="0.2">
      <c r="A147" s="47"/>
      <c r="B147" s="48"/>
      <c r="C147" s="41"/>
      <c r="D147" s="41"/>
      <c r="E147" s="22"/>
      <c r="F147" s="22"/>
      <c r="G147" s="22"/>
      <c r="H147" s="22"/>
      <c r="I147" s="22"/>
      <c r="J147" s="22"/>
      <c r="K147" s="22"/>
      <c r="L147" s="22"/>
      <c r="M147" s="22"/>
      <c r="N147" s="22"/>
      <c r="O147" s="23"/>
      <c r="P147" s="23"/>
      <c r="Q147" s="23"/>
      <c r="R147" s="23"/>
      <c r="S147" s="23"/>
      <c r="T147" s="23"/>
      <c r="U147" s="23"/>
      <c r="V147" s="23"/>
      <c r="W147" s="23"/>
      <c r="X147" s="23"/>
      <c r="Y147" s="23"/>
      <c r="Z147" s="23"/>
      <c r="AA147" s="23"/>
    </row>
    <row r="148" spans="1:27" ht="15.75" customHeight="1" x14ac:dyDescent="0.2">
      <c r="A148" s="47"/>
      <c r="B148" s="48"/>
      <c r="C148" s="41"/>
      <c r="D148" s="41"/>
      <c r="E148" s="22"/>
      <c r="F148" s="22"/>
      <c r="G148" s="22"/>
      <c r="H148" s="22"/>
      <c r="I148" s="22"/>
      <c r="J148" s="22"/>
      <c r="K148" s="22"/>
      <c r="L148" s="22"/>
      <c r="M148" s="22"/>
      <c r="N148" s="22"/>
      <c r="O148" s="23"/>
      <c r="P148" s="23"/>
      <c r="Q148" s="23"/>
      <c r="R148" s="23"/>
      <c r="S148" s="23"/>
      <c r="T148" s="23"/>
      <c r="U148" s="23"/>
      <c r="V148" s="23"/>
      <c r="W148" s="23"/>
      <c r="X148" s="23"/>
      <c r="Y148" s="23"/>
      <c r="Z148" s="23"/>
      <c r="AA148" s="23"/>
    </row>
    <row r="149" spans="1:27" ht="15.75" customHeight="1" x14ac:dyDescent="0.2">
      <c r="A149" s="47"/>
      <c r="B149" s="48"/>
      <c r="C149" s="41"/>
      <c r="D149" s="41"/>
      <c r="E149" s="22"/>
      <c r="F149" s="22"/>
      <c r="G149" s="22"/>
      <c r="H149" s="22"/>
      <c r="I149" s="22"/>
      <c r="J149" s="22"/>
      <c r="K149" s="22"/>
      <c r="L149" s="22"/>
      <c r="M149" s="22"/>
      <c r="N149" s="22"/>
      <c r="O149" s="23"/>
      <c r="P149" s="23"/>
      <c r="Q149" s="23"/>
      <c r="R149" s="23"/>
      <c r="S149" s="23"/>
      <c r="T149" s="23"/>
      <c r="U149" s="23"/>
      <c r="V149" s="23"/>
      <c r="W149" s="23"/>
      <c r="X149" s="23"/>
      <c r="Y149" s="23"/>
      <c r="Z149" s="23"/>
      <c r="AA149" s="23"/>
    </row>
    <row r="150" spans="1:27" ht="15.75" customHeight="1" x14ac:dyDescent="0.2">
      <c r="A150" s="47"/>
      <c r="B150" s="48"/>
      <c r="C150" s="41"/>
      <c r="D150" s="41"/>
      <c r="E150" s="22"/>
      <c r="F150" s="22"/>
      <c r="G150" s="22"/>
      <c r="H150" s="22"/>
      <c r="I150" s="22"/>
      <c r="J150" s="22"/>
      <c r="K150" s="22"/>
      <c r="L150" s="22"/>
      <c r="M150" s="22"/>
      <c r="N150" s="22"/>
      <c r="O150" s="23"/>
      <c r="P150" s="23"/>
      <c r="Q150" s="23"/>
      <c r="R150" s="23"/>
      <c r="S150" s="23"/>
      <c r="T150" s="23"/>
      <c r="U150" s="23"/>
      <c r="V150" s="23"/>
      <c r="W150" s="23"/>
      <c r="X150" s="23"/>
      <c r="Y150" s="23"/>
      <c r="Z150" s="23"/>
      <c r="AA150" s="23"/>
    </row>
    <row r="151" spans="1:27" ht="15.75" customHeight="1" x14ac:dyDescent="0.2">
      <c r="A151" s="47"/>
      <c r="B151" s="48"/>
      <c r="C151" s="41"/>
      <c r="D151" s="41"/>
      <c r="E151" s="22"/>
      <c r="F151" s="22"/>
      <c r="G151" s="22"/>
      <c r="H151" s="22"/>
      <c r="I151" s="22"/>
      <c r="J151" s="22"/>
      <c r="K151" s="22"/>
      <c r="L151" s="22"/>
      <c r="M151" s="22"/>
      <c r="N151" s="22"/>
      <c r="O151" s="23"/>
      <c r="P151" s="23"/>
      <c r="Q151" s="23"/>
      <c r="R151" s="23"/>
      <c r="S151" s="23"/>
      <c r="T151" s="23"/>
      <c r="U151" s="23"/>
      <c r="V151" s="23"/>
      <c r="W151" s="23"/>
      <c r="X151" s="23"/>
      <c r="Y151" s="23"/>
      <c r="Z151" s="23"/>
      <c r="AA151" s="23"/>
    </row>
    <row r="152" spans="1:27" ht="15.75" customHeight="1" x14ac:dyDescent="0.2">
      <c r="A152" s="47"/>
      <c r="B152" s="48"/>
      <c r="C152" s="41"/>
      <c r="D152" s="41"/>
      <c r="E152" s="22"/>
      <c r="F152" s="22"/>
      <c r="G152" s="22"/>
      <c r="H152" s="22"/>
      <c r="I152" s="22"/>
      <c r="J152" s="22"/>
      <c r="K152" s="22"/>
      <c r="L152" s="22"/>
      <c r="M152" s="22"/>
      <c r="N152" s="22"/>
      <c r="O152" s="23"/>
      <c r="P152" s="23"/>
      <c r="Q152" s="23"/>
      <c r="R152" s="23"/>
      <c r="S152" s="23"/>
      <c r="T152" s="23"/>
      <c r="U152" s="23"/>
      <c r="V152" s="23"/>
      <c r="W152" s="23"/>
      <c r="X152" s="23"/>
      <c r="Y152" s="23"/>
      <c r="Z152" s="23"/>
      <c r="AA152" s="23"/>
    </row>
    <row r="153" spans="1:27" ht="15.75" customHeight="1" x14ac:dyDescent="0.2">
      <c r="A153" s="47"/>
      <c r="B153" s="48"/>
      <c r="C153" s="41"/>
      <c r="D153" s="41"/>
      <c r="E153" s="22"/>
      <c r="F153" s="22"/>
      <c r="G153" s="22"/>
      <c r="H153" s="22"/>
      <c r="I153" s="22"/>
      <c r="J153" s="22"/>
      <c r="K153" s="22"/>
      <c r="L153" s="22"/>
      <c r="M153" s="22"/>
      <c r="N153" s="22"/>
      <c r="O153" s="23"/>
      <c r="P153" s="23"/>
      <c r="Q153" s="23"/>
      <c r="R153" s="23"/>
      <c r="S153" s="23"/>
      <c r="T153" s="23"/>
      <c r="U153" s="23"/>
      <c r="V153" s="23"/>
      <c r="W153" s="23"/>
      <c r="X153" s="23"/>
      <c r="Y153" s="23"/>
      <c r="Z153" s="23"/>
      <c r="AA153" s="23"/>
    </row>
    <row r="154" spans="1:27" ht="15.75" customHeight="1" x14ac:dyDescent="0.2">
      <c r="A154" s="47"/>
      <c r="B154" s="48"/>
      <c r="C154" s="41"/>
      <c r="D154" s="41"/>
      <c r="E154" s="22"/>
      <c r="F154" s="22"/>
      <c r="G154" s="22"/>
      <c r="H154" s="22"/>
      <c r="I154" s="22"/>
      <c r="J154" s="22"/>
      <c r="K154" s="22"/>
      <c r="L154" s="22"/>
      <c r="M154" s="22"/>
      <c r="N154" s="22"/>
      <c r="O154" s="23"/>
      <c r="P154" s="23"/>
      <c r="Q154" s="23"/>
      <c r="R154" s="23"/>
      <c r="S154" s="23"/>
      <c r="T154" s="23"/>
      <c r="U154" s="23"/>
      <c r="V154" s="23"/>
      <c r="W154" s="23"/>
      <c r="X154" s="23"/>
      <c r="Y154" s="23"/>
      <c r="Z154" s="23"/>
      <c r="AA154" s="23"/>
    </row>
    <row r="155" spans="1:27" ht="15.75" customHeight="1" x14ac:dyDescent="0.2">
      <c r="A155" s="47"/>
      <c r="B155" s="48"/>
      <c r="C155" s="41"/>
      <c r="D155" s="41"/>
      <c r="E155" s="22"/>
      <c r="F155" s="22"/>
      <c r="G155" s="22"/>
      <c r="H155" s="22"/>
      <c r="I155" s="22"/>
      <c r="J155" s="22"/>
      <c r="K155" s="22"/>
      <c r="L155" s="22"/>
      <c r="M155" s="22"/>
      <c r="N155" s="22"/>
      <c r="O155" s="23"/>
      <c r="P155" s="23"/>
      <c r="Q155" s="23"/>
      <c r="R155" s="23"/>
      <c r="S155" s="23"/>
      <c r="T155" s="23"/>
      <c r="U155" s="23"/>
      <c r="V155" s="23"/>
      <c r="W155" s="23"/>
      <c r="X155" s="23"/>
      <c r="Y155" s="23"/>
      <c r="Z155" s="23"/>
      <c r="AA155" s="23"/>
    </row>
    <row r="156" spans="1:27" ht="15.75" customHeight="1" x14ac:dyDescent="0.2">
      <c r="A156" s="47"/>
      <c r="B156" s="48"/>
      <c r="C156" s="41"/>
      <c r="D156" s="41"/>
      <c r="E156" s="22"/>
      <c r="F156" s="22"/>
      <c r="G156" s="22"/>
      <c r="H156" s="22"/>
      <c r="I156" s="22"/>
      <c r="J156" s="22"/>
      <c r="K156" s="22"/>
      <c r="L156" s="22"/>
      <c r="M156" s="22"/>
      <c r="N156" s="22"/>
      <c r="O156" s="23"/>
      <c r="P156" s="23"/>
      <c r="Q156" s="23"/>
      <c r="R156" s="23"/>
      <c r="S156" s="23"/>
      <c r="T156" s="23"/>
      <c r="U156" s="23"/>
      <c r="V156" s="23"/>
      <c r="W156" s="23"/>
      <c r="X156" s="23"/>
      <c r="Y156" s="23"/>
      <c r="Z156" s="23"/>
      <c r="AA156" s="23"/>
    </row>
    <row r="157" spans="1:27" ht="15.75" customHeight="1" x14ac:dyDescent="0.2">
      <c r="A157" s="47"/>
      <c r="B157" s="48"/>
      <c r="C157" s="41"/>
      <c r="D157" s="41"/>
      <c r="E157" s="22"/>
      <c r="F157" s="22"/>
      <c r="G157" s="22"/>
      <c r="H157" s="22"/>
      <c r="I157" s="22"/>
      <c r="J157" s="22"/>
      <c r="K157" s="22"/>
      <c r="L157" s="22"/>
      <c r="M157" s="22"/>
      <c r="N157" s="22"/>
      <c r="O157" s="23"/>
      <c r="P157" s="23"/>
      <c r="Q157" s="23"/>
      <c r="R157" s="23"/>
      <c r="S157" s="23"/>
      <c r="T157" s="23"/>
      <c r="U157" s="23"/>
      <c r="V157" s="23"/>
      <c r="W157" s="23"/>
      <c r="X157" s="23"/>
      <c r="Y157" s="23"/>
      <c r="Z157" s="23"/>
      <c r="AA157" s="23"/>
    </row>
    <row r="158" spans="1:27" ht="15.75" customHeight="1" x14ac:dyDescent="0.2">
      <c r="A158" s="47"/>
      <c r="B158" s="48"/>
      <c r="C158" s="41"/>
      <c r="D158" s="41"/>
      <c r="E158" s="22"/>
      <c r="F158" s="22"/>
      <c r="G158" s="22"/>
      <c r="H158" s="22"/>
      <c r="I158" s="22"/>
      <c r="J158" s="22"/>
      <c r="K158" s="22"/>
      <c r="L158" s="22"/>
      <c r="M158" s="22"/>
      <c r="N158" s="22"/>
      <c r="O158" s="23"/>
      <c r="P158" s="23"/>
      <c r="Q158" s="23"/>
      <c r="R158" s="23"/>
      <c r="S158" s="23"/>
      <c r="T158" s="23"/>
      <c r="U158" s="23"/>
      <c r="V158" s="23"/>
      <c r="W158" s="23"/>
      <c r="X158" s="23"/>
      <c r="Y158" s="23"/>
      <c r="Z158" s="23"/>
      <c r="AA158" s="23"/>
    </row>
    <row r="159" spans="1:27" ht="15.75" customHeight="1" x14ac:dyDescent="0.2">
      <c r="A159" s="47"/>
      <c r="B159" s="48"/>
      <c r="C159" s="41"/>
      <c r="D159" s="41"/>
      <c r="E159" s="22"/>
      <c r="F159" s="22"/>
      <c r="G159" s="22"/>
      <c r="H159" s="22"/>
      <c r="I159" s="22"/>
      <c r="J159" s="22"/>
      <c r="K159" s="22"/>
      <c r="L159" s="22"/>
      <c r="M159" s="22"/>
      <c r="N159" s="22"/>
      <c r="O159" s="23"/>
      <c r="P159" s="23"/>
      <c r="Q159" s="23"/>
      <c r="R159" s="23"/>
      <c r="S159" s="23"/>
      <c r="T159" s="23"/>
      <c r="U159" s="23"/>
      <c r="V159" s="23"/>
      <c r="W159" s="23"/>
      <c r="X159" s="23"/>
      <c r="Y159" s="23"/>
      <c r="Z159" s="23"/>
      <c r="AA159" s="23"/>
    </row>
    <row r="160" spans="1:27" ht="15.75" customHeight="1" x14ac:dyDescent="0.2">
      <c r="A160" s="47"/>
      <c r="B160" s="48"/>
      <c r="C160" s="41"/>
      <c r="D160" s="41"/>
      <c r="E160" s="22"/>
      <c r="F160" s="22"/>
      <c r="G160" s="22"/>
      <c r="H160" s="22"/>
      <c r="I160" s="22"/>
      <c r="J160" s="22"/>
      <c r="K160" s="22"/>
      <c r="L160" s="22"/>
      <c r="M160" s="22"/>
      <c r="N160" s="22"/>
      <c r="O160" s="23"/>
      <c r="P160" s="23"/>
      <c r="Q160" s="23"/>
      <c r="R160" s="23"/>
      <c r="S160" s="23"/>
      <c r="T160" s="23"/>
      <c r="U160" s="23"/>
      <c r="V160" s="23"/>
      <c r="W160" s="23"/>
      <c r="X160" s="23"/>
      <c r="Y160" s="23"/>
      <c r="Z160" s="23"/>
      <c r="AA160" s="23"/>
    </row>
    <row r="161" spans="1:27" ht="15.75" customHeight="1" x14ac:dyDescent="0.2">
      <c r="A161" s="47"/>
      <c r="B161" s="48"/>
      <c r="C161" s="41"/>
      <c r="D161" s="41"/>
      <c r="E161" s="22"/>
      <c r="F161" s="22"/>
      <c r="G161" s="22"/>
      <c r="H161" s="22"/>
      <c r="I161" s="22"/>
      <c r="J161" s="22"/>
      <c r="K161" s="22"/>
      <c r="L161" s="22"/>
      <c r="M161" s="22"/>
      <c r="N161" s="22"/>
      <c r="O161" s="23"/>
      <c r="P161" s="23"/>
      <c r="Q161" s="23"/>
      <c r="R161" s="23"/>
      <c r="S161" s="23"/>
      <c r="T161" s="23"/>
      <c r="U161" s="23"/>
      <c r="V161" s="23"/>
      <c r="W161" s="23"/>
      <c r="X161" s="23"/>
      <c r="Y161" s="23"/>
      <c r="Z161" s="23"/>
      <c r="AA161" s="23"/>
    </row>
    <row r="162" spans="1:27" ht="15.75" customHeight="1" x14ac:dyDescent="0.2">
      <c r="A162" s="47"/>
      <c r="B162" s="48"/>
      <c r="C162" s="41"/>
      <c r="D162" s="41"/>
      <c r="E162" s="22"/>
      <c r="F162" s="22"/>
      <c r="G162" s="22"/>
      <c r="H162" s="22"/>
      <c r="I162" s="22"/>
      <c r="J162" s="22"/>
      <c r="K162" s="22"/>
      <c r="L162" s="22"/>
      <c r="M162" s="22"/>
      <c r="N162" s="22"/>
      <c r="O162" s="23"/>
      <c r="P162" s="23"/>
      <c r="Q162" s="23"/>
      <c r="R162" s="23"/>
      <c r="S162" s="23"/>
      <c r="T162" s="23"/>
      <c r="U162" s="23"/>
      <c r="V162" s="23"/>
      <c r="W162" s="23"/>
      <c r="X162" s="23"/>
      <c r="Y162" s="23"/>
      <c r="Z162" s="23"/>
      <c r="AA162" s="23"/>
    </row>
    <row r="163" spans="1:27" ht="15.75" customHeight="1" x14ac:dyDescent="0.2">
      <c r="A163" s="47"/>
      <c r="B163" s="48"/>
      <c r="C163" s="41"/>
      <c r="D163" s="41"/>
      <c r="E163" s="22"/>
      <c r="F163" s="22"/>
      <c r="G163" s="22"/>
      <c r="H163" s="22"/>
      <c r="I163" s="22"/>
      <c r="J163" s="22"/>
      <c r="K163" s="22"/>
      <c r="L163" s="22"/>
      <c r="M163" s="22"/>
      <c r="N163" s="22"/>
      <c r="O163" s="23"/>
      <c r="P163" s="23"/>
      <c r="Q163" s="23"/>
      <c r="R163" s="23"/>
      <c r="S163" s="23"/>
      <c r="T163" s="23"/>
      <c r="U163" s="23"/>
      <c r="V163" s="23"/>
      <c r="W163" s="23"/>
      <c r="X163" s="23"/>
      <c r="Y163" s="23"/>
      <c r="Z163" s="23"/>
      <c r="AA163" s="23"/>
    </row>
    <row r="164" spans="1:27" ht="15.75" customHeight="1" x14ac:dyDescent="0.2">
      <c r="A164" s="47"/>
      <c r="B164" s="48"/>
      <c r="C164" s="41"/>
      <c r="D164" s="41"/>
      <c r="E164" s="22"/>
      <c r="F164" s="22"/>
      <c r="G164" s="22"/>
      <c r="H164" s="22"/>
      <c r="I164" s="22"/>
      <c r="J164" s="22"/>
      <c r="K164" s="22"/>
      <c r="L164" s="22"/>
      <c r="M164" s="22"/>
      <c r="N164" s="22"/>
      <c r="O164" s="23"/>
      <c r="P164" s="23"/>
      <c r="Q164" s="23"/>
      <c r="R164" s="23"/>
      <c r="S164" s="23"/>
      <c r="T164" s="23"/>
      <c r="U164" s="23"/>
      <c r="V164" s="23"/>
      <c r="W164" s="23"/>
      <c r="X164" s="23"/>
      <c r="Y164" s="23"/>
      <c r="Z164" s="23"/>
      <c r="AA164" s="23"/>
    </row>
    <row r="165" spans="1:27" ht="15.75" customHeight="1" x14ac:dyDescent="0.2">
      <c r="A165" s="47"/>
      <c r="B165" s="48"/>
      <c r="C165" s="41"/>
      <c r="D165" s="41"/>
      <c r="E165" s="22"/>
      <c r="F165" s="22"/>
      <c r="G165" s="22"/>
      <c r="H165" s="22"/>
      <c r="I165" s="22"/>
      <c r="J165" s="22"/>
      <c r="K165" s="22"/>
      <c r="L165" s="22"/>
      <c r="M165" s="22"/>
      <c r="N165" s="22"/>
      <c r="O165" s="23"/>
      <c r="P165" s="23"/>
      <c r="Q165" s="23"/>
      <c r="R165" s="23"/>
      <c r="S165" s="23"/>
      <c r="T165" s="23"/>
      <c r="U165" s="23"/>
      <c r="V165" s="23"/>
      <c r="W165" s="23"/>
      <c r="X165" s="23"/>
      <c r="Y165" s="23"/>
      <c r="Z165" s="23"/>
      <c r="AA165" s="23"/>
    </row>
    <row r="166" spans="1:27" ht="15.75" customHeight="1" x14ac:dyDescent="0.2">
      <c r="A166" s="47"/>
      <c r="B166" s="48"/>
      <c r="C166" s="41"/>
      <c r="D166" s="41"/>
      <c r="E166" s="22"/>
      <c r="F166" s="22"/>
      <c r="G166" s="22"/>
      <c r="H166" s="22"/>
      <c r="I166" s="22"/>
      <c r="J166" s="22"/>
      <c r="K166" s="22"/>
      <c r="L166" s="22"/>
      <c r="M166" s="22"/>
      <c r="N166" s="22"/>
      <c r="O166" s="23"/>
      <c r="P166" s="23"/>
      <c r="Q166" s="23"/>
      <c r="R166" s="23"/>
      <c r="S166" s="23"/>
      <c r="T166" s="23"/>
      <c r="U166" s="23"/>
      <c r="V166" s="23"/>
      <c r="W166" s="23"/>
      <c r="X166" s="23"/>
      <c r="Y166" s="23"/>
      <c r="Z166" s="23"/>
      <c r="AA166" s="23"/>
    </row>
    <row r="167" spans="1:27" ht="15.75" customHeight="1" x14ac:dyDescent="0.2">
      <c r="A167" s="47"/>
      <c r="B167" s="48"/>
      <c r="C167" s="41"/>
      <c r="D167" s="41"/>
      <c r="E167" s="22"/>
      <c r="F167" s="22"/>
      <c r="G167" s="22"/>
      <c r="H167" s="22"/>
      <c r="I167" s="22"/>
      <c r="J167" s="22"/>
      <c r="K167" s="22"/>
      <c r="L167" s="22"/>
      <c r="M167" s="22"/>
      <c r="N167" s="22"/>
      <c r="O167" s="23"/>
      <c r="P167" s="23"/>
      <c r="Q167" s="23"/>
      <c r="R167" s="23"/>
      <c r="S167" s="23"/>
      <c r="T167" s="23"/>
      <c r="U167" s="23"/>
      <c r="V167" s="23"/>
      <c r="W167" s="23"/>
      <c r="X167" s="23"/>
      <c r="Y167" s="23"/>
      <c r="Z167" s="23"/>
      <c r="AA167" s="23"/>
    </row>
    <row r="168" spans="1:27" ht="15.75" customHeight="1" x14ac:dyDescent="0.2">
      <c r="A168" s="47"/>
      <c r="B168" s="48"/>
      <c r="C168" s="41"/>
      <c r="D168" s="41"/>
      <c r="E168" s="22"/>
      <c r="F168" s="22"/>
      <c r="G168" s="22"/>
      <c r="H168" s="22"/>
      <c r="I168" s="22"/>
      <c r="J168" s="22"/>
      <c r="K168" s="22"/>
      <c r="L168" s="22"/>
      <c r="M168" s="22"/>
      <c r="N168" s="22"/>
      <c r="O168" s="23"/>
      <c r="P168" s="23"/>
      <c r="Q168" s="23"/>
      <c r="R168" s="23"/>
      <c r="S168" s="23"/>
      <c r="T168" s="23"/>
      <c r="U168" s="23"/>
      <c r="V168" s="23"/>
      <c r="W168" s="23"/>
      <c r="X168" s="23"/>
      <c r="Y168" s="23"/>
      <c r="Z168" s="23"/>
      <c r="AA168" s="23"/>
    </row>
    <row r="169" spans="1:27" ht="15.75" customHeight="1" x14ac:dyDescent="0.2">
      <c r="A169" s="47"/>
      <c r="B169" s="48"/>
      <c r="C169" s="41"/>
      <c r="D169" s="41"/>
      <c r="E169" s="22"/>
      <c r="F169" s="22"/>
      <c r="G169" s="22"/>
      <c r="H169" s="22"/>
      <c r="I169" s="22"/>
      <c r="J169" s="22"/>
      <c r="K169" s="22"/>
      <c r="L169" s="22"/>
      <c r="M169" s="22"/>
      <c r="N169" s="22"/>
      <c r="O169" s="23"/>
      <c r="P169" s="23"/>
      <c r="Q169" s="23"/>
      <c r="R169" s="23"/>
      <c r="S169" s="23"/>
      <c r="T169" s="23"/>
      <c r="U169" s="23"/>
      <c r="V169" s="23"/>
      <c r="W169" s="23"/>
      <c r="X169" s="23"/>
      <c r="Y169" s="23"/>
      <c r="Z169" s="23"/>
      <c r="AA169" s="23"/>
    </row>
    <row r="170" spans="1:27" ht="15.75" customHeight="1" x14ac:dyDescent="0.2">
      <c r="A170" s="47"/>
      <c r="B170" s="48"/>
      <c r="C170" s="41"/>
      <c r="D170" s="41"/>
      <c r="E170" s="22"/>
      <c r="F170" s="22"/>
      <c r="G170" s="22"/>
      <c r="H170" s="22"/>
      <c r="I170" s="22"/>
      <c r="J170" s="22"/>
      <c r="K170" s="22"/>
      <c r="L170" s="22"/>
      <c r="M170" s="22"/>
      <c r="N170" s="22"/>
      <c r="O170" s="23"/>
      <c r="P170" s="23"/>
      <c r="Q170" s="23"/>
      <c r="R170" s="23"/>
      <c r="S170" s="23"/>
      <c r="T170" s="23"/>
      <c r="U170" s="23"/>
      <c r="V170" s="23"/>
      <c r="W170" s="23"/>
      <c r="X170" s="23"/>
      <c r="Y170" s="23"/>
      <c r="Z170" s="23"/>
      <c r="AA170" s="23"/>
    </row>
    <row r="171" spans="1:27" ht="15.75" customHeight="1" x14ac:dyDescent="0.2">
      <c r="A171" s="47"/>
      <c r="B171" s="48"/>
      <c r="C171" s="41"/>
      <c r="D171" s="41"/>
      <c r="E171" s="22"/>
      <c r="F171" s="22"/>
      <c r="G171" s="22"/>
      <c r="H171" s="22"/>
      <c r="I171" s="22"/>
      <c r="J171" s="22"/>
      <c r="K171" s="22"/>
      <c r="L171" s="22"/>
      <c r="M171" s="22"/>
      <c r="N171" s="22"/>
      <c r="O171" s="23"/>
      <c r="P171" s="23"/>
      <c r="Q171" s="23"/>
      <c r="R171" s="23"/>
      <c r="S171" s="23"/>
      <c r="T171" s="23"/>
      <c r="U171" s="23"/>
      <c r="V171" s="23"/>
      <c r="W171" s="23"/>
      <c r="X171" s="23"/>
      <c r="Y171" s="23"/>
      <c r="Z171" s="23"/>
      <c r="AA171" s="23"/>
    </row>
    <row r="172" spans="1:27" ht="15.75" customHeight="1" x14ac:dyDescent="0.2">
      <c r="A172" s="47"/>
      <c r="B172" s="48"/>
      <c r="C172" s="41"/>
      <c r="D172" s="41"/>
      <c r="E172" s="22"/>
      <c r="F172" s="22"/>
      <c r="G172" s="22"/>
      <c r="H172" s="22"/>
      <c r="I172" s="22"/>
      <c r="J172" s="22"/>
      <c r="K172" s="22"/>
      <c r="L172" s="22"/>
      <c r="M172" s="22"/>
      <c r="N172" s="22"/>
      <c r="O172" s="23"/>
      <c r="P172" s="23"/>
      <c r="Q172" s="23"/>
      <c r="R172" s="23"/>
      <c r="S172" s="23"/>
      <c r="T172" s="23"/>
      <c r="U172" s="23"/>
      <c r="V172" s="23"/>
      <c r="W172" s="23"/>
      <c r="X172" s="23"/>
      <c r="Y172" s="23"/>
      <c r="Z172" s="23"/>
      <c r="AA172" s="23"/>
    </row>
    <row r="173" spans="1:27" ht="15.75" customHeight="1" x14ac:dyDescent="0.2">
      <c r="A173" s="47"/>
      <c r="B173" s="48"/>
      <c r="C173" s="41"/>
      <c r="D173" s="41"/>
      <c r="E173" s="22"/>
      <c r="F173" s="22"/>
      <c r="G173" s="22"/>
      <c r="H173" s="22"/>
      <c r="I173" s="22"/>
      <c r="J173" s="22"/>
      <c r="K173" s="22"/>
      <c r="L173" s="22"/>
      <c r="M173" s="22"/>
      <c r="N173" s="22"/>
      <c r="O173" s="23"/>
      <c r="P173" s="23"/>
      <c r="Q173" s="23"/>
      <c r="R173" s="23"/>
      <c r="S173" s="23"/>
      <c r="T173" s="23"/>
      <c r="U173" s="23"/>
      <c r="V173" s="23"/>
      <c r="W173" s="23"/>
      <c r="X173" s="23"/>
      <c r="Y173" s="23"/>
      <c r="Z173" s="23"/>
      <c r="AA173" s="23"/>
    </row>
    <row r="174" spans="1:27" ht="15.75" customHeight="1" x14ac:dyDescent="0.2">
      <c r="A174" s="47"/>
      <c r="B174" s="48"/>
      <c r="C174" s="41"/>
      <c r="D174" s="41"/>
      <c r="E174" s="22"/>
      <c r="F174" s="22"/>
      <c r="G174" s="22"/>
      <c r="H174" s="22"/>
      <c r="I174" s="22"/>
      <c r="J174" s="22"/>
      <c r="K174" s="22"/>
      <c r="L174" s="22"/>
      <c r="M174" s="22"/>
      <c r="N174" s="22"/>
      <c r="O174" s="23"/>
      <c r="P174" s="23"/>
      <c r="Q174" s="23"/>
      <c r="R174" s="23"/>
      <c r="S174" s="23"/>
      <c r="T174" s="23"/>
      <c r="U174" s="23"/>
      <c r="V174" s="23"/>
      <c r="W174" s="23"/>
      <c r="X174" s="23"/>
      <c r="Y174" s="23"/>
      <c r="Z174" s="23"/>
      <c r="AA174" s="23"/>
    </row>
    <row r="175" spans="1:27" ht="15.75" customHeight="1" x14ac:dyDescent="0.2">
      <c r="A175" s="47"/>
      <c r="B175" s="48"/>
      <c r="C175" s="41"/>
      <c r="D175" s="41"/>
      <c r="E175" s="22"/>
      <c r="F175" s="22"/>
      <c r="G175" s="22"/>
      <c r="H175" s="22"/>
      <c r="I175" s="22"/>
      <c r="J175" s="22"/>
      <c r="K175" s="22"/>
      <c r="L175" s="22"/>
      <c r="M175" s="22"/>
      <c r="N175" s="22"/>
      <c r="O175" s="23"/>
      <c r="P175" s="23"/>
      <c r="Q175" s="23"/>
      <c r="R175" s="23"/>
      <c r="S175" s="23"/>
      <c r="T175" s="23"/>
      <c r="U175" s="23"/>
      <c r="V175" s="23"/>
      <c r="W175" s="23"/>
      <c r="X175" s="23"/>
      <c r="Y175" s="23"/>
      <c r="Z175" s="23"/>
      <c r="AA175" s="23"/>
    </row>
    <row r="176" spans="1:27" ht="15.75" customHeight="1" x14ac:dyDescent="0.2">
      <c r="A176" s="47"/>
      <c r="B176" s="48"/>
      <c r="C176" s="41"/>
      <c r="D176" s="41"/>
      <c r="E176" s="22"/>
      <c r="F176" s="22"/>
      <c r="G176" s="22"/>
      <c r="H176" s="22"/>
      <c r="I176" s="22"/>
      <c r="J176" s="22"/>
      <c r="K176" s="22"/>
      <c r="L176" s="22"/>
      <c r="M176" s="22"/>
      <c r="N176" s="22"/>
      <c r="O176" s="23"/>
      <c r="P176" s="23"/>
      <c r="Q176" s="23"/>
      <c r="R176" s="23"/>
      <c r="S176" s="23"/>
      <c r="T176" s="23"/>
      <c r="U176" s="23"/>
      <c r="V176" s="23"/>
      <c r="W176" s="23"/>
      <c r="X176" s="23"/>
      <c r="Y176" s="23"/>
      <c r="Z176" s="23"/>
      <c r="AA176" s="23"/>
    </row>
    <row r="177" spans="1:27" ht="15.75" customHeight="1" x14ac:dyDescent="0.2">
      <c r="A177" s="47"/>
      <c r="B177" s="48"/>
      <c r="C177" s="41"/>
      <c r="D177" s="41"/>
      <c r="E177" s="22"/>
      <c r="F177" s="22"/>
      <c r="G177" s="22"/>
      <c r="H177" s="22"/>
      <c r="I177" s="22"/>
      <c r="J177" s="22"/>
      <c r="K177" s="22"/>
      <c r="L177" s="22"/>
      <c r="M177" s="22"/>
      <c r="N177" s="22"/>
      <c r="O177" s="23"/>
      <c r="P177" s="23"/>
      <c r="Q177" s="23"/>
      <c r="R177" s="23"/>
      <c r="S177" s="23"/>
      <c r="T177" s="23"/>
      <c r="U177" s="23"/>
      <c r="V177" s="23"/>
      <c r="W177" s="23"/>
      <c r="X177" s="23"/>
      <c r="Y177" s="23"/>
      <c r="Z177" s="23"/>
      <c r="AA177" s="23"/>
    </row>
    <row r="178" spans="1:27" ht="15.75" customHeight="1" x14ac:dyDescent="0.2">
      <c r="A178" s="47"/>
      <c r="B178" s="48"/>
      <c r="C178" s="41"/>
      <c r="D178" s="41"/>
      <c r="E178" s="22"/>
      <c r="F178" s="22"/>
      <c r="G178" s="22"/>
      <c r="H178" s="22"/>
      <c r="I178" s="22"/>
      <c r="J178" s="22"/>
      <c r="K178" s="22"/>
      <c r="L178" s="22"/>
      <c r="M178" s="22"/>
      <c r="N178" s="22"/>
      <c r="O178" s="23"/>
      <c r="P178" s="23"/>
      <c r="Q178" s="23"/>
      <c r="R178" s="23"/>
      <c r="S178" s="23"/>
      <c r="T178" s="23"/>
      <c r="U178" s="23"/>
      <c r="V178" s="23"/>
      <c r="W178" s="23"/>
      <c r="X178" s="23"/>
      <c r="Y178" s="23"/>
      <c r="Z178" s="23"/>
      <c r="AA178" s="23"/>
    </row>
    <row r="179" spans="1:27" ht="15.75" customHeight="1" x14ac:dyDescent="0.2">
      <c r="A179" s="47"/>
      <c r="B179" s="48"/>
      <c r="C179" s="41"/>
      <c r="D179" s="41"/>
      <c r="E179" s="22"/>
      <c r="F179" s="22"/>
      <c r="G179" s="22"/>
      <c r="H179" s="22"/>
      <c r="I179" s="22"/>
      <c r="J179" s="22"/>
      <c r="K179" s="22"/>
      <c r="L179" s="22"/>
      <c r="M179" s="22"/>
      <c r="N179" s="22"/>
      <c r="O179" s="23"/>
      <c r="P179" s="23"/>
      <c r="Q179" s="23"/>
      <c r="R179" s="23"/>
      <c r="S179" s="23"/>
      <c r="T179" s="23"/>
      <c r="U179" s="23"/>
      <c r="V179" s="23"/>
      <c r="W179" s="23"/>
      <c r="X179" s="23"/>
      <c r="Y179" s="23"/>
      <c r="Z179" s="23"/>
      <c r="AA179" s="23"/>
    </row>
    <row r="180" spans="1:27" ht="15.75" customHeight="1" x14ac:dyDescent="0.2">
      <c r="A180" s="47"/>
      <c r="B180" s="48"/>
      <c r="C180" s="41"/>
      <c r="D180" s="41"/>
      <c r="E180" s="22"/>
      <c r="F180" s="22"/>
      <c r="G180" s="22"/>
      <c r="H180" s="22"/>
      <c r="I180" s="22"/>
      <c r="J180" s="22"/>
      <c r="K180" s="22"/>
      <c r="L180" s="22"/>
      <c r="M180" s="22"/>
      <c r="N180" s="22"/>
      <c r="O180" s="23"/>
      <c r="P180" s="23"/>
      <c r="Q180" s="23"/>
      <c r="R180" s="23"/>
      <c r="S180" s="23"/>
      <c r="T180" s="23"/>
      <c r="U180" s="23"/>
      <c r="V180" s="23"/>
      <c r="W180" s="23"/>
      <c r="X180" s="23"/>
      <c r="Y180" s="23"/>
      <c r="Z180" s="23"/>
      <c r="AA180" s="23"/>
    </row>
    <row r="181" spans="1:27" ht="15.75" customHeight="1" x14ac:dyDescent="0.2">
      <c r="A181" s="49"/>
      <c r="B181" s="50"/>
      <c r="C181" s="51"/>
      <c r="D181" s="51"/>
      <c r="E181" s="52"/>
      <c r="F181" s="52"/>
      <c r="G181" s="52"/>
      <c r="H181" s="52"/>
      <c r="I181" s="52"/>
      <c r="J181" s="22"/>
      <c r="K181" s="22"/>
      <c r="L181" s="22"/>
      <c r="M181" s="22"/>
      <c r="N181" s="22"/>
      <c r="O181" s="23"/>
      <c r="P181" s="23"/>
      <c r="Q181" s="23"/>
      <c r="R181" s="23"/>
      <c r="S181" s="23"/>
      <c r="T181" s="23"/>
      <c r="U181" s="23"/>
      <c r="V181" s="23"/>
      <c r="W181" s="23"/>
      <c r="X181" s="23"/>
      <c r="Y181" s="23"/>
      <c r="Z181" s="23"/>
      <c r="AA181" s="23"/>
    </row>
    <row r="182" spans="1:27" ht="15.75" customHeight="1" x14ac:dyDescent="0.2">
      <c r="A182" s="49"/>
      <c r="B182" s="50"/>
      <c r="C182" s="51"/>
      <c r="D182" s="51"/>
      <c r="E182" s="52"/>
      <c r="F182" s="52"/>
      <c r="G182" s="52"/>
      <c r="H182" s="52"/>
      <c r="I182" s="52"/>
      <c r="J182" s="22"/>
      <c r="K182" s="22"/>
      <c r="L182" s="22"/>
      <c r="M182" s="22"/>
      <c r="N182" s="22"/>
      <c r="O182" s="23"/>
      <c r="P182" s="23"/>
      <c r="Q182" s="23"/>
      <c r="R182" s="23"/>
      <c r="S182" s="23"/>
      <c r="T182" s="23"/>
      <c r="U182" s="23"/>
      <c r="V182" s="23"/>
      <c r="W182" s="23"/>
      <c r="X182" s="23"/>
      <c r="Y182" s="23"/>
      <c r="Z182" s="23"/>
      <c r="AA182" s="23"/>
    </row>
    <row r="183" spans="1:27" ht="15.75" customHeight="1" x14ac:dyDescent="0.2">
      <c r="A183" s="49"/>
      <c r="B183" s="50"/>
      <c r="C183" s="51"/>
      <c r="D183" s="51"/>
      <c r="E183" s="52"/>
      <c r="F183" s="52"/>
      <c r="G183" s="52"/>
      <c r="H183" s="52"/>
      <c r="I183" s="52"/>
      <c r="J183" s="22"/>
      <c r="K183" s="22"/>
      <c r="L183" s="22"/>
      <c r="M183" s="22"/>
      <c r="N183" s="22"/>
      <c r="O183" s="23"/>
      <c r="P183" s="23"/>
      <c r="Q183" s="23"/>
      <c r="R183" s="23"/>
      <c r="S183" s="23"/>
      <c r="T183" s="23"/>
      <c r="U183" s="23"/>
      <c r="V183" s="23"/>
      <c r="W183" s="23"/>
      <c r="X183" s="23"/>
      <c r="Y183" s="23"/>
      <c r="Z183" s="23"/>
      <c r="AA183" s="23"/>
    </row>
    <row r="184" spans="1:27" ht="15.75" customHeight="1" x14ac:dyDescent="0.2">
      <c r="A184" s="49"/>
      <c r="B184" s="50"/>
      <c r="C184" s="51"/>
      <c r="D184" s="51"/>
      <c r="E184" s="52"/>
      <c r="F184" s="52"/>
      <c r="G184" s="52"/>
      <c r="H184" s="52"/>
      <c r="I184" s="52"/>
      <c r="J184" s="22"/>
      <c r="K184" s="22"/>
      <c r="L184" s="22"/>
      <c r="M184" s="22"/>
      <c r="N184" s="22"/>
      <c r="O184" s="23"/>
      <c r="P184" s="23"/>
      <c r="Q184" s="23"/>
      <c r="R184" s="23"/>
      <c r="S184" s="23"/>
      <c r="T184" s="23"/>
      <c r="U184" s="23"/>
      <c r="V184" s="23"/>
      <c r="W184" s="23"/>
      <c r="X184" s="23"/>
      <c r="Y184" s="23"/>
      <c r="Z184" s="23"/>
      <c r="AA184" s="23"/>
    </row>
    <row r="185" spans="1:27" ht="15.75" customHeight="1" x14ac:dyDescent="0.2">
      <c r="A185" s="49"/>
      <c r="B185" s="50"/>
      <c r="C185" s="51"/>
      <c r="D185" s="51"/>
      <c r="E185" s="52"/>
      <c r="F185" s="52"/>
      <c r="G185" s="52"/>
      <c r="H185" s="52"/>
      <c r="I185" s="52"/>
      <c r="J185" s="22"/>
      <c r="K185" s="22"/>
      <c r="L185" s="22"/>
      <c r="M185" s="22"/>
      <c r="N185" s="22"/>
      <c r="O185" s="23"/>
      <c r="P185" s="23"/>
      <c r="Q185" s="23"/>
      <c r="R185" s="23"/>
      <c r="S185" s="23"/>
      <c r="T185" s="23"/>
      <c r="U185" s="23"/>
      <c r="V185" s="23"/>
      <c r="W185" s="23"/>
      <c r="X185" s="23"/>
      <c r="Y185" s="23"/>
      <c r="Z185" s="23"/>
      <c r="AA185" s="23"/>
    </row>
    <row r="186" spans="1:27" ht="15.75" customHeight="1" x14ac:dyDescent="0.2">
      <c r="A186" s="49"/>
      <c r="B186" s="50"/>
      <c r="C186" s="51"/>
      <c r="D186" s="51"/>
      <c r="E186" s="52"/>
      <c r="F186" s="52"/>
      <c r="G186" s="52"/>
      <c r="H186" s="52"/>
      <c r="I186" s="52"/>
      <c r="J186" s="22"/>
      <c r="K186" s="22"/>
      <c r="L186" s="22"/>
      <c r="M186" s="22"/>
      <c r="N186" s="22"/>
      <c r="O186" s="23"/>
      <c r="P186" s="23"/>
      <c r="Q186" s="23"/>
      <c r="R186" s="23"/>
      <c r="S186" s="23"/>
      <c r="T186" s="23"/>
      <c r="U186" s="23"/>
      <c r="V186" s="23"/>
      <c r="W186" s="23"/>
      <c r="X186" s="23"/>
      <c r="Y186" s="23"/>
      <c r="Z186" s="23"/>
      <c r="AA186" s="23"/>
    </row>
    <row r="187" spans="1:27" ht="15.75" customHeight="1" x14ac:dyDescent="0.2">
      <c r="A187" s="49"/>
      <c r="B187" s="50"/>
      <c r="C187" s="51"/>
      <c r="D187" s="51"/>
      <c r="E187" s="52"/>
      <c r="F187" s="52"/>
      <c r="G187" s="52"/>
      <c r="H187" s="52"/>
      <c r="I187" s="52"/>
      <c r="J187" s="22"/>
      <c r="K187" s="22"/>
      <c r="L187" s="22"/>
      <c r="M187" s="22"/>
      <c r="N187" s="22"/>
      <c r="O187" s="23"/>
      <c r="P187" s="23"/>
      <c r="Q187" s="23"/>
      <c r="R187" s="23"/>
      <c r="S187" s="23"/>
      <c r="T187" s="23"/>
      <c r="U187" s="23"/>
      <c r="V187" s="23"/>
      <c r="W187" s="23"/>
      <c r="X187" s="23"/>
      <c r="Y187" s="23"/>
      <c r="Z187" s="23"/>
      <c r="AA187" s="23"/>
    </row>
    <row r="188" spans="1:27" ht="15.75" customHeight="1" x14ac:dyDescent="0.2">
      <c r="A188" s="49"/>
      <c r="B188" s="50"/>
      <c r="C188" s="51"/>
      <c r="D188" s="51"/>
      <c r="E188" s="52"/>
      <c r="F188" s="52"/>
      <c r="G188" s="52"/>
      <c r="H188" s="52"/>
      <c r="I188" s="52"/>
      <c r="J188" s="22"/>
      <c r="K188" s="22"/>
      <c r="L188" s="22"/>
      <c r="M188" s="22"/>
      <c r="N188" s="22"/>
      <c r="O188" s="23"/>
      <c r="P188" s="23"/>
      <c r="Q188" s="23"/>
      <c r="R188" s="23"/>
      <c r="S188" s="23"/>
      <c r="T188" s="23"/>
      <c r="U188" s="23"/>
      <c r="V188" s="23"/>
      <c r="W188" s="23"/>
      <c r="X188" s="23"/>
      <c r="Y188" s="23"/>
      <c r="Z188" s="23"/>
      <c r="AA188" s="23"/>
    </row>
    <row r="189" spans="1:27" ht="15.75" customHeight="1" x14ac:dyDescent="0.2">
      <c r="A189" s="49"/>
      <c r="B189" s="50"/>
      <c r="C189" s="51"/>
      <c r="D189" s="51"/>
      <c r="E189" s="52"/>
      <c r="F189" s="52"/>
      <c r="G189" s="52"/>
      <c r="H189" s="52"/>
      <c r="I189" s="52"/>
      <c r="J189" s="22"/>
      <c r="K189" s="22"/>
      <c r="L189" s="22"/>
      <c r="M189" s="22"/>
      <c r="N189" s="22"/>
      <c r="O189" s="23"/>
      <c r="P189" s="23"/>
      <c r="Q189" s="23"/>
      <c r="R189" s="23"/>
      <c r="S189" s="23"/>
      <c r="T189" s="23"/>
      <c r="U189" s="23"/>
      <c r="V189" s="23"/>
      <c r="W189" s="23"/>
      <c r="X189" s="23"/>
      <c r="Y189" s="23"/>
      <c r="Z189" s="23"/>
      <c r="AA189" s="23"/>
    </row>
    <row r="190" spans="1:27" ht="15.75" customHeight="1" x14ac:dyDescent="0.2">
      <c r="A190" s="49"/>
      <c r="B190" s="50"/>
      <c r="C190" s="51"/>
      <c r="D190" s="51"/>
      <c r="E190" s="52"/>
      <c r="F190" s="52"/>
      <c r="G190" s="52"/>
      <c r="H190" s="52"/>
      <c r="I190" s="52"/>
      <c r="J190" s="22"/>
      <c r="K190" s="22"/>
      <c r="L190" s="22"/>
      <c r="M190" s="22"/>
      <c r="N190" s="22"/>
      <c r="O190" s="23"/>
      <c r="P190" s="23"/>
      <c r="Q190" s="23"/>
      <c r="R190" s="23"/>
      <c r="S190" s="23"/>
      <c r="T190" s="23"/>
      <c r="U190" s="23"/>
      <c r="V190" s="23"/>
      <c r="W190" s="23"/>
      <c r="X190" s="23"/>
      <c r="Y190" s="23"/>
      <c r="Z190" s="23"/>
      <c r="AA190" s="23"/>
    </row>
    <row r="191" spans="1:27" ht="15.75" customHeight="1" x14ac:dyDescent="0.2">
      <c r="A191" s="49"/>
      <c r="B191" s="50"/>
      <c r="C191" s="51"/>
      <c r="D191" s="51"/>
      <c r="E191" s="52"/>
      <c r="F191" s="52"/>
      <c r="G191" s="52"/>
      <c r="H191" s="52"/>
      <c r="I191" s="52"/>
      <c r="J191" s="22"/>
      <c r="K191" s="22"/>
      <c r="L191" s="22"/>
      <c r="M191" s="22"/>
      <c r="N191" s="22"/>
      <c r="O191" s="23"/>
      <c r="P191" s="23"/>
      <c r="Q191" s="23"/>
      <c r="R191" s="23"/>
      <c r="S191" s="23"/>
      <c r="T191" s="23"/>
      <c r="U191" s="23"/>
      <c r="V191" s="23"/>
      <c r="W191" s="23"/>
      <c r="X191" s="23"/>
      <c r="Y191" s="23"/>
      <c r="Z191" s="23"/>
      <c r="AA191" s="23"/>
    </row>
    <row r="192" spans="1:27" ht="15.75" customHeight="1" x14ac:dyDescent="0.2">
      <c r="A192" s="49"/>
      <c r="B192" s="50"/>
      <c r="C192" s="51"/>
      <c r="D192" s="51"/>
      <c r="E192" s="52"/>
      <c r="F192" s="52"/>
      <c r="G192" s="52"/>
      <c r="H192" s="52"/>
      <c r="I192" s="52"/>
      <c r="J192" s="22"/>
      <c r="K192" s="22"/>
      <c r="L192" s="22"/>
      <c r="M192" s="22"/>
      <c r="N192" s="22"/>
      <c r="O192" s="23"/>
      <c r="P192" s="23"/>
      <c r="Q192" s="23"/>
      <c r="R192" s="23"/>
      <c r="S192" s="23"/>
      <c r="T192" s="23"/>
      <c r="U192" s="23"/>
      <c r="V192" s="23"/>
      <c r="W192" s="23"/>
      <c r="X192" s="23"/>
      <c r="Y192" s="23"/>
      <c r="Z192" s="23"/>
      <c r="AA192" s="23"/>
    </row>
    <row r="193" spans="1:27" ht="15.75" customHeight="1" x14ac:dyDescent="0.2">
      <c r="A193" s="49"/>
      <c r="B193" s="50"/>
      <c r="C193" s="51"/>
      <c r="D193" s="51"/>
      <c r="E193" s="52"/>
      <c r="F193" s="52"/>
      <c r="G193" s="52"/>
      <c r="H193" s="52"/>
      <c r="I193" s="52"/>
      <c r="J193" s="22"/>
      <c r="K193" s="22"/>
      <c r="L193" s="22"/>
      <c r="M193" s="22"/>
      <c r="N193" s="22"/>
      <c r="O193" s="23"/>
      <c r="P193" s="23"/>
      <c r="Q193" s="23"/>
      <c r="R193" s="23"/>
      <c r="S193" s="23"/>
      <c r="T193" s="23"/>
      <c r="U193" s="23"/>
      <c r="V193" s="23"/>
      <c r="W193" s="23"/>
      <c r="X193" s="23"/>
      <c r="Y193" s="23"/>
      <c r="Z193" s="23"/>
      <c r="AA193" s="23"/>
    </row>
    <row r="194" spans="1:27" ht="15.75" customHeight="1" x14ac:dyDescent="0.2">
      <c r="A194" s="49"/>
      <c r="B194" s="50"/>
      <c r="C194" s="51"/>
      <c r="D194" s="51"/>
      <c r="E194" s="52"/>
      <c r="F194" s="52"/>
      <c r="G194" s="52"/>
      <c r="H194" s="52"/>
      <c r="I194" s="52"/>
      <c r="J194" s="22"/>
      <c r="K194" s="22"/>
      <c r="L194" s="22"/>
      <c r="M194" s="22"/>
      <c r="N194" s="22"/>
      <c r="O194" s="23"/>
      <c r="P194" s="23"/>
      <c r="Q194" s="23"/>
      <c r="R194" s="23"/>
      <c r="S194" s="23"/>
      <c r="T194" s="23"/>
      <c r="U194" s="23"/>
      <c r="V194" s="23"/>
      <c r="W194" s="23"/>
      <c r="X194" s="23"/>
      <c r="Y194" s="23"/>
      <c r="Z194" s="23"/>
      <c r="AA194" s="23"/>
    </row>
    <row r="195" spans="1:27" ht="15.75" customHeight="1" x14ac:dyDescent="0.2">
      <c r="A195" s="49"/>
      <c r="B195" s="50"/>
      <c r="C195" s="51"/>
      <c r="D195" s="51"/>
      <c r="E195" s="52"/>
      <c r="F195" s="52"/>
      <c r="G195" s="52"/>
      <c r="H195" s="52"/>
      <c r="I195" s="52"/>
      <c r="J195" s="22"/>
      <c r="K195" s="22"/>
      <c r="L195" s="22"/>
      <c r="M195" s="22"/>
      <c r="N195" s="22"/>
      <c r="O195" s="23"/>
      <c r="P195" s="23"/>
      <c r="Q195" s="23"/>
      <c r="R195" s="23"/>
      <c r="S195" s="23"/>
      <c r="T195" s="23"/>
      <c r="U195" s="23"/>
      <c r="V195" s="23"/>
      <c r="W195" s="23"/>
      <c r="X195" s="23"/>
      <c r="Y195" s="23"/>
      <c r="Z195" s="23"/>
      <c r="AA195" s="23"/>
    </row>
    <row r="196" spans="1:27" ht="15.75" customHeight="1" x14ac:dyDescent="0.2">
      <c r="A196" s="49"/>
      <c r="B196" s="50"/>
      <c r="C196" s="51"/>
      <c r="D196" s="51"/>
      <c r="E196" s="52"/>
      <c r="F196" s="52"/>
      <c r="G196" s="52"/>
      <c r="H196" s="52"/>
      <c r="I196" s="52"/>
      <c r="J196" s="22"/>
      <c r="K196" s="22"/>
      <c r="L196" s="22"/>
      <c r="M196" s="22"/>
      <c r="N196" s="22"/>
      <c r="O196" s="23"/>
      <c r="P196" s="23"/>
      <c r="Q196" s="23"/>
      <c r="R196" s="23"/>
      <c r="S196" s="23"/>
      <c r="T196" s="23"/>
      <c r="U196" s="23"/>
      <c r="V196" s="23"/>
      <c r="W196" s="23"/>
      <c r="X196" s="23"/>
      <c r="Y196" s="23"/>
      <c r="Z196" s="23"/>
      <c r="AA196" s="23"/>
    </row>
    <row r="197" spans="1:27" ht="15.75" customHeight="1" x14ac:dyDescent="0.2">
      <c r="A197" s="49"/>
      <c r="B197" s="50"/>
      <c r="C197" s="51"/>
      <c r="D197" s="51"/>
      <c r="E197" s="52"/>
      <c r="F197" s="52"/>
      <c r="G197" s="52"/>
      <c r="H197" s="52"/>
      <c r="I197" s="52"/>
      <c r="J197" s="22"/>
      <c r="K197" s="22"/>
      <c r="L197" s="22"/>
      <c r="M197" s="22"/>
      <c r="N197" s="22"/>
      <c r="O197" s="23"/>
      <c r="P197" s="23"/>
      <c r="Q197" s="23"/>
      <c r="R197" s="23"/>
      <c r="S197" s="23"/>
      <c r="T197" s="23"/>
      <c r="U197" s="23"/>
      <c r="V197" s="23"/>
      <c r="W197" s="23"/>
      <c r="X197" s="23"/>
      <c r="Y197" s="23"/>
      <c r="Z197" s="23"/>
      <c r="AA197" s="23"/>
    </row>
    <row r="198" spans="1:27" ht="15.75" customHeight="1" x14ac:dyDescent="0.2">
      <c r="A198" s="49"/>
      <c r="B198" s="50"/>
      <c r="C198" s="51"/>
      <c r="D198" s="51"/>
      <c r="E198" s="52"/>
      <c r="F198" s="52"/>
      <c r="G198" s="52"/>
      <c r="H198" s="52"/>
      <c r="I198" s="52"/>
      <c r="J198" s="22"/>
      <c r="K198" s="22"/>
      <c r="L198" s="22"/>
      <c r="M198" s="22"/>
      <c r="N198" s="22"/>
      <c r="O198" s="23"/>
      <c r="P198" s="23"/>
      <c r="Q198" s="23"/>
      <c r="R198" s="23"/>
      <c r="S198" s="23"/>
      <c r="T198" s="23"/>
      <c r="U198" s="23"/>
      <c r="V198" s="23"/>
      <c r="W198" s="23"/>
      <c r="X198" s="23"/>
      <c r="Y198" s="23"/>
      <c r="Z198" s="23"/>
      <c r="AA198" s="23"/>
    </row>
    <row r="199" spans="1:27" ht="15.75" customHeight="1" x14ac:dyDescent="0.2">
      <c r="A199" s="49"/>
      <c r="B199" s="50"/>
      <c r="C199" s="51"/>
      <c r="D199" s="51"/>
      <c r="E199" s="52"/>
      <c r="F199" s="52"/>
      <c r="G199" s="52"/>
      <c r="H199" s="52"/>
      <c r="I199" s="52"/>
      <c r="J199" s="22"/>
      <c r="K199" s="22"/>
      <c r="L199" s="22"/>
      <c r="M199" s="22"/>
      <c r="N199" s="22"/>
      <c r="O199" s="23"/>
      <c r="P199" s="23"/>
      <c r="Q199" s="23"/>
      <c r="R199" s="23"/>
      <c r="S199" s="23"/>
      <c r="T199" s="23"/>
      <c r="U199" s="23"/>
      <c r="V199" s="23"/>
      <c r="W199" s="23"/>
      <c r="X199" s="23"/>
      <c r="Y199" s="23"/>
      <c r="Z199" s="23"/>
      <c r="AA199" s="23"/>
    </row>
    <row r="200" spans="1:27" ht="15.75" customHeight="1" x14ac:dyDescent="0.2">
      <c r="A200" s="49"/>
      <c r="B200" s="50"/>
      <c r="C200" s="51"/>
      <c r="D200" s="51"/>
      <c r="E200" s="52"/>
      <c r="F200" s="52"/>
      <c r="G200" s="52"/>
      <c r="H200" s="52"/>
      <c r="I200" s="52"/>
      <c r="J200" s="22"/>
      <c r="K200" s="22"/>
      <c r="L200" s="22"/>
      <c r="M200" s="22"/>
      <c r="N200" s="22"/>
      <c r="O200" s="23"/>
      <c r="P200" s="23"/>
      <c r="Q200" s="23"/>
      <c r="R200" s="23"/>
      <c r="S200" s="23"/>
      <c r="T200" s="23"/>
      <c r="U200" s="23"/>
      <c r="V200" s="23"/>
      <c r="W200" s="23"/>
      <c r="X200" s="23"/>
      <c r="Y200" s="23"/>
      <c r="Z200" s="23"/>
      <c r="AA200" s="23"/>
    </row>
    <row r="201" spans="1:27" ht="15.75" customHeight="1" x14ac:dyDescent="0.2">
      <c r="A201" s="49"/>
      <c r="B201" s="50"/>
      <c r="C201" s="51"/>
      <c r="D201" s="51"/>
      <c r="E201" s="52"/>
      <c r="F201" s="52"/>
      <c r="G201" s="52"/>
      <c r="H201" s="52"/>
      <c r="I201" s="52"/>
      <c r="J201" s="22"/>
      <c r="K201" s="22"/>
      <c r="L201" s="22"/>
      <c r="M201" s="22"/>
      <c r="N201" s="22"/>
      <c r="O201" s="23"/>
      <c r="P201" s="23"/>
      <c r="Q201" s="23"/>
      <c r="R201" s="23"/>
      <c r="S201" s="23"/>
      <c r="T201" s="23"/>
      <c r="U201" s="23"/>
      <c r="V201" s="23"/>
      <c r="W201" s="23"/>
      <c r="X201" s="23"/>
      <c r="Y201" s="23"/>
      <c r="Z201" s="23"/>
      <c r="AA201" s="23"/>
    </row>
    <row r="202" spans="1:27" ht="15.75" customHeight="1" x14ac:dyDescent="0.2">
      <c r="A202" s="49"/>
      <c r="B202" s="50"/>
      <c r="C202" s="51"/>
      <c r="D202" s="51"/>
      <c r="E202" s="52"/>
      <c r="F202" s="52"/>
      <c r="G202" s="52"/>
      <c r="H202" s="52"/>
      <c r="I202" s="52"/>
      <c r="J202" s="22"/>
      <c r="K202" s="22"/>
      <c r="L202" s="22"/>
      <c r="M202" s="22"/>
      <c r="N202" s="22"/>
      <c r="O202" s="23"/>
      <c r="P202" s="23"/>
      <c r="Q202" s="23"/>
      <c r="R202" s="23"/>
      <c r="S202" s="23"/>
      <c r="T202" s="23"/>
      <c r="U202" s="23"/>
      <c r="V202" s="23"/>
      <c r="W202" s="23"/>
      <c r="X202" s="23"/>
      <c r="Y202" s="23"/>
      <c r="Z202" s="23"/>
      <c r="AA202" s="23"/>
    </row>
    <row r="203" spans="1:27" ht="15.75" customHeight="1" x14ac:dyDescent="0.2">
      <c r="A203" s="49"/>
      <c r="B203" s="50"/>
      <c r="C203" s="51"/>
      <c r="D203" s="51"/>
      <c r="E203" s="52"/>
      <c r="F203" s="52"/>
      <c r="G203" s="52"/>
      <c r="H203" s="52"/>
      <c r="I203" s="52"/>
      <c r="J203" s="22"/>
      <c r="K203" s="22"/>
      <c r="L203" s="22"/>
      <c r="M203" s="22"/>
      <c r="N203" s="22"/>
      <c r="O203" s="23"/>
      <c r="P203" s="23"/>
      <c r="Q203" s="23"/>
      <c r="R203" s="23"/>
      <c r="S203" s="23"/>
      <c r="T203" s="23"/>
      <c r="U203" s="23"/>
      <c r="V203" s="23"/>
      <c r="W203" s="23"/>
      <c r="X203" s="23"/>
      <c r="Y203" s="23"/>
      <c r="Z203" s="23"/>
      <c r="AA203" s="23"/>
    </row>
    <row r="204" spans="1:27" ht="15.75" customHeight="1" x14ac:dyDescent="0.2">
      <c r="A204" s="49"/>
      <c r="B204" s="50"/>
      <c r="C204" s="51"/>
      <c r="D204" s="51"/>
      <c r="E204" s="52"/>
      <c r="F204" s="52"/>
      <c r="G204" s="52"/>
      <c r="H204" s="52"/>
      <c r="I204" s="52"/>
      <c r="J204" s="22"/>
      <c r="K204" s="22"/>
      <c r="L204" s="22"/>
      <c r="M204" s="22"/>
      <c r="N204" s="22"/>
      <c r="O204" s="23"/>
      <c r="P204" s="23"/>
      <c r="Q204" s="23"/>
      <c r="R204" s="23"/>
      <c r="S204" s="23"/>
      <c r="T204" s="23"/>
      <c r="U204" s="23"/>
      <c r="V204" s="23"/>
      <c r="W204" s="23"/>
      <c r="X204" s="23"/>
      <c r="Y204" s="23"/>
      <c r="Z204" s="23"/>
      <c r="AA204" s="23"/>
    </row>
    <row r="205" spans="1:27" ht="15.75" customHeight="1" x14ac:dyDescent="0.2">
      <c r="A205" s="49"/>
      <c r="B205" s="50"/>
      <c r="C205" s="51"/>
      <c r="D205" s="51"/>
      <c r="E205" s="52"/>
      <c r="F205" s="52"/>
      <c r="G205" s="52"/>
      <c r="H205" s="52"/>
      <c r="I205" s="52"/>
      <c r="J205" s="22"/>
      <c r="K205" s="22"/>
      <c r="L205" s="22"/>
      <c r="M205" s="22"/>
      <c r="N205" s="22"/>
      <c r="O205" s="23"/>
      <c r="P205" s="23"/>
      <c r="Q205" s="23"/>
      <c r="R205" s="23"/>
      <c r="S205" s="23"/>
      <c r="T205" s="23"/>
      <c r="U205" s="23"/>
      <c r="V205" s="23"/>
      <c r="W205" s="23"/>
      <c r="X205" s="23"/>
      <c r="Y205" s="23"/>
      <c r="Z205" s="23"/>
      <c r="AA205" s="23"/>
    </row>
    <row r="206" spans="1:27" ht="15.75" customHeight="1" x14ac:dyDescent="0.2">
      <c r="A206" s="49"/>
      <c r="B206" s="50"/>
      <c r="C206" s="51"/>
      <c r="D206" s="51"/>
      <c r="E206" s="52"/>
      <c r="F206" s="52"/>
      <c r="G206" s="52"/>
      <c r="H206" s="52"/>
      <c r="I206" s="52"/>
      <c r="J206" s="22"/>
      <c r="K206" s="22"/>
      <c r="L206" s="22"/>
      <c r="M206" s="22"/>
      <c r="N206" s="22"/>
      <c r="O206" s="23"/>
      <c r="P206" s="23"/>
      <c r="Q206" s="23"/>
      <c r="R206" s="23"/>
      <c r="S206" s="23"/>
      <c r="T206" s="23"/>
      <c r="U206" s="23"/>
      <c r="V206" s="23"/>
      <c r="W206" s="23"/>
      <c r="X206" s="23"/>
      <c r="Y206" s="23"/>
      <c r="Z206" s="23"/>
      <c r="AA206" s="23"/>
    </row>
    <row r="207" spans="1:27" ht="15.75" customHeight="1" x14ac:dyDescent="0.2">
      <c r="A207" s="49"/>
      <c r="B207" s="50"/>
      <c r="C207" s="51"/>
      <c r="D207" s="51"/>
      <c r="E207" s="52"/>
      <c r="F207" s="52"/>
      <c r="G207" s="52"/>
      <c r="H207" s="52"/>
      <c r="I207" s="52"/>
      <c r="J207" s="22"/>
      <c r="K207" s="22"/>
      <c r="L207" s="22"/>
      <c r="M207" s="22"/>
      <c r="N207" s="22"/>
      <c r="O207" s="23"/>
      <c r="P207" s="23"/>
      <c r="Q207" s="23"/>
      <c r="R207" s="23"/>
      <c r="S207" s="23"/>
      <c r="T207" s="23"/>
      <c r="U207" s="23"/>
      <c r="V207" s="23"/>
      <c r="W207" s="23"/>
      <c r="X207" s="23"/>
      <c r="Y207" s="23"/>
      <c r="Z207" s="23"/>
      <c r="AA207" s="23"/>
    </row>
    <row r="208" spans="1:27" ht="15.75" customHeight="1" x14ac:dyDescent="0.2">
      <c r="A208" s="49"/>
      <c r="B208" s="50"/>
      <c r="C208" s="51"/>
      <c r="D208" s="51"/>
      <c r="E208" s="52"/>
      <c r="F208" s="52"/>
      <c r="G208" s="52"/>
      <c r="H208" s="52"/>
      <c r="I208" s="52"/>
      <c r="J208" s="22"/>
      <c r="K208" s="22"/>
      <c r="L208" s="22"/>
      <c r="M208" s="22"/>
      <c r="N208" s="22"/>
      <c r="O208" s="23"/>
      <c r="P208" s="23"/>
      <c r="Q208" s="23"/>
      <c r="R208" s="23"/>
      <c r="S208" s="23"/>
      <c r="T208" s="23"/>
      <c r="U208" s="23"/>
      <c r="V208" s="23"/>
      <c r="W208" s="23"/>
      <c r="X208" s="23"/>
      <c r="Y208" s="23"/>
      <c r="Z208" s="23"/>
      <c r="AA208" s="23"/>
    </row>
    <row r="209" spans="1:27" ht="15.75" customHeight="1" x14ac:dyDescent="0.2">
      <c r="A209" s="49"/>
      <c r="B209" s="50"/>
      <c r="C209" s="51"/>
      <c r="D209" s="51"/>
      <c r="E209" s="52"/>
      <c r="F209" s="52"/>
      <c r="G209" s="52"/>
      <c r="H209" s="52"/>
      <c r="I209" s="52"/>
      <c r="J209" s="22"/>
      <c r="K209" s="22"/>
      <c r="L209" s="22"/>
      <c r="M209" s="22"/>
      <c r="N209" s="22"/>
      <c r="O209" s="23"/>
      <c r="P209" s="23"/>
      <c r="Q209" s="23"/>
      <c r="R209" s="23"/>
      <c r="S209" s="23"/>
      <c r="T209" s="23"/>
      <c r="U209" s="23"/>
      <c r="V209" s="23"/>
      <c r="W209" s="23"/>
      <c r="X209" s="23"/>
      <c r="Y209" s="23"/>
      <c r="Z209" s="23"/>
      <c r="AA209" s="23"/>
    </row>
    <row r="210" spans="1:27" ht="15.75" customHeight="1" x14ac:dyDescent="0.2">
      <c r="A210" s="49"/>
      <c r="B210" s="50"/>
      <c r="C210" s="51"/>
      <c r="D210" s="51"/>
      <c r="E210" s="52"/>
      <c r="F210" s="52"/>
      <c r="G210" s="52"/>
      <c r="H210" s="52"/>
      <c r="I210" s="52"/>
      <c r="J210" s="22"/>
      <c r="K210" s="22"/>
      <c r="L210" s="22"/>
      <c r="M210" s="22"/>
      <c r="N210" s="22"/>
      <c r="O210" s="23"/>
      <c r="P210" s="23"/>
      <c r="Q210" s="23"/>
      <c r="R210" s="23"/>
      <c r="S210" s="23"/>
      <c r="T210" s="23"/>
      <c r="U210" s="23"/>
      <c r="V210" s="23"/>
      <c r="W210" s="23"/>
      <c r="X210" s="23"/>
      <c r="Y210" s="23"/>
      <c r="Z210" s="23"/>
      <c r="AA210" s="23"/>
    </row>
    <row r="211" spans="1:27" ht="15.75" customHeight="1" x14ac:dyDescent="0.2">
      <c r="A211" s="49"/>
      <c r="B211" s="50"/>
      <c r="C211" s="51"/>
      <c r="D211" s="51"/>
      <c r="E211" s="52"/>
      <c r="F211" s="52"/>
      <c r="G211" s="52"/>
      <c r="H211" s="52"/>
      <c r="I211" s="52"/>
      <c r="J211" s="22"/>
      <c r="K211" s="22"/>
      <c r="L211" s="22"/>
      <c r="M211" s="22"/>
      <c r="N211" s="22"/>
      <c r="O211" s="23"/>
      <c r="P211" s="23"/>
      <c r="Q211" s="23"/>
      <c r="R211" s="23"/>
      <c r="S211" s="23"/>
      <c r="T211" s="23"/>
      <c r="U211" s="23"/>
      <c r="V211" s="23"/>
      <c r="W211" s="23"/>
      <c r="X211" s="23"/>
      <c r="Y211" s="23"/>
      <c r="Z211" s="23"/>
      <c r="AA211" s="23"/>
    </row>
    <row r="212" spans="1:27" ht="15.75" customHeight="1" x14ac:dyDescent="0.2">
      <c r="A212" s="49"/>
      <c r="B212" s="50"/>
      <c r="C212" s="51"/>
      <c r="D212" s="51"/>
      <c r="E212" s="52"/>
      <c r="F212" s="52"/>
      <c r="G212" s="52"/>
      <c r="H212" s="52"/>
      <c r="I212" s="52"/>
      <c r="J212" s="22"/>
      <c r="K212" s="22"/>
      <c r="L212" s="22"/>
      <c r="M212" s="22"/>
      <c r="N212" s="22"/>
      <c r="O212" s="23"/>
      <c r="P212" s="23"/>
      <c r="Q212" s="23"/>
      <c r="R212" s="23"/>
      <c r="S212" s="23"/>
      <c r="T212" s="23"/>
      <c r="U212" s="23"/>
      <c r="V212" s="23"/>
      <c r="W212" s="23"/>
      <c r="X212" s="23"/>
      <c r="Y212" s="23"/>
      <c r="Z212" s="23"/>
      <c r="AA212" s="23"/>
    </row>
    <row r="213" spans="1:27" ht="15.75" customHeight="1" x14ac:dyDescent="0.2">
      <c r="A213" s="49"/>
      <c r="B213" s="50"/>
      <c r="C213" s="51"/>
      <c r="D213" s="51"/>
      <c r="E213" s="52"/>
      <c r="F213" s="52"/>
      <c r="G213" s="52"/>
      <c r="H213" s="52"/>
      <c r="I213" s="52"/>
      <c r="J213" s="22"/>
      <c r="K213" s="22"/>
      <c r="L213" s="22"/>
      <c r="M213" s="22"/>
      <c r="N213" s="22"/>
      <c r="O213" s="23"/>
      <c r="P213" s="23"/>
      <c r="Q213" s="23"/>
      <c r="R213" s="23"/>
      <c r="S213" s="23"/>
      <c r="T213" s="23"/>
      <c r="U213" s="23"/>
      <c r="V213" s="23"/>
      <c r="W213" s="23"/>
      <c r="X213" s="23"/>
      <c r="Y213" s="23"/>
      <c r="Z213" s="23"/>
      <c r="AA213" s="23"/>
    </row>
    <row r="214" spans="1:27" ht="15.75" customHeight="1" x14ac:dyDescent="0.2">
      <c r="A214" s="49"/>
      <c r="B214" s="50"/>
      <c r="C214" s="51"/>
      <c r="D214" s="51"/>
      <c r="E214" s="52"/>
      <c r="F214" s="52"/>
      <c r="G214" s="52"/>
      <c r="H214" s="52"/>
      <c r="I214" s="52"/>
      <c r="J214" s="22"/>
      <c r="K214" s="22"/>
      <c r="L214" s="22"/>
      <c r="M214" s="22"/>
      <c r="N214" s="22"/>
      <c r="O214" s="23"/>
      <c r="P214" s="23"/>
      <c r="Q214" s="23"/>
      <c r="R214" s="23"/>
      <c r="S214" s="23"/>
      <c r="T214" s="23"/>
      <c r="U214" s="23"/>
      <c r="V214" s="23"/>
      <c r="W214" s="23"/>
      <c r="X214" s="23"/>
      <c r="Y214" s="23"/>
      <c r="Z214" s="23"/>
      <c r="AA214" s="23"/>
    </row>
    <row r="215" spans="1:27" ht="15.75" customHeight="1" x14ac:dyDescent="0.2">
      <c r="A215" s="49"/>
      <c r="B215" s="50"/>
      <c r="C215" s="51"/>
      <c r="D215" s="51"/>
      <c r="E215" s="52"/>
      <c r="F215" s="52"/>
      <c r="G215" s="52"/>
      <c r="H215" s="52"/>
      <c r="I215" s="52"/>
      <c r="J215" s="22"/>
      <c r="K215" s="22"/>
      <c r="L215" s="22"/>
      <c r="M215" s="22"/>
      <c r="N215" s="22"/>
      <c r="O215" s="23"/>
      <c r="P215" s="23"/>
      <c r="Q215" s="23"/>
      <c r="R215" s="23"/>
      <c r="S215" s="23"/>
      <c r="T215" s="23"/>
      <c r="U215" s="23"/>
      <c r="V215" s="23"/>
      <c r="W215" s="23"/>
      <c r="X215" s="23"/>
      <c r="Y215" s="23"/>
      <c r="Z215" s="23"/>
      <c r="AA215" s="23"/>
    </row>
    <row r="216" spans="1:27" ht="15.75" customHeight="1" x14ac:dyDescent="0.2">
      <c r="A216" s="49"/>
      <c r="B216" s="50"/>
      <c r="C216" s="51"/>
      <c r="D216" s="51"/>
      <c r="E216" s="52"/>
      <c r="F216" s="52"/>
      <c r="G216" s="52"/>
      <c r="H216" s="52"/>
      <c r="I216" s="52"/>
      <c r="J216" s="22"/>
      <c r="K216" s="22"/>
      <c r="L216" s="22"/>
      <c r="M216" s="22"/>
      <c r="N216" s="22"/>
      <c r="O216" s="23"/>
      <c r="P216" s="23"/>
      <c r="Q216" s="23"/>
      <c r="R216" s="23"/>
      <c r="S216" s="23"/>
      <c r="T216" s="23"/>
      <c r="U216" s="23"/>
      <c r="V216" s="23"/>
      <c r="W216" s="23"/>
      <c r="X216" s="23"/>
      <c r="Y216" s="23"/>
      <c r="Z216" s="23"/>
      <c r="AA216" s="23"/>
    </row>
    <row r="217" spans="1:27" ht="15.75" customHeight="1" x14ac:dyDescent="0.2">
      <c r="A217" s="49"/>
      <c r="B217" s="50"/>
      <c r="C217" s="51"/>
      <c r="D217" s="51"/>
      <c r="E217" s="52"/>
      <c r="F217" s="52"/>
      <c r="G217" s="52"/>
      <c r="H217" s="52"/>
      <c r="I217" s="52"/>
      <c r="J217" s="22"/>
      <c r="K217" s="22"/>
      <c r="L217" s="22"/>
      <c r="M217" s="22"/>
      <c r="N217" s="22"/>
      <c r="O217" s="23"/>
      <c r="P217" s="23"/>
      <c r="Q217" s="23"/>
      <c r="R217" s="23"/>
      <c r="S217" s="23"/>
      <c r="T217" s="23"/>
      <c r="U217" s="23"/>
      <c r="V217" s="23"/>
      <c r="W217" s="23"/>
      <c r="X217" s="23"/>
      <c r="Y217" s="23"/>
      <c r="Z217" s="23"/>
      <c r="AA217" s="23"/>
    </row>
    <row r="218" spans="1:27" ht="15.75" customHeight="1" x14ac:dyDescent="0.2">
      <c r="A218" s="49"/>
      <c r="B218" s="50"/>
      <c r="C218" s="51"/>
      <c r="D218" s="51"/>
      <c r="E218" s="52"/>
      <c r="F218" s="52"/>
      <c r="G218" s="52"/>
      <c r="H218" s="52"/>
      <c r="I218" s="52"/>
      <c r="J218" s="22"/>
      <c r="K218" s="22"/>
      <c r="L218" s="22"/>
      <c r="M218" s="22"/>
      <c r="N218" s="22"/>
      <c r="O218" s="23"/>
      <c r="P218" s="23"/>
      <c r="Q218" s="23"/>
      <c r="R218" s="23"/>
      <c r="S218" s="23"/>
      <c r="T218" s="23"/>
      <c r="U218" s="23"/>
      <c r="V218" s="23"/>
      <c r="W218" s="23"/>
      <c r="X218" s="23"/>
      <c r="Y218" s="23"/>
      <c r="Z218" s="23"/>
      <c r="AA218" s="23"/>
    </row>
    <row r="219" spans="1:27" ht="15.75" customHeight="1" x14ac:dyDescent="0.2">
      <c r="A219" s="49"/>
      <c r="B219" s="50"/>
      <c r="C219" s="51"/>
      <c r="D219" s="51"/>
      <c r="E219" s="52"/>
      <c r="F219" s="52"/>
      <c r="G219" s="52"/>
      <c r="H219" s="52"/>
      <c r="I219" s="52"/>
      <c r="J219" s="22"/>
      <c r="K219" s="22"/>
      <c r="L219" s="22"/>
      <c r="M219" s="22"/>
      <c r="N219" s="22"/>
      <c r="O219" s="23"/>
      <c r="P219" s="23"/>
      <c r="Q219" s="23"/>
      <c r="R219" s="23"/>
      <c r="S219" s="23"/>
      <c r="T219" s="23"/>
      <c r="U219" s="23"/>
      <c r="V219" s="23"/>
      <c r="W219" s="23"/>
      <c r="X219" s="23"/>
      <c r="Y219" s="23"/>
      <c r="Z219" s="23"/>
      <c r="AA219" s="23"/>
    </row>
    <row r="220" spans="1:27" ht="15.75" customHeight="1" x14ac:dyDescent="0.2">
      <c r="A220" s="49"/>
      <c r="B220" s="50"/>
      <c r="C220" s="51"/>
      <c r="D220" s="51"/>
      <c r="E220" s="52"/>
      <c r="F220" s="52"/>
      <c r="G220" s="52"/>
      <c r="H220" s="52"/>
      <c r="I220" s="52"/>
      <c r="J220" s="22"/>
      <c r="K220" s="22"/>
      <c r="L220" s="22"/>
      <c r="M220" s="22"/>
      <c r="N220" s="22"/>
      <c r="O220" s="23"/>
      <c r="P220" s="23"/>
      <c r="Q220" s="23"/>
      <c r="R220" s="23"/>
      <c r="S220" s="23"/>
      <c r="T220" s="23"/>
      <c r="U220" s="23"/>
      <c r="V220" s="23"/>
      <c r="W220" s="23"/>
      <c r="X220" s="23"/>
      <c r="Y220" s="23"/>
      <c r="Z220" s="23"/>
      <c r="AA220" s="23"/>
    </row>
    <row r="221" spans="1:27" ht="15.75" customHeight="1" x14ac:dyDescent="0.2">
      <c r="A221" s="49"/>
      <c r="B221" s="50"/>
      <c r="C221" s="51"/>
      <c r="D221" s="51"/>
      <c r="E221" s="52"/>
      <c r="F221" s="52"/>
      <c r="G221" s="52"/>
      <c r="H221" s="52"/>
      <c r="I221" s="52"/>
      <c r="J221" s="22"/>
      <c r="K221" s="22"/>
      <c r="L221" s="22"/>
      <c r="M221" s="22"/>
      <c r="N221" s="22"/>
      <c r="O221" s="23"/>
      <c r="P221" s="23"/>
      <c r="Q221" s="23"/>
      <c r="R221" s="23"/>
      <c r="S221" s="23"/>
      <c r="T221" s="23"/>
      <c r="U221" s="23"/>
      <c r="V221" s="23"/>
      <c r="W221" s="23"/>
      <c r="X221" s="23"/>
      <c r="Y221" s="23"/>
      <c r="Z221" s="23"/>
      <c r="AA221" s="23"/>
    </row>
    <row r="222" spans="1:27" ht="15.75" customHeight="1" x14ac:dyDescent="0.2">
      <c r="A222" s="49"/>
      <c r="B222" s="50"/>
      <c r="C222" s="51"/>
      <c r="D222" s="51"/>
      <c r="E222" s="52"/>
      <c r="F222" s="52"/>
      <c r="G222" s="52"/>
      <c r="H222" s="52"/>
      <c r="I222" s="52"/>
      <c r="J222" s="22"/>
      <c r="K222" s="22"/>
      <c r="L222" s="22"/>
      <c r="M222" s="22"/>
      <c r="N222" s="22"/>
      <c r="O222" s="23"/>
      <c r="P222" s="23"/>
      <c r="Q222" s="23"/>
      <c r="R222" s="23"/>
      <c r="S222" s="23"/>
      <c r="T222" s="23"/>
      <c r="U222" s="23"/>
      <c r="V222" s="23"/>
      <c r="W222" s="23"/>
      <c r="X222" s="23"/>
      <c r="Y222" s="23"/>
      <c r="Z222" s="23"/>
      <c r="AA222" s="23"/>
    </row>
    <row r="223" spans="1:27" ht="15.75" customHeight="1" x14ac:dyDescent="0.2">
      <c r="A223" s="49"/>
      <c r="B223" s="50"/>
      <c r="C223" s="51"/>
      <c r="D223" s="51"/>
      <c r="E223" s="52"/>
      <c r="F223" s="52"/>
      <c r="G223" s="52"/>
      <c r="H223" s="52"/>
      <c r="I223" s="52"/>
      <c r="J223" s="22"/>
      <c r="K223" s="22"/>
      <c r="L223" s="22"/>
      <c r="M223" s="22"/>
      <c r="N223" s="22"/>
      <c r="O223" s="23"/>
      <c r="P223" s="23"/>
      <c r="Q223" s="23"/>
      <c r="R223" s="23"/>
      <c r="S223" s="23"/>
      <c r="T223" s="23"/>
      <c r="U223" s="23"/>
      <c r="V223" s="23"/>
      <c r="W223" s="23"/>
      <c r="X223" s="23"/>
      <c r="Y223" s="23"/>
      <c r="Z223" s="23"/>
      <c r="AA223" s="23"/>
    </row>
    <row r="224" spans="1:27" ht="15.75" customHeight="1" x14ac:dyDescent="0.2">
      <c r="A224" s="49"/>
      <c r="B224" s="50"/>
      <c r="C224" s="51"/>
      <c r="D224" s="51"/>
      <c r="E224" s="52"/>
      <c r="F224" s="52"/>
      <c r="G224" s="52"/>
      <c r="H224" s="52"/>
      <c r="I224" s="52"/>
      <c r="J224" s="22"/>
      <c r="K224" s="22"/>
      <c r="L224" s="22"/>
      <c r="M224" s="22"/>
      <c r="N224" s="22"/>
      <c r="O224" s="23"/>
      <c r="P224" s="23"/>
      <c r="Q224" s="23"/>
      <c r="R224" s="23"/>
      <c r="S224" s="23"/>
      <c r="T224" s="23"/>
      <c r="U224" s="23"/>
      <c r="V224" s="23"/>
      <c r="W224" s="23"/>
      <c r="X224" s="23"/>
      <c r="Y224" s="23"/>
      <c r="Z224" s="23"/>
      <c r="AA224" s="23"/>
    </row>
    <row r="225" spans="1:27" ht="15.75" customHeight="1" x14ac:dyDescent="0.2">
      <c r="A225" s="49"/>
      <c r="B225" s="50"/>
      <c r="C225" s="51"/>
      <c r="D225" s="51"/>
      <c r="E225" s="52"/>
      <c r="F225" s="52"/>
      <c r="G225" s="52"/>
      <c r="H225" s="52"/>
      <c r="I225" s="52"/>
      <c r="J225" s="22"/>
      <c r="K225" s="22"/>
      <c r="L225" s="22"/>
      <c r="M225" s="22"/>
      <c r="N225" s="22"/>
      <c r="O225" s="23"/>
      <c r="P225" s="23"/>
      <c r="Q225" s="23"/>
      <c r="R225" s="23"/>
      <c r="S225" s="23"/>
      <c r="T225" s="23"/>
      <c r="U225" s="23"/>
      <c r="V225" s="23"/>
      <c r="W225" s="23"/>
      <c r="X225" s="23"/>
      <c r="Y225" s="23"/>
      <c r="Z225" s="23"/>
      <c r="AA225" s="23"/>
    </row>
    <row r="226" spans="1:27" ht="15.75" customHeight="1" x14ac:dyDescent="0.2">
      <c r="A226" s="49"/>
      <c r="B226" s="50"/>
      <c r="C226" s="51"/>
      <c r="D226" s="51"/>
      <c r="E226" s="52"/>
      <c r="F226" s="52"/>
      <c r="G226" s="52"/>
      <c r="H226" s="52"/>
      <c r="I226" s="52"/>
      <c r="J226" s="22"/>
      <c r="K226" s="22"/>
      <c r="L226" s="22"/>
      <c r="M226" s="22"/>
      <c r="N226" s="22"/>
      <c r="O226" s="23"/>
      <c r="P226" s="23"/>
      <c r="Q226" s="23"/>
      <c r="R226" s="23"/>
      <c r="S226" s="23"/>
      <c r="T226" s="23"/>
      <c r="U226" s="23"/>
      <c r="V226" s="23"/>
      <c r="W226" s="23"/>
      <c r="X226" s="23"/>
      <c r="Y226" s="23"/>
      <c r="Z226" s="23"/>
      <c r="AA226" s="23"/>
    </row>
    <row r="227" spans="1:27" ht="15.75" customHeight="1" x14ac:dyDescent="0.2">
      <c r="A227" s="49"/>
      <c r="B227" s="50"/>
      <c r="C227" s="51"/>
      <c r="D227" s="51"/>
      <c r="E227" s="52"/>
      <c r="F227" s="52"/>
      <c r="G227" s="52"/>
      <c r="H227" s="52"/>
      <c r="I227" s="52"/>
      <c r="J227" s="22"/>
      <c r="K227" s="22"/>
      <c r="L227" s="22"/>
      <c r="M227" s="22"/>
      <c r="N227" s="22"/>
      <c r="O227" s="23"/>
      <c r="P227" s="23"/>
      <c r="Q227" s="23"/>
      <c r="R227" s="23"/>
      <c r="S227" s="23"/>
      <c r="T227" s="23"/>
      <c r="U227" s="23"/>
      <c r="V227" s="23"/>
      <c r="W227" s="23"/>
      <c r="X227" s="23"/>
      <c r="Y227" s="23"/>
      <c r="Z227" s="23"/>
      <c r="AA227" s="23"/>
    </row>
    <row r="228" spans="1:27" ht="15.75" customHeight="1" x14ac:dyDescent="0.2">
      <c r="A228" s="49"/>
      <c r="B228" s="50"/>
      <c r="C228" s="51"/>
      <c r="D228" s="51"/>
      <c r="E228" s="52"/>
      <c r="F228" s="52"/>
      <c r="G228" s="52"/>
      <c r="H228" s="52"/>
      <c r="I228" s="52"/>
      <c r="J228" s="22"/>
      <c r="K228" s="22"/>
      <c r="L228" s="22"/>
      <c r="M228" s="22"/>
      <c r="N228" s="22"/>
      <c r="O228" s="23"/>
      <c r="P228" s="23"/>
      <c r="Q228" s="23"/>
      <c r="R228" s="23"/>
      <c r="S228" s="23"/>
      <c r="T228" s="23"/>
      <c r="U228" s="23"/>
      <c r="V228" s="23"/>
      <c r="W228" s="23"/>
      <c r="X228" s="23"/>
      <c r="Y228" s="23"/>
      <c r="Z228" s="23"/>
      <c r="AA228" s="23"/>
    </row>
    <row r="229" spans="1:27" ht="15.75" customHeight="1" x14ac:dyDescent="0.2">
      <c r="A229" s="49"/>
      <c r="B229" s="50"/>
      <c r="C229" s="51"/>
      <c r="D229" s="51"/>
      <c r="E229" s="52"/>
      <c r="F229" s="52"/>
      <c r="G229" s="52"/>
      <c r="H229" s="52"/>
      <c r="I229" s="52"/>
      <c r="J229" s="22"/>
      <c r="K229" s="22"/>
      <c r="L229" s="22"/>
      <c r="M229" s="22"/>
      <c r="N229" s="22"/>
      <c r="O229" s="23"/>
      <c r="P229" s="23"/>
      <c r="Q229" s="23"/>
      <c r="R229" s="23"/>
      <c r="S229" s="23"/>
      <c r="T229" s="23"/>
      <c r="U229" s="23"/>
      <c r="V229" s="23"/>
      <c r="W229" s="23"/>
      <c r="X229" s="23"/>
      <c r="Y229" s="23"/>
      <c r="Z229" s="23"/>
      <c r="AA229" s="23"/>
    </row>
    <row r="230" spans="1:27" ht="15.75" customHeight="1" x14ac:dyDescent="0.2">
      <c r="A230" s="49"/>
      <c r="B230" s="50"/>
      <c r="C230" s="51"/>
      <c r="D230" s="51"/>
      <c r="E230" s="52"/>
      <c r="F230" s="52"/>
      <c r="G230" s="52"/>
      <c r="H230" s="52"/>
      <c r="I230" s="52"/>
      <c r="J230" s="22"/>
      <c r="K230" s="22"/>
      <c r="L230" s="22"/>
      <c r="M230" s="22"/>
      <c r="N230" s="22"/>
      <c r="O230" s="23"/>
      <c r="P230" s="23"/>
      <c r="Q230" s="23"/>
      <c r="R230" s="23"/>
      <c r="S230" s="23"/>
      <c r="T230" s="23"/>
      <c r="U230" s="23"/>
      <c r="V230" s="23"/>
      <c r="W230" s="23"/>
      <c r="X230" s="23"/>
      <c r="Y230" s="23"/>
      <c r="Z230" s="23"/>
      <c r="AA230" s="23"/>
    </row>
    <row r="231" spans="1:27" ht="15.75" customHeight="1" x14ac:dyDescent="0.2">
      <c r="A231" s="49"/>
      <c r="B231" s="50"/>
      <c r="C231" s="51"/>
      <c r="D231" s="51"/>
      <c r="E231" s="52"/>
      <c r="F231" s="52"/>
      <c r="G231" s="52"/>
      <c r="H231" s="52"/>
      <c r="I231" s="52"/>
      <c r="J231" s="22"/>
      <c r="K231" s="22"/>
      <c r="L231" s="22"/>
      <c r="M231" s="22"/>
      <c r="N231" s="22"/>
      <c r="O231" s="23"/>
      <c r="P231" s="23"/>
      <c r="Q231" s="23"/>
      <c r="R231" s="23"/>
      <c r="S231" s="23"/>
      <c r="T231" s="23"/>
      <c r="U231" s="23"/>
      <c r="V231" s="23"/>
      <c r="W231" s="23"/>
      <c r="X231" s="23"/>
      <c r="Y231" s="23"/>
      <c r="Z231" s="23"/>
      <c r="AA231" s="23"/>
    </row>
    <row r="232" spans="1:27" ht="15.75" customHeight="1" x14ac:dyDescent="0.2">
      <c r="A232" s="49"/>
      <c r="B232" s="50"/>
      <c r="C232" s="51"/>
      <c r="D232" s="51"/>
      <c r="E232" s="52"/>
      <c r="F232" s="52"/>
      <c r="G232" s="52"/>
      <c r="H232" s="52"/>
      <c r="I232" s="52"/>
      <c r="J232" s="22"/>
      <c r="K232" s="22"/>
      <c r="L232" s="22"/>
      <c r="M232" s="22"/>
      <c r="N232" s="22"/>
      <c r="O232" s="23"/>
      <c r="P232" s="23"/>
      <c r="Q232" s="23"/>
      <c r="R232" s="23"/>
      <c r="S232" s="23"/>
      <c r="T232" s="23"/>
      <c r="U232" s="23"/>
      <c r="V232" s="23"/>
      <c r="W232" s="23"/>
      <c r="X232" s="23"/>
      <c r="Y232" s="23"/>
      <c r="Z232" s="23"/>
      <c r="AA232" s="23"/>
    </row>
    <row r="233" spans="1:27" ht="15.75" customHeight="1" x14ac:dyDescent="0.2">
      <c r="A233" s="49"/>
      <c r="B233" s="50"/>
      <c r="C233" s="51"/>
      <c r="D233" s="51"/>
      <c r="E233" s="52"/>
      <c r="F233" s="52"/>
      <c r="G233" s="52"/>
      <c r="H233" s="52"/>
      <c r="I233" s="52"/>
      <c r="J233" s="22"/>
      <c r="K233" s="22"/>
      <c r="L233" s="22"/>
      <c r="M233" s="22"/>
      <c r="N233" s="22"/>
      <c r="O233" s="23"/>
      <c r="P233" s="23"/>
      <c r="Q233" s="23"/>
      <c r="R233" s="23"/>
      <c r="S233" s="23"/>
      <c r="T233" s="23"/>
      <c r="U233" s="23"/>
      <c r="V233" s="23"/>
      <c r="W233" s="23"/>
      <c r="X233" s="23"/>
      <c r="Y233" s="23"/>
      <c r="Z233" s="23"/>
      <c r="AA233" s="23"/>
    </row>
    <row r="234" spans="1:27" ht="15.75" customHeight="1" x14ac:dyDescent="0.2">
      <c r="A234" s="49"/>
      <c r="B234" s="50"/>
      <c r="C234" s="51"/>
      <c r="D234" s="51"/>
      <c r="E234" s="52"/>
      <c r="F234" s="52"/>
      <c r="G234" s="52"/>
      <c r="H234" s="52"/>
      <c r="I234" s="52"/>
      <c r="J234" s="22"/>
      <c r="K234" s="22"/>
      <c r="L234" s="22"/>
      <c r="M234" s="22"/>
      <c r="N234" s="22"/>
      <c r="O234" s="23"/>
      <c r="P234" s="23"/>
      <c r="Q234" s="23"/>
      <c r="R234" s="23"/>
      <c r="S234" s="23"/>
      <c r="T234" s="23"/>
      <c r="U234" s="23"/>
      <c r="V234" s="23"/>
      <c r="W234" s="23"/>
      <c r="X234" s="23"/>
      <c r="Y234" s="23"/>
      <c r="Z234" s="23"/>
      <c r="AA234" s="23"/>
    </row>
    <row r="235" spans="1:27" ht="15.75" customHeight="1" x14ac:dyDescent="0.2">
      <c r="A235" s="49"/>
      <c r="B235" s="50"/>
      <c r="C235" s="51"/>
      <c r="D235" s="51"/>
      <c r="E235" s="52"/>
      <c r="F235" s="52"/>
      <c r="G235" s="52"/>
      <c r="H235" s="52"/>
      <c r="I235" s="52"/>
      <c r="J235" s="22"/>
      <c r="K235" s="22"/>
      <c r="L235" s="22"/>
      <c r="M235" s="22"/>
      <c r="N235" s="22"/>
      <c r="O235" s="23"/>
      <c r="P235" s="23"/>
      <c r="Q235" s="23"/>
      <c r="R235" s="23"/>
      <c r="S235" s="23"/>
      <c r="T235" s="23"/>
      <c r="U235" s="23"/>
      <c r="V235" s="23"/>
      <c r="W235" s="23"/>
      <c r="X235" s="23"/>
      <c r="Y235" s="23"/>
      <c r="Z235" s="23"/>
      <c r="AA235" s="23"/>
    </row>
    <row r="236" spans="1:27" ht="15.75" customHeight="1" x14ac:dyDescent="0.2">
      <c r="A236" s="49"/>
      <c r="B236" s="50"/>
      <c r="C236" s="51"/>
      <c r="D236" s="51"/>
      <c r="E236" s="52"/>
      <c r="F236" s="52"/>
      <c r="G236" s="52"/>
      <c r="H236" s="52"/>
      <c r="I236" s="52"/>
      <c r="J236" s="22"/>
      <c r="K236" s="22"/>
      <c r="L236" s="22"/>
      <c r="M236" s="22"/>
      <c r="N236" s="22"/>
      <c r="O236" s="23"/>
      <c r="P236" s="23"/>
      <c r="Q236" s="23"/>
      <c r="R236" s="23"/>
      <c r="S236" s="23"/>
      <c r="T236" s="23"/>
      <c r="U236" s="23"/>
      <c r="V236" s="23"/>
      <c r="W236" s="23"/>
      <c r="X236" s="23"/>
      <c r="Y236" s="23"/>
      <c r="Z236" s="23"/>
      <c r="AA236" s="23"/>
    </row>
    <row r="237" spans="1:27" ht="15.75" customHeight="1" x14ac:dyDescent="0.2">
      <c r="A237" s="49"/>
      <c r="B237" s="50"/>
      <c r="C237" s="51"/>
      <c r="D237" s="51"/>
      <c r="E237" s="52"/>
      <c r="F237" s="52"/>
      <c r="G237" s="52"/>
      <c r="H237" s="52"/>
      <c r="I237" s="52"/>
      <c r="J237" s="22"/>
      <c r="K237" s="22"/>
      <c r="L237" s="22"/>
      <c r="M237" s="22"/>
      <c r="N237" s="22"/>
      <c r="O237" s="23"/>
      <c r="P237" s="23"/>
      <c r="Q237" s="23"/>
      <c r="R237" s="23"/>
      <c r="S237" s="23"/>
      <c r="T237" s="23"/>
      <c r="U237" s="23"/>
      <c r="V237" s="23"/>
      <c r="W237" s="23"/>
      <c r="X237" s="23"/>
      <c r="Y237" s="23"/>
      <c r="Z237" s="23"/>
      <c r="AA237" s="23"/>
    </row>
    <row r="238" spans="1:27" ht="15.75" customHeight="1" x14ac:dyDescent="0.2">
      <c r="A238" s="49"/>
      <c r="B238" s="50"/>
      <c r="C238" s="51"/>
      <c r="D238" s="51"/>
      <c r="E238" s="52"/>
      <c r="F238" s="52"/>
      <c r="G238" s="52"/>
      <c r="H238" s="52"/>
      <c r="I238" s="52"/>
      <c r="J238" s="22"/>
      <c r="K238" s="22"/>
      <c r="L238" s="22"/>
      <c r="M238" s="22"/>
      <c r="N238" s="22"/>
      <c r="O238" s="23"/>
      <c r="P238" s="23"/>
      <c r="Q238" s="23"/>
      <c r="R238" s="23"/>
      <c r="S238" s="23"/>
      <c r="T238" s="23"/>
      <c r="U238" s="23"/>
      <c r="V238" s="23"/>
      <c r="W238" s="23"/>
      <c r="X238" s="23"/>
      <c r="Y238" s="23"/>
      <c r="Z238" s="23"/>
      <c r="AA238" s="23"/>
    </row>
    <row r="239" spans="1:27" ht="15.75" customHeight="1" x14ac:dyDescent="0.2">
      <c r="A239" s="49"/>
      <c r="B239" s="50"/>
      <c r="C239" s="51"/>
      <c r="D239" s="51"/>
      <c r="E239" s="52"/>
      <c r="F239" s="52"/>
      <c r="G239" s="52"/>
      <c r="H239" s="52"/>
      <c r="I239" s="52"/>
      <c r="J239" s="22"/>
      <c r="K239" s="22"/>
      <c r="L239" s="22"/>
      <c r="M239" s="22"/>
      <c r="N239" s="22"/>
      <c r="O239" s="23"/>
      <c r="P239" s="23"/>
      <c r="Q239" s="23"/>
      <c r="R239" s="23"/>
      <c r="S239" s="23"/>
      <c r="T239" s="23"/>
      <c r="U239" s="23"/>
      <c r="V239" s="23"/>
      <c r="W239" s="23"/>
      <c r="X239" s="23"/>
      <c r="Y239" s="23"/>
      <c r="Z239" s="23"/>
      <c r="AA239" s="23"/>
    </row>
    <row r="240" spans="1:27" ht="15.75" customHeight="1" x14ac:dyDescent="0.2">
      <c r="A240" s="49"/>
      <c r="B240" s="50"/>
      <c r="C240" s="51"/>
      <c r="D240" s="51"/>
      <c r="E240" s="52"/>
      <c r="F240" s="52"/>
      <c r="G240" s="52"/>
      <c r="H240" s="52"/>
      <c r="I240" s="52"/>
      <c r="J240" s="22"/>
      <c r="K240" s="22"/>
      <c r="L240" s="22"/>
      <c r="M240" s="22"/>
      <c r="N240" s="22"/>
      <c r="O240" s="23"/>
      <c r="P240" s="23"/>
      <c r="Q240" s="23"/>
      <c r="R240" s="23"/>
      <c r="S240" s="23"/>
      <c r="T240" s="23"/>
      <c r="U240" s="23"/>
      <c r="V240" s="23"/>
      <c r="W240" s="23"/>
      <c r="X240" s="23"/>
      <c r="Y240" s="23"/>
      <c r="Z240" s="23"/>
      <c r="AA240" s="23"/>
    </row>
    <row r="241" spans="1:27" ht="15.75" customHeight="1" x14ac:dyDescent="0.2">
      <c r="A241" s="49"/>
      <c r="B241" s="50"/>
      <c r="C241" s="51"/>
      <c r="D241" s="51"/>
      <c r="E241" s="52"/>
      <c r="F241" s="52"/>
      <c r="G241" s="52"/>
      <c r="H241" s="52"/>
      <c r="I241" s="52"/>
      <c r="J241" s="22"/>
      <c r="K241" s="22"/>
      <c r="L241" s="22"/>
      <c r="M241" s="22"/>
      <c r="N241" s="22"/>
      <c r="O241" s="23"/>
      <c r="P241" s="23"/>
      <c r="Q241" s="23"/>
      <c r="R241" s="23"/>
      <c r="S241" s="23"/>
      <c r="T241" s="23"/>
      <c r="U241" s="23"/>
      <c r="V241" s="23"/>
      <c r="W241" s="23"/>
      <c r="X241" s="23"/>
      <c r="Y241" s="23"/>
      <c r="Z241" s="23"/>
      <c r="AA241" s="23"/>
    </row>
    <row r="242" spans="1:27" ht="15.75" customHeight="1" x14ac:dyDescent="0.2">
      <c r="A242" s="49"/>
      <c r="B242" s="50"/>
      <c r="C242" s="51"/>
      <c r="D242" s="51"/>
      <c r="E242" s="52"/>
      <c r="F242" s="52"/>
      <c r="G242" s="52"/>
      <c r="H242" s="52"/>
      <c r="I242" s="52"/>
      <c r="J242" s="22"/>
      <c r="K242" s="22"/>
      <c r="L242" s="22"/>
      <c r="M242" s="22"/>
      <c r="N242" s="22"/>
      <c r="O242" s="23"/>
      <c r="P242" s="23"/>
      <c r="Q242" s="23"/>
      <c r="R242" s="23"/>
      <c r="S242" s="23"/>
      <c r="T242" s="23"/>
      <c r="U242" s="23"/>
      <c r="V242" s="23"/>
      <c r="W242" s="23"/>
      <c r="X242" s="23"/>
      <c r="Y242" s="23"/>
      <c r="Z242" s="23"/>
      <c r="AA242" s="23"/>
    </row>
    <row r="243" spans="1:27" ht="15.75" customHeight="1" x14ac:dyDescent="0.2">
      <c r="A243" s="49"/>
      <c r="B243" s="50"/>
      <c r="C243" s="51"/>
      <c r="D243" s="51"/>
      <c r="E243" s="52"/>
      <c r="F243" s="52"/>
      <c r="G243" s="52"/>
      <c r="H243" s="52"/>
      <c r="I243" s="52"/>
      <c r="J243" s="22"/>
      <c r="K243" s="22"/>
      <c r="L243" s="22"/>
      <c r="M243" s="22"/>
      <c r="N243" s="22"/>
      <c r="O243" s="23"/>
      <c r="P243" s="23"/>
      <c r="Q243" s="23"/>
      <c r="R243" s="23"/>
      <c r="S243" s="23"/>
      <c r="T243" s="23"/>
      <c r="U243" s="23"/>
      <c r="V243" s="23"/>
      <c r="W243" s="23"/>
      <c r="X243" s="23"/>
      <c r="Y243" s="23"/>
      <c r="Z243" s="23"/>
      <c r="AA243" s="23"/>
    </row>
    <row r="244" spans="1:27" ht="15.75" customHeight="1" x14ac:dyDescent="0.2">
      <c r="A244" s="49"/>
      <c r="B244" s="50"/>
      <c r="C244" s="51"/>
      <c r="D244" s="51"/>
      <c r="E244" s="52"/>
      <c r="F244" s="52"/>
      <c r="G244" s="52"/>
      <c r="H244" s="52"/>
      <c r="I244" s="52"/>
      <c r="J244" s="22"/>
      <c r="K244" s="22"/>
      <c r="L244" s="22"/>
      <c r="M244" s="22"/>
      <c r="N244" s="22"/>
      <c r="O244" s="23"/>
      <c r="P244" s="23"/>
      <c r="Q244" s="23"/>
      <c r="R244" s="23"/>
      <c r="S244" s="23"/>
      <c r="T244" s="23"/>
      <c r="U244" s="23"/>
      <c r="V244" s="23"/>
      <c r="W244" s="23"/>
      <c r="X244" s="23"/>
      <c r="Y244" s="23"/>
      <c r="Z244" s="23"/>
      <c r="AA244" s="23"/>
    </row>
    <row r="245" spans="1:27" ht="15.75" customHeight="1" x14ac:dyDescent="0.2">
      <c r="A245" s="49"/>
      <c r="B245" s="50"/>
      <c r="C245" s="51"/>
      <c r="D245" s="51"/>
      <c r="E245" s="52"/>
      <c r="F245" s="52"/>
      <c r="G245" s="52"/>
      <c r="H245" s="52"/>
      <c r="I245" s="52"/>
      <c r="J245" s="22"/>
      <c r="K245" s="22"/>
      <c r="L245" s="22"/>
      <c r="M245" s="22"/>
      <c r="N245" s="22"/>
      <c r="O245" s="23"/>
      <c r="P245" s="23"/>
      <c r="Q245" s="23"/>
      <c r="R245" s="23"/>
      <c r="S245" s="23"/>
      <c r="T245" s="23"/>
      <c r="U245" s="23"/>
      <c r="V245" s="23"/>
      <c r="W245" s="23"/>
      <c r="X245" s="23"/>
      <c r="Y245" s="23"/>
      <c r="Z245" s="23"/>
      <c r="AA245" s="23"/>
    </row>
    <row r="246" spans="1:27" ht="15.75" customHeight="1" x14ac:dyDescent="0.2">
      <c r="A246" s="49"/>
      <c r="B246" s="50"/>
      <c r="C246" s="51"/>
      <c r="D246" s="51"/>
      <c r="E246" s="52"/>
      <c r="F246" s="52"/>
      <c r="G246" s="52"/>
      <c r="H246" s="52"/>
      <c r="I246" s="52"/>
      <c r="J246" s="22"/>
      <c r="K246" s="22"/>
      <c r="L246" s="22"/>
      <c r="M246" s="22"/>
      <c r="N246" s="22"/>
      <c r="O246" s="23"/>
      <c r="P246" s="23"/>
      <c r="Q246" s="23"/>
      <c r="R246" s="23"/>
      <c r="S246" s="23"/>
      <c r="T246" s="23"/>
      <c r="U246" s="23"/>
      <c r="V246" s="23"/>
      <c r="W246" s="23"/>
      <c r="X246" s="23"/>
      <c r="Y246" s="23"/>
      <c r="Z246" s="23"/>
      <c r="AA246" s="23"/>
    </row>
    <row r="247" spans="1:27" ht="15.75" customHeight="1" x14ac:dyDescent="0.2">
      <c r="A247" s="49"/>
      <c r="B247" s="50"/>
      <c r="C247" s="51"/>
      <c r="D247" s="51"/>
      <c r="E247" s="52"/>
      <c r="F247" s="52"/>
      <c r="G247" s="52"/>
      <c r="H247" s="52"/>
      <c r="I247" s="52"/>
      <c r="J247" s="22"/>
      <c r="K247" s="22"/>
      <c r="L247" s="22"/>
      <c r="M247" s="22"/>
      <c r="N247" s="22"/>
      <c r="O247" s="23"/>
      <c r="P247" s="23"/>
      <c r="Q247" s="23"/>
      <c r="R247" s="23"/>
      <c r="S247" s="23"/>
      <c r="T247" s="23"/>
      <c r="U247" s="23"/>
      <c r="V247" s="23"/>
      <c r="W247" s="23"/>
      <c r="X247" s="23"/>
      <c r="Y247" s="23"/>
      <c r="Z247" s="23"/>
      <c r="AA247" s="23"/>
    </row>
    <row r="248" spans="1:27" ht="15.75" customHeight="1" x14ac:dyDescent="0.2">
      <c r="A248" s="49"/>
      <c r="B248" s="50"/>
      <c r="C248" s="51"/>
      <c r="D248" s="51"/>
      <c r="E248" s="52"/>
      <c r="F248" s="52"/>
      <c r="G248" s="52"/>
      <c r="H248" s="52"/>
      <c r="I248" s="52"/>
      <c r="J248" s="22"/>
      <c r="K248" s="22"/>
      <c r="L248" s="22"/>
      <c r="M248" s="22"/>
      <c r="N248" s="22"/>
      <c r="O248" s="23"/>
      <c r="P248" s="23"/>
      <c r="Q248" s="23"/>
      <c r="R248" s="23"/>
      <c r="S248" s="23"/>
      <c r="T248" s="23"/>
      <c r="U248" s="23"/>
      <c r="V248" s="23"/>
      <c r="W248" s="23"/>
      <c r="X248" s="23"/>
      <c r="Y248" s="23"/>
      <c r="Z248" s="23"/>
      <c r="AA248" s="23"/>
    </row>
    <row r="249" spans="1:27" ht="15.75" customHeight="1" x14ac:dyDescent="0.15"/>
    <row r="250" spans="1:27" ht="15.75" customHeight="1" x14ac:dyDescent="0.15"/>
    <row r="251" spans="1:27" ht="15.75" customHeight="1" x14ac:dyDescent="0.15"/>
    <row r="252" spans="1:27" ht="15.75" customHeight="1" x14ac:dyDescent="0.15"/>
    <row r="253" spans="1:27" ht="15.75" customHeight="1" x14ac:dyDescent="0.15"/>
    <row r="254" spans="1:27" ht="15.75" customHeight="1" x14ac:dyDescent="0.15"/>
    <row r="255" spans="1:27" ht="15.75" customHeight="1" x14ac:dyDescent="0.15"/>
    <row r="256" spans="1:27" ht="15.75" customHeight="1" x14ac:dyDescent="0.15"/>
    <row r="257" ht="15.75" customHeight="1" x14ac:dyDescent="0.15"/>
    <row r="258" ht="15.75" customHeight="1" x14ac:dyDescent="0.15"/>
    <row r="259" ht="15.75" customHeight="1" x14ac:dyDescent="0.15"/>
    <row r="260" ht="15.75" customHeight="1" x14ac:dyDescent="0.15"/>
    <row r="261" ht="15.75" customHeight="1" x14ac:dyDescent="0.15"/>
    <row r="262" ht="15.75" customHeight="1" x14ac:dyDescent="0.15"/>
    <row r="263" ht="15.75" customHeight="1" x14ac:dyDescent="0.15"/>
    <row r="264" ht="15.75" customHeight="1" x14ac:dyDescent="0.15"/>
    <row r="265" ht="15.75" customHeight="1" x14ac:dyDescent="0.15"/>
    <row r="266" ht="15.75" customHeight="1" x14ac:dyDescent="0.15"/>
    <row r="267" ht="15.75" customHeight="1" x14ac:dyDescent="0.15"/>
    <row r="268" ht="15.75" customHeight="1" x14ac:dyDescent="0.15"/>
    <row r="269" ht="15.75" customHeight="1" x14ac:dyDescent="0.15"/>
    <row r="270" ht="15.75" customHeight="1" x14ac:dyDescent="0.15"/>
    <row r="271" ht="15.75" customHeight="1" x14ac:dyDescent="0.15"/>
    <row r="272" ht="15.75" customHeight="1" x14ac:dyDescent="0.15"/>
    <row r="273" ht="15.75" customHeight="1" x14ac:dyDescent="0.15"/>
    <row r="274" ht="15.75" customHeight="1" x14ac:dyDescent="0.15"/>
    <row r="275" ht="15.75" customHeight="1" x14ac:dyDescent="0.15"/>
    <row r="276" ht="15.75" customHeight="1" x14ac:dyDescent="0.15"/>
    <row r="277" ht="15.75" customHeight="1" x14ac:dyDescent="0.15"/>
    <row r="278" ht="15.75" customHeight="1" x14ac:dyDescent="0.15"/>
    <row r="279" ht="15.75" customHeight="1" x14ac:dyDescent="0.15"/>
    <row r="280" ht="15.75" customHeight="1" x14ac:dyDescent="0.15"/>
    <row r="281" ht="15.75" customHeight="1" x14ac:dyDescent="0.15"/>
    <row r="282" ht="15.75" customHeight="1" x14ac:dyDescent="0.15"/>
    <row r="283" ht="15.75" customHeight="1" x14ac:dyDescent="0.15"/>
    <row r="284" ht="15.75" customHeight="1" x14ac:dyDescent="0.15"/>
    <row r="285" ht="15.75" customHeight="1" x14ac:dyDescent="0.15"/>
    <row r="286" ht="15.75" customHeight="1" x14ac:dyDescent="0.15"/>
    <row r="287" ht="15.75" customHeight="1" x14ac:dyDescent="0.15"/>
    <row r="288" ht="15.75" customHeight="1" x14ac:dyDescent="0.15"/>
    <row r="289" ht="15.75" customHeight="1" x14ac:dyDescent="0.15"/>
    <row r="290" ht="15.75" customHeight="1" x14ac:dyDescent="0.15"/>
    <row r="291" ht="15.75" customHeight="1" x14ac:dyDescent="0.15"/>
    <row r="292" ht="15.75" customHeight="1" x14ac:dyDescent="0.15"/>
    <row r="293" ht="15.75" customHeight="1" x14ac:dyDescent="0.15"/>
    <row r="294" ht="15.75" customHeight="1" x14ac:dyDescent="0.15"/>
    <row r="295" ht="15.75" customHeight="1" x14ac:dyDescent="0.15"/>
    <row r="296" ht="15.75" customHeight="1" x14ac:dyDescent="0.15"/>
    <row r="297" ht="15.75" customHeight="1" x14ac:dyDescent="0.15"/>
    <row r="298" ht="15.75" customHeight="1" x14ac:dyDescent="0.15"/>
    <row r="299" ht="15.75" customHeight="1" x14ac:dyDescent="0.15"/>
    <row r="300" ht="15.75" customHeight="1" x14ac:dyDescent="0.15"/>
    <row r="301" ht="15.75" customHeight="1" x14ac:dyDescent="0.15"/>
    <row r="302" ht="15.75" customHeight="1" x14ac:dyDescent="0.15"/>
    <row r="303" ht="15.75" customHeight="1" x14ac:dyDescent="0.15"/>
    <row r="304" ht="15.75" customHeight="1" x14ac:dyDescent="0.15"/>
    <row r="305" ht="15.75" customHeight="1" x14ac:dyDescent="0.15"/>
    <row r="306" ht="15.75" customHeight="1" x14ac:dyDescent="0.15"/>
    <row r="307" ht="15.75" customHeight="1" x14ac:dyDescent="0.15"/>
    <row r="308" ht="15.75" customHeight="1" x14ac:dyDescent="0.15"/>
    <row r="309" ht="15.75" customHeight="1" x14ac:dyDescent="0.15"/>
    <row r="310" ht="15.75" customHeight="1" x14ac:dyDescent="0.15"/>
    <row r="311" ht="15.75" customHeight="1" x14ac:dyDescent="0.15"/>
    <row r="312" ht="15.75" customHeight="1" x14ac:dyDescent="0.15"/>
    <row r="313" ht="15.75" customHeight="1" x14ac:dyDescent="0.15"/>
    <row r="314" ht="15.75" customHeight="1" x14ac:dyDescent="0.15"/>
    <row r="315" ht="15.75" customHeight="1" x14ac:dyDescent="0.15"/>
    <row r="316" ht="15.75" customHeight="1" x14ac:dyDescent="0.15"/>
    <row r="317" ht="15.75" customHeight="1" x14ac:dyDescent="0.15"/>
    <row r="318" ht="15.75" customHeight="1" x14ac:dyDescent="0.15"/>
    <row r="319" ht="15.75" customHeight="1" x14ac:dyDescent="0.15"/>
    <row r="320" ht="15.75" customHeight="1" x14ac:dyDescent="0.15"/>
    <row r="321" ht="15.75" customHeight="1" x14ac:dyDescent="0.15"/>
    <row r="322" ht="15.75" customHeight="1" x14ac:dyDescent="0.15"/>
    <row r="323" ht="15.75" customHeight="1" x14ac:dyDescent="0.15"/>
    <row r="324" ht="15.75" customHeight="1" x14ac:dyDescent="0.15"/>
    <row r="325" ht="15.75" customHeight="1" x14ac:dyDescent="0.15"/>
    <row r="326" ht="15.75" customHeight="1" x14ac:dyDescent="0.15"/>
    <row r="327" ht="15.75" customHeight="1" x14ac:dyDescent="0.15"/>
    <row r="328" ht="15.75" customHeight="1" x14ac:dyDescent="0.15"/>
    <row r="329" ht="15.75" customHeight="1" x14ac:dyDescent="0.15"/>
    <row r="330" ht="15.75" customHeight="1" x14ac:dyDescent="0.15"/>
    <row r="331" ht="15.75" customHeight="1" x14ac:dyDescent="0.15"/>
    <row r="332" ht="15.75" customHeight="1" x14ac:dyDescent="0.15"/>
    <row r="333" ht="15.75" customHeight="1" x14ac:dyDescent="0.15"/>
    <row r="334" ht="15.75" customHeight="1" x14ac:dyDescent="0.15"/>
    <row r="335" ht="15.75" customHeight="1" x14ac:dyDescent="0.15"/>
    <row r="336" ht="15.75" customHeight="1" x14ac:dyDescent="0.15"/>
    <row r="337" ht="15.75" customHeight="1" x14ac:dyDescent="0.15"/>
    <row r="338" ht="15.75" customHeight="1" x14ac:dyDescent="0.15"/>
    <row r="339" ht="15.75" customHeight="1" x14ac:dyDescent="0.15"/>
    <row r="340" ht="15.75" customHeight="1" x14ac:dyDescent="0.15"/>
    <row r="341" ht="15.75" customHeight="1" x14ac:dyDescent="0.15"/>
    <row r="342" ht="15.75" customHeight="1" x14ac:dyDescent="0.15"/>
    <row r="343" ht="15.75" customHeight="1" x14ac:dyDescent="0.15"/>
    <row r="344" ht="15.75" customHeight="1" x14ac:dyDescent="0.15"/>
    <row r="345" ht="15.75" customHeight="1" x14ac:dyDescent="0.15"/>
    <row r="346" ht="15.75" customHeight="1" x14ac:dyDescent="0.15"/>
    <row r="347" ht="15.75" customHeight="1" x14ac:dyDescent="0.15"/>
    <row r="348" ht="15.75" customHeight="1" x14ac:dyDescent="0.15"/>
    <row r="349" ht="15.75" customHeight="1" x14ac:dyDescent="0.15"/>
    <row r="350" ht="15.75" customHeight="1" x14ac:dyDescent="0.15"/>
    <row r="351" ht="15.75" customHeight="1" x14ac:dyDescent="0.15"/>
    <row r="352" ht="15.75" customHeight="1" x14ac:dyDescent="0.15"/>
    <row r="353" ht="15.75" customHeight="1" x14ac:dyDescent="0.15"/>
    <row r="354" ht="15.75" customHeight="1" x14ac:dyDescent="0.15"/>
    <row r="355" ht="15.75" customHeight="1" x14ac:dyDescent="0.15"/>
    <row r="356" ht="15.75" customHeight="1" x14ac:dyDescent="0.15"/>
    <row r="357" ht="15.75" customHeight="1" x14ac:dyDescent="0.15"/>
    <row r="358" ht="15.75" customHeight="1" x14ac:dyDescent="0.15"/>
    <row r="359" ht="15.75" customHeight="1" x14ac:dyDescent="0.15"/>
    <row r="360" ht="15.75" customHeight="1" x14ac:dyDescent="0.15"/>
    <row r="361" ht="15.75" customHeight="1" x14ac:dyDescent="0.15"/>
    <row r="362" ht="15.75" customHeight="1" x14ac:dyDescent="0.15"/>
    <row r="363" ht="15.75" customHeight="1" x14ac:dyDescent="0.15"/>
    <row r="364" ht="15.75" customHeight="1" x14ac:dyDescent="0.15"/>
    <row r="365" ht="15.75" customHeight="1" x14ac:dyDescent="0.15"/>
    <row r="366" ht="15.75" customHeight="1" x14ac:dyDescent="0.15"/>
    <row r="367" ht="15.75" customHeight="1" x14ac:dyDescent="0.15"/>
    <row r="368" ht="15.75" customHeight="1" x14ac:dyDescent="0.15"/>
    <row r="369" ht="15.75" customHeight="1" x14ac:dyDescent="0.15"/>
    <row r="370" ht="15.75" customHeight="1" x14ac:dyDescent="0.15"/>
    <row r="371" ht="15.75" customHeight="1" x14ac:dyDescent="0.15"/>
    <row r="372" ht="15.75" customHeight="1" x14ac:dyDescent="0.15"/>
    <row r="373" ht="15.75" customHeight="1" x14ac:dyDescent="0.15"/>
    <row r="374" ht="15.75" customHeight="1" x14ac:dyDescent="0.15"/>
    <row r="375" ht="15.75" customHeight="1" x14ac:dyDescent="0.15"/>
    <row r="376" ht="15.75" customHeight="1" x14ac:dyDescent="0.15"/>
    <row r="377" ht="15.75" customHeight="1" x14ac:dyDescent="0.15"/>
    <row r="378" ht="15.75" customHeight="1" x14ac:dyDescent="0.15"/>
    <row r="379" ht="15.75" customHeight="1" x14ac:dyDescent="0.15"/>
    <row r="380" ht="15.75" customHeight="1" x14ac:dyDescent="0.15"/>
    <row r="381" ht="15.75" customHeight="1" x14ac:dyDescent="0.15"/>
    <row r="382" ht="15.75" customHeight="1" x14ac:dyDescent="0.15"/>
    <row r="383" ht="15.75" customHeight="1" x14ac:dyDescent="0.15"/>
    <row r="384" ht="15.75" customHeight="1" x14ac:dyDescent="0.15"/>
    <row r="385" ht="15.75" customHeight="1" x14ac:dyDescent="0.15"/>
    <row r="386" ht="15.75" customHeight="1" x14ac:dyDescent="0.15"/>
    <row r="387" ht="15.75" customHeight="1" x14ac:dyDescent="0.15"/>
    <row r="388" ht="15.75" customHeight="1" x14ac:dyDescent="0.15"/>
    <row r="389" ht="15.75" customHeight="1" x14ac:dyDescent="0.15"/>
    <row r="390" ht="15.75" customHeight="1" x14ac:dyDescent="0.15"/>
    <row r="391" ht="15.75" customHeight="1" x14ac:dyDescent="0.15"/>
    <row r="392" ht="15.75" customHeight="1" x14ac:dyDescent="0.15"/>
    <row r="393" ht="15.75" customHeight="1" x14ac:dyDescent="0.15"/>
    <row r="394" ht="15.75" customHeight="1" x14ac:dyDescent="0.15"/>
    <row r="395" ht="15.75" customHeight="1" x14ac:dyDescent="0.15"/>
    <row r="396" ht="15.75" customHeight="1" x14ac:dyDescent="0.15"/>
    <row r="397" ht="15.75" customHeight="1" x14ac:dyDescent="0.15"/>
    <row r="398" ht="15.75" customHeight="1" x14ac:dyDescent="0.15"/>
    <row r="399" ht="15.75" customHeight="1" x14ac:dyDescent="0.15"/>
    <row r="400" ht="15.75" customHeight="1" x14ac:dyDescent="0.15"/>
    <row r="401" ht="15.75" customHeight="1" x14ac:dyDescent="0.15"/>
    <row r="402" ht="15.75" customHeight="1" x14ac:dyDescent="0.15"/>
    <row r="403" ht="15.75" customHeight="1" x14ac:dyDescent="0.15"/>
    <row r="404" ht="15.75" customHeight="1" x14ac:dyDescent="0.15"/>
    <row r="405" ht="15.75" customHeight="1" x14ac:dyDescent="0.15"/>
    <row r="406" ht="15.75" customHeight="1" x14ac:dyDescent="0.15"/>
    <row r="407" ht="15.75" customHeight="1" x14ac:dyDescent="0.15"/>
    <row r="408" ht="15.75" customHeight="1" x14ac:dyDescent="0.15"/>
    <row r="409" ht="15.75" customHeight="1" x14ac:dyDescent="0.15"/>
    <row r="410" ht="15.75" customHeight="1" x14ac:dyDescent="0.15"/>
    <row r="411" ht="15.75" customHeight="1" x14ac:dyDescent="0.15"/>
    <row r="412" ht="15.75" customHeight="1" x14ac:dyDescent="0.15"/>
    <row r="413" ht="15.75" customHeight="1" x14ac:dyDescent="0.15"/>
    <row r="414" ht="15.75" customHeight="1" x14ac:dyDescent="0.15"/>
    <row r="415" ht="15.75" customHeight="1" x14ac:dyDescent="0.15"/>
    <row r="416" ht="15.75" customHeight="1" x14ac:dyDescent="0.15"/>
    <row r="417" ht="15.75" customHeight="1" x14ac:dyDescent="0.15"/>
    <row r="418" ht="15.75" customHeight="1" x14ac:dyDescent="0.15"/>
    <row r="419" ht="15.75" customHeight="1" x14ac:dyDescent="0.15"/>
    <row r="420" ht="15.75" customHeight="1" x14ac:dyDescent="0.15"/>
    <row r="421" ht="15.75" customHeight="1" x14ac:dyDescent="0.15"/>
    <row r="422" ht="15.75" customHeight="1" x14ac:dyDescent="0.15"/>
    <row r="423" ht="15.75" customHeight="1" x14ac:dyDescent="0.15"/>
    <row r="424" ht="15.75" customHeight="1" x14ac:dyDescent="0.15"/>
    <row r="425" ht="15.75" customHeight="1" x14ac:dyDescent="0.15"/>
    <row r="426" ht="15.75" customHeight="1" x14ac:dyDescent="0.15"/>
    <row r="427" ht="15.75" customHeight="1" x14ac:dyDescent="0.15"/>
    <row r="428" ht="15.75" customHeight="1" x14ac:dyDescent="0.15"/>
    <row r="429" ht="15.75" customHeight="1" x14ac:dyDescent="0.15"/>
    <row r="430" ht="15.75" customHeight="1" x14ac:dyDescent="0.15"/>
    <row r="431" ht="15.75" customHeight="1" x14ac:dyDescent="0.15"/>
    <row r="432" ht="15.75" customHeight="1" x14ac:dyDescent="0.15"/>
    <row r="433" ht="15.75" customHeight="1" x14ac:dyDescent="0.15"/>
    <row r="434" ht="15.75" customHeight="1" x14ac:dyDescent="0.15"/>
    <row r="435" ht="15.75" customHeight="1" x14ac:dyDescent="0.15"/>
    <row r="436" ht="15.75" customHeight="1" x14ac:dyDescent="0.15"/>
    <row r="437" ht="15.75" customHeight="1" x14ac:dyDescent="0.15"/>
    <row r="438" ht="15.75" customHeight="1" x14ac:dyDescent="0.15"/>
    <row r="439" ht="15.75" customHeight="1" x14ac:dyDescent="0.15"/>
    <row r="440" ht="15.75" customHeight="1" x14ac:dyDescent="0.15"/>
    <row r="441" ht="15.75" customHeight="1" x14ac:dyDescent="0.15"/>
    <row r="442" ht="15.75" customHeight="1" x14ac:dyDescent="0.15"/>
    <row r="443" ht="15.75" customHeight="1" x14ac:dyDescent="0.15"/>
    <row r="444" ht="15.75" customHeight="1" x14ac:dyDescent="0.15"/>
    <row r="445" ht="15.75" customHeight="1" x14ac:dyDescent="0.15"/>
    <row r="446" ht="15.75" customHeight="1" x14ac:dyDescent="0.15"/>
    <row r="447" ht="15.75" customHeight="1" x14ac:dyDescent="0.15"/>
    <row r="448" ht="15.75" customHeight="1" x14ac:dyDescent="0.15"/>
    <row r="449" ht="15.75" customHeight="1" x14ac:dyDescent="0.15"/>
    <row r="450" ht="15.75" customHeight="1" x14ac:dyDescent="0.15"/>
    <row r="451" ht="15.75" customHeight="1" x14ac:dyDescent="0.15"/>
    <row r="452" ht="15.75" customHeight="1" x14ac:dyDescent="0.15"/>
    <row r="453" ht="15.75" customHeight="1" x14ac:dyDescent="0.15"/>
    <row r="454" ht="15.75" customHeight="1" x14ac:dyDescent="0.15"/>
    <row r="455" ht="15.75" customHeight="1" x14ac:dyDescent="0.15"/>
    <row r="456" ht="15.75" customHeight="1" x14ac:dyDescent="0.15"/>
    <row r="457" ht="15.75" customHeight="1" x14ac:dyDescent="0.15"/>
    <row r="458" ht="15.75" customHeight="1" x14ac:dyDescent="0.15"/>
    <row r="459" ht="15.75" customHeight="1" x14ac:dyDescent="0.15"/>
    <row r="460" ht="15.75" customHeight="1" x14ac:dyDescent="0.15"/>
    <row r="461" ht="15.75" customHeight="1" x14ac:dyDescent="0.15"/>
    <row r="462" ht="15.75" customHeight="1" x14ac:dyDescent="0.15"/>
    <row r="463" ht="15.75" customHeight="1" x14ac:dyDescent="0.15"/>
    <row r="464" ht="15.75" customHeight="1" x14ac:dyDescent="0.15"/>
    <row r="465" ht="15.75" customHeight="1" x14ac:dyDescent="0.15"/>
    <row r="466" ht="15.75" customHeight="1" x14ac:dyDescent="0.15"/>
    <row r="467" ht="15.75" customHeight="1" x14ac:dyDescent="0.15"/>
    <row r="468" ht="15.75" customHeight="1" x14ac:dyDescent="0.15"/>
    <row r="469" ht="15.75" customHeight="1" x14ac:dyDescent="0.15"/>
    <row r="470" ht="15.75" customHeight="1" x14ac:dyDescent="0.15"/>
    <row r="471" ht="15.75" customHeight="1" x14ac:dyDescent="0.15"/>
    <row r="472" ht="15.75" customHeight="1" x14ac:dyDescent="0.15"/>
    <row r="473" ht="15.75" customHeight="1" x14ac:dyDescent="0.15"/>
    <row r="474" ht="15.75" customHeight="1" x14ac:dyDescent="0.15"/>
    <row r="475" ht="15.75" customHeight="1" x14ac:dyDescent="0.15"/>
    <row r="476" ht="15.75" customHeight="1" x14ac:dyDescent="0.15"/>
    <row r="477" ht="15.75" customHeight="1" x14ac:dyDescent="0.15"/>
    <row r="478" ht="15.75" customHeight="1" x14ac:dyDescent="0.15"/>
    <row r="479" ht="15.75" customHeight="1" x14ac:dyDescent="0.15"/>
    <row r="480" ht="15.75" customHeight="1" x14ac:dyDescent="0.15"/>
    <row r="481" ht="15.75" customHeight="1" x14ac:dyDescent="0.15"/>
    <row r="482" ht="15.75" customHeight="1" x14ac:dyDescent="0.15"/>
    <row r="483" ht="15.75" customHeight="1" x14ac:dyDescent="0.15"/>
    <row r="484" ht="15.75" customHeight="1" x14ac:dyDescent="0.15"/>
    <row r="485" ht="15.75" customHeight="1" x14ac:dyDescent="0.15"/>
    <row r="486" ht="15.75" customHeight="1" x14ac:dyDescent="0.15"/>
    <row r="487" ht="15.75" customHeight="1" x14ac:dyDescent="0.15"/>
    <row r="488" ht="15.75" customHeight="1" x14ac:dyDescent="0.15"/>
    <row r="489" ht="15.75" customHeight="1" x14ac:dyDescent="0.15"/>
    <row r="490" ht="15.75" customHeight="1" x14ac:dyDescent="0.15"/>
    <row r="491" ht="15.75" customHeight="1" x14ac:dyDescent="0.15"/>
    <row r="492" ht="15.75" customHeight="1" x14ac:dyDescent="0.15"/>
    <row r="493" ht="15.75" customHeight="1" x14ac:dyDescent="0.15"/>
    <row r="494" ht="15.75" customHeight="1" x14ac:dyDescent="0.15"/>
    <row r="495" ht="15.75" customHeight="1" x14ac:dyDescent="0.15"/>
    <row r="496" ht="15.75" customHeight="1" x14ac:dyDescent="0.15"/>
    <row r="497" ht="15.75" customHeight="1" x14ac:dyDescent="0.15"/>
    <row r="498" ht="15.75" customHeight="1" x14ac:dyDescent="0.15"/>
    <row r="499" ht="15.75" customHeight="1" x14ac:dyDescent="0.15"/>
    <row r="500" ht="15.75" customHeight="1" x14ac:dyDescent="0.15"/>
    <row r="501" ht="15.75" customHeight="1" x14ac:dyDescent="0.15"/>
    <row r="502" ht="15.75" customHeight="1" x14ac:dyDescent="0.15"/>
    <row r="503" ht="15.75" customHeight="1" x14ac:dyDescent="0.15"/>
    <row r="504" ht="15.75" customHeight="1" x14ac:dyDescent="0.15"/>
    <row r="505" ht="15.75" customHeight="1" x14ac:dyDescent="0.15"/>
    <row r="506" ht="15.75" customHeight="1" x14ac:dyDescent="0.15"/>
    <row r="507" ht="15.75" customHeight="1" x14ac:dyDescent="0.15"/>
    <row r="508" ht="15.75" customHeight="1" x14ac:dyDescent="0.15"/>
    <row r="509" ht="15.75" customHeight="1" x14ac:dyDescent="0.15"/>
    <row r="510" ht="15.75" customHeight="1" x14ac:dyDescent="0.15"/>
    <row r="511" ht="15.75" customHeight="1" x14ac:dyDescent="0.15"/>
    <row r="512" ht="15.75" customHeight="1" x14ac:dyDescent="0.15"/>
    <row r="513" ht="15.75" customHeight="1" x14ac:dyDescent="0.15"/>
    <row r="514" ht="15.75" customHeight="1" x14ac:dyDescent="0.15"/>
    <row r="515" ht="15.75" customHeight="1" x14ac:dyDescent="0.15"/>
    <row r="516" ht="15.75" customHeight="1" x14ac:dyDescent="0.15"/>
    <row r="517" ht="15.75" customHeight="1" x14ac:dyDescent="0.15"/>
    <row r="518" ht="15.75" customHeight="1" x14ac:dyDescent="0.15"/>
    <row r="519" ht="15.75" customHeight="1" x14ac:dyDescent="0.15"/>
    <row r="520" ht="15.75" customHeight="1" x14ac:dyDescent="0.15"/>
    <row r="521" ht="15.75" customHeight="1" x14ac:dyDescent="0.15"/>
    <row r="522" ht="15.75" customHeight="1" x14ac:dyDescent="0.15"/>
    <row r="523" ht="15.75" customHeight="1" x14ac:dyDescent="0.15"/>
    <row r="524" ht="15.75" customHeight="1" x14ac:dyDescent="0.15"/>
    <row r="525" ht="15.75" customHeight="1" x14ac:dyDescent="0.15"/>
    <row r="526" ht="15.75" customHeight="1" x14ac:dyDescent="0.15"/>
    <row r="527" ht="15.75" customHeight="1" x14ac:dyDescent="0.15"/>
    <row r="528" ht="15.75" customHeight="1" x14ac:dyDescent="0.15"/>
    <row r="529" ht="15.75" customHeight="1" x14ac:dyDescent="0.15"/>
    <row r="530" ht="15.75" customHeight="1" x14ac:dyDescent="0.15"/>
    <row r="531" ht="15.75" customHeight="1" x14ac:dyDescent="0.15"/>
    <row r="532" ht="15.75" customHeight="1" x14ac:dyDescent="0.15"/>
    <row r="533" ht="15.75" customHeight="1" x14ac:dyDescent="0.15"/>
    <row r="534" ht="15.75" customHeight="1" x14ac:dyDescent="0.15"/>
    <row r="535" ht="15.75" customHeight="1" x14ac:dyDescent="0.15"/>
    <row r="536" ht="15.75" customHeight="1" x14ac:dyDescent="0.15"/>
    <row r="537" ht="15.75" customHeight="1" x14ac:dyDescent="0.15"/>
    <row r="538" ht="15.75" customHeight="1" x14ac:dyDescent="0.15"/>
    <row r="539" ht="15.75" customHeight="1" x14ac:dyDescent="0.15"/>
    <row r="540" ht="15.75" customHeight="1" x14ac:dyDescent="0.15"/>
    <row r="541" ht="15.75" customHeight="1" x14ac:dyDescent="0.15"/>
    <row r="542" ht="15.75" customHeight="1" x14ac:dyDescent="0.15"/>
    <row r="543" ht="15.75" customHeight="1" x14ac:dyDescent="0.15"/>
    <row r="544" ht="15.75" customHeight="1" x14ac:dyDescent="0.15"/>
    <row r="545" ht="15.75" customHeight="1" x14ac:dyDescent="0.15"/>
    <row r="546" ht="15.75" customHeight="1" x14ac:dyDescent="0.15"/>
    <row r="547" ht="15.75" customHeight="1" x14ac:dyDescent="0.15"/>
    <row r="548" ht="15.75" customHeight="1" x14ac:dyDescent="0.15"/>
    <row r="549" ht="15.75" customHeight="1" x14ac:dyDescent="0.15"/>
    <row r="550" ht="15.75" customHeight="1" x14ac:dyDescent="0.15"/>
    <row r="551" ht="15.75" customHeight="1" x14ac:dyDescent="0.15"/>
    <row r="552" ht="15.75" customHeight="1" x14ac:dyDescent="0.15"/>
    <row r="553" ht="15.75" customHeight="1" x14ac:dyDescent="0.15"/>
    <row r="554" ht="15.75" customHeight="1" x14ac:dyDescent="0.15"/>
    <row r="555" ht="15.75" customHeight="1" x14ac:dyDescent="0.15"/>
    <row r="556" ht="15.75" customHeight="1" x14ac:dyDescent="0.15"/>
    <row r="557" ht="15.75" customHeight="1" x14ac:dyDescent="0.15"/>
    <row r="558" ht="15.75" customHeight="1" x14ac:dyDescent="0.15"/>
    <row r="559" ht="15.75" customHeight="1" x14ac:dyDescent="0.15"/>
    <row r="560" ht="15.75" customHeight="1" x14ac:dyDescent="0.15"/>
    <row r="561" ht="15.75" customHeight="1" x14ac:dyDescent="0.15"/>
    <row r="562" ht="15.75" customHeight="1" x14ac:dyDescent="0.15"/>
    <row r="563" ht="15.75" customHeight="1" x14ac:dyDescent="0.15"/>
    <row r="564" ht="15.75" customHeight="1" x14ac:dyDescent="0.15"/>
    <row r="565" ht="15.75" customHeight="1" x14ac:dyDescent="0.15"/>
    <row r="566" ht="15.75" customHeight="1" x14ac:dyDescent="0.15"/>
    <row r="567" ht="15.75" customHeight="1" x14ac:dyDescent="0.15"/>
    <row r="568" ht="15.75" customHeight="1" x14ac:dyDescent="0.15"/>
    <row r="569" ht="15.75" customHeight="1" x14ac:dyDescent="0.15"/>
    <row r="570" ht="15.75" customHeight="1" x14ac:dyDescent="0.15"/>
    <row r="571" ht="15.75" customHeight="1" x14ac:dyDescent="0.15"/>
    <row r="572" ht="15.75" customHeight="1" x14ac:dyDescent="0.15"/>
    <row r="573" ht="15.75" customHeight="1" x14ac:dyDescent="0.15"/>
    <row r="574" ht="15.75" customHeight="1" x14ac:dyDescent="0.15"/>
    <row r="575" ht="15.75" customHeight="1" x14ac:dyDescent="0.15"/>
    <row r="576" ht="15.75" customHeight="1" x14ac:dyDescent="0.15"/>
    <row r="577" ht="15.75" customHeight="1" x14ac:dyDescent="0.15"/>
    <row r="578" ht="15.75" customHeight="1" x14ac:dyDescent="0.15"/>
    <row r="579" ht="15.75" customHeight="1" x14ac:dyDescent="0.15"/>
    <row r="580" ht="15.75" customHeight="1" x14ac:dyDescent="0.15"/>
    <row r="581" ht="15.75" customHeight="1" x14ac:dyDescent="0.15"/>
    <row r="582" ht="15.75" customHeight="1" x14ac:dyDescent="0.15"/>
    <row r="583" ht="15.75" customHeight="1" x14ac:dyDescent="0.15"/>
    <row r="584" ht="15.75" customHeight="1" x14ac:dyDescent="0.15"/>
    <row r="585" ht="15.75" customHeight="1" x14ac:dyDescent="0.15"/>
    <row r="586" ht="15.75" customHeight="1" x14ac:dyDescent="0.15"/>
    <row r="587" ht="15.75" customHeight="1" x14ac:dyDescent="0.15"/>
    <row r="588" ht="15.75" customHeight="1" x14ac:dyDescent="0.15"/>
    <row r="589" ht="15.75" customHeight="1" x14ac:dyDescent="0.15"/>
    <row r="590" ht="15.75" customHeight="1" x14ac:dyDescent="0.15"/>
    <row r="591" ht="15.75" customHeight="1" x14ac:dyDescent="0.15"/>
    <row r="592" ht="15.75" customHeight="1" x14ac:dyDescent="0.15"/>
    <row r="593" ht="15.75" customHeight="1" x14ac:dyDescent="0.15"/>
    <row r="594" ht="15.75" customHeight="1" x14ac:dyDescent="0.15"/>
    <row r="595" ht="15.75" customHeight="1" x14ac:dyDescent="0.15"/>
    <row r="596" ht="15.75" customHeight="1" x14ac:dyDescent="0.15"/>
    <row r="597" ht="15.75" customHeight="1" x14ac:dyDescent="0.15"/>
    <row r="598" ht="15.75" customHeight="1" x14ac:dyDescent="0.15"/>
    <row r="599" ht="15.75" customHeight="1" x14ac:dyDescent="0.15"/>
    <row r="600" ht="15.75" customHeight="1" x14ac:dyDescent="0.15"/>
    <row r="601" ht="15.75" customHeight="1" x14ac:dyDescent="0.15"/>
    <row r="602" ht="15.75" customHeight="1" x14ac:dyDescent="0.15"/>
    <row r="603" ht="15.75" customHeight="1" x14ac:dyDescent="0.15"/>
    <row r="604" ht="15.75" customHeight="1" x14ac:dyDescent="0.15"/>
    <row r="605" ht="15.75" customHeight="1" x14ac:dyDescent="0.15"/>
    <row r="606" ht="15.75" customHeight="1" x14ac:dyDescent="0.15"/>
    <row r="607" ht="15.75" customHeight="1" x14ac:dyDescent="0.15"/>
    <row r="608" ht="15.75" customHeight="1" x14ac:dyDescent="0.15"/>
    <row r="609" ht="15.75" customHeight="1" x14ac:dyDescent="0.15"/>
    <row r="610" ht="15.75" customHeight="1" x14ac:dyDescent="0.15"/>
    <row r="611" ht="15.75" customHeight="1" x14ac:dyDescent="0.15"/>
    <row r="612" ht="15.75" customHeight="1" x14ac:dyDescent="0.15"/>
    <row r="613" ht="15.75" customHeight="1" x14ac:dyDescent="0.15"/>
    <row r="614" ht="15.75" customHeight="1" x14ac:dyDescent="0.15"/>
    <row r="615" ht="15.75" customHeight="1" x14ac:dyDescent="0.15"/>
    <row r="616" ht="15.75" customHeight="1" x14ac:dyDescent="0.15"/>
    <row r="617" ht="15.75" customHeight="1" x14ac:dyDescent="0.15"/>
    <row r="618" ht="15.75" customHeight="1" x14ac:dyDescent="0.15"/>
    <row r="619" ht="15.75" customHeight="1" x14ac:dyDescent="0.15"/>
    <row r="620" ht="15.75" customHeight="1" x14ac:dyDescent="0.15"/>
    <row r="621" ht="15.75" customHeight="1" x14ac:dyDescent="0.15"/>
    <row r="622" ht="15.75" customHeight="1" x14ac:dyDescent="0.15"/>
    <row r="623" ht="15.75" customHeight="1" x14ac:dyDescent="0.15"/>
    <row r="624" ht="15.75" customHeight="1" x14ac:dyDescent="0.15"/>
    <row r="625" ht="15.75" customHeight="1" x14ac:dyDescent="0.15"/>
    <row r="626" ht="15.75" customHeight="1" x14ac:dyDescent="0.15"/>
    <row r="627" ht="15.75" customHeight="1" x14ac:dyDescent="0.15"/>
    <row r="628" ht="15.75" customHeight="1" x14ac:dyDescent="0.15"/>
    <row r="629" ht="15.75" customHeight="1" x14ac:dyDescent="0.15"/>
    <row r="630" ht="15.75" customHeight="1" x14ac:dyDescent="0.15"/>
    <row r="631" ht="15.75" customHeight="1" x14ac:dyDescent="0.15"/>
    <row r="632" ht="15.75" customHeight="1" x14ac:dyDescent="0.15"/>
    <row r="633" ht="15.75" customHeight="1" x14ac:dyDescent="0.15"/>
    <row r="634" ht="15.75" customHeight="1" x14ac:dyDescent="0.15"/>
    <row r="635" ht="15.75" customHeight="1" x14ac:dyDescent="0.15"/>
    <row r="636" ht="15.75" customHeight="1" x14ac:dyDescent="0.15"/>
    <row r="637" ht="15.75" customHeight="1" x14ac:dyDescent="0.15"/>
    <row r="638" ht="15.75" customHeight="1" x14ac:dyDescent="0.15"/>
    <row r="639" ht="15.75" customHeight="1" x14ac:dyDescent="0.15"/>
    <row r="640" ht="15.75" customHeight="1" x14ac:dyDescent="0.15"/>
    <row r="641" ht="15.75" customHeight="1" x14ac:dyDescent="0.15"/>
    <row r="642" ht="15.75" customHeight="1" x14ac:dyDescent="0.15"/>
    <row r="643" ht="15.75" customHeight="1" x14ac:dyDescent="0.15"/>
    <row r="644" ht="15.75" customHeight="1" x14ac:dyDescent="0.15"/>
    <row r="645" ht="15.75" customHeight="1" x14ac:dyDescent="0.15"/>
    <row r="646" ht="15.75" customHeight="1" x14ac:dyDescent="0.15"/>
    <row r="647" ht="15.75" customHeight="1" x14ac:dyDescent="0.15"/>
    <row r="648" ht="15.75" customHeight="1" x14ac:dyDescent="0.15"/>
    <row r="649" ht="15.75" customHeight="1" x14ac:dyDescent="0.15"/>
    <row r="650" ht="15.75" customHeight="1" x14ac:dyDescent="0.15"/>
    <row r="651" ht="15.75" customHeight="1" x14ac:dyDescent="0.15"/>
    <row r="652" ht="15.75" customHeight="1" x14ac:dyDescent="0.15"/>
    <row r="653" ht="15.75" customHeight="1" x14ac:dyDescent="0.15"/>
    <row r="654" ht="15.75" customHeight="1" x14ac:dyDescent="0.15"/>
    <row r="655" ht="15.75" customHeight="1" x14ac:dyDescent="0.15"/>
    <row r="656" ht="15.75" customHeight="1" x14ac:dyDescent="0.15"/>
    <row r="657" ht="15.75" customHeight="1" x14ac:dyDescent="0.15"/>
    <row r="658" ht="15.75" customHeight="1" x14ac:dyDescent="0.15"/>
    <row r="659" ht="15.75" customHeight="1" x14ac:dyDescent="0.15"/>
    <row r="660" ht="15.75" customHeight="1" x14ac:dyDescent="0.15"/>
    <row r="661" ht="15.75" customHeight="1" x14ac:dyDescent="0.15"/>
    <row r="662" ht="15.75" customHeight="1" x14ac:dyDescent="0.15"/>
    <row r="663" ht="15.75" customHeight="1" x14ac:dyDescent="0.15"/>
    <row r="664" ht="15.75" customHeight="1" x14ac:dyDescent="0.15"/>
    <row r="665" ht="15.75" customHeight="1" x14ac:dyDescent="0.15"/>
    <row r="666" ht="15.75" customHeight="1" x14ac:dyDescent="0.15"/>
    <row r="667" ht="15.75" customHeight="1" x14ac:dyDescent="0.15"/>
    <row r="668" ht="15.75" customHeight="1" x14ac:dyDescent="0.15"/>
    <row r="669" ht="15.75" customHeight="1" x14ac:dyDescent="0.15"/>
    <row r="670" ht="15.75" customHeight="1" x14ac:dyDescent="0.15"/>
    <row r="671" ht="15.75" customHeight="1" x14ac:dyDescent="0.15"/>
    <row r="672" ht="15.75" customHeight="1" x14ac:dyDescent="0.15"/>
    <row r="673" ht="15.75" customHeight="1" x14ac:dyDescent="0.15"/>
    <row r="674" ht="15.75" customHeight="1" x14ac:dyDescent="0.15"/>
    <row r="675" ht="15.75" customHeight="1" x14ac:dyDescent="0.15"/>
    <row r="676" ht="15.75" customHeight="1" x14ac:dyDescent="0.15"/>
    <row r="677" ht="15.75" customHeight="1" x14ac:dyDescent="0.15"/>
    <row r="678" ht="15.75" customHeight="1" x14ac:dyDescent="0.15"/>
    <row r="679" ht="15.75" customHeight="1" x14ac:dyDescent="0.15"/>
    <row r="680" ht="15.75" customHeight="1" x14ac:dyDescent="0.15"/>
    <row r="681" ht="15.75" customHeight="1" x14ac:dyDescent="0.15"/>
    <row r="682" ht="15.75" customHeight="1" x14ac:dyDescent="0.15"/>
    <row r="683" ht="15.75" customHeight="1" x14ac:dyDescent="0.15"/>
    <row r="684" ht="15.75" customHeight="1" x14ac:dyDescent="0.15"/>
    <row r="685" ht="15.75" customHeight="1" x14ac:dyDescent="0.15"/>
    <row r="686" ht="15.75" customHeight="1" x14ac:dyDescent="0.15"/>
    <row r="687" ht="15.75" customHeight="1" x14ac:dyDescent="0.15"/>
    <row r="688" ht="15.75" customHeight="1" x14ac:dyDescent="0.15"/>
    <row r="689" ht="15.75" customHeight="1" x14ac:dyDescent="0.15"/>
    <row r="690" ht="15.75" customHeight="1" x14ac:dyDescent="0.15"/>
    <row r="691" ht="15.75" customHeight="1" x14ac:dyDescent="0.15"/>
    <row r="692" ht="15.75" customHeight="1" x14ac:dyDescent="0.15"/>
    <row r="693" ht="15.75" customHeight="1" x14ac:dyDescent="0.15"/>
    <row r="694" ht="15.75" customHeight="1" x14ac:dyDescent="0.15"/>
    <row r="695" ht="15.75" customHeight="1" x14ac:dyDescent="0.15"/>
    <row r="696" ht="15.75" customHeight="1" x14ac:dyDescent="0.15"/>
    <row r="697" ht="15.75" customHeight="1" x14ac:dyDescent="0.15"/>
    <row r="698" ht="15.75" customHeight="1" x14ac:dyDescent="0.15"/>
    <row r="699" ht="15.75" customHeight="1" x14ac:dyDescent="0.15"/>
    <row r="700" ht="15.75" customHeight="1" x14ac:dyDescent="0.15"/>
    <row r="701" ht="15.75" customHeight="1" x14ac:dyDescent="0.15"/>
    <row r="702" ht="15.75" customHeight="1" x14ac:dyDescent="0.15"/>
    <row r="703" ht="15.75" customHeight="1" x14ac:dyDescent="0.15"/>
    <row r="704" ht="15.75" customHeight="1" x14ac:dyDescent="0.15"/>
    <row r="705" ht="15.75" customHeight="1" x14ac:dyDescent="0.15"/>
    <row r="706" ht="15.75" customHeight="1" x14ac:dyDescent="0.15"/>
    <row r="707" ht="15.75" customHeight="1" x14ac:dyDescent="0.15"/>
    <row r="708" ht="15.75" customHeight="1" x14ac:dyDescent="0.15"/>
    <row r="709" ht="15.75" customHeight="1" x14ac:dyDescent="0.15"/>
    <row r="710" ht="15.75" customHeight="1" x14ac:dyDescent="0.15"/>
    <row r="711" ht="15.75" customHeight="1" x14ac:dyDescent="0.15"/>
    <row r="712" ht="15.75" customHeight="1" x14ac:dyDescent="0.15"/>
    <row r="713" ht="15.75" customHeight="1" x14ac:dyDescent="0.15"/>
    <row r="714" ht="15.75" customHeight="1" x14ac:dyDescent="0.15"/>
    <row r="715" ht="15.75" customHeight="1" x14ac:dyDescent="0.15"/>
    <row r="716" ht="15.75" customHeight="1" x14ac:dyDescent="0.15"/>
    <row r="717" ht="15.75" customHeight="1" x14ac:dyDescent="0.15"/>
    <row r="718" ht="15.75" customHeight="1" x14ac:dyDescent="0.15"/>
    <row r="719" ht="15.75" customHeight="1" x14ac:dyDescent="0.15"/>
    <row r="720" ht="15.75" customHeight="1" x14ac:dyDescent="0.15"/>
    <row r="721" ht="15.75" customHeight="1" x14ac:dyDescent="0.15"/>
    <row r="722" ht="15.75" customHeight="1" x14ac:dyDescent="0.15"/>
    <row r="723" ht="15.75" customHeight="1" x14ac:dyDescent="0.15"/>
    <row r="724" ht="15.75" customHeight="1" x14ac:dyDescent="0.15"/>
    <row r="725" ht="15.75" customHeight="1" x14ac:dyDescent="0.15"/>
    <row r="726" ht="15.75" customHeight="1" x14ac:dyDescent="0.15"/>
    <row r="727" ht="15.75" customHeight="1" x14ac:dyDescent="0.15"/>
    <row r="728" ht="15.75" customHeight="1" x14ac:dyDescent="0.15"/>
    <row r="729" ht="15.75" customHeight="1" x14ac:dyDescent="0.15"/>
    <row r="730" ht="15.75" customHeight="1" x14ac:dyDescent="0.15"/>
    <row r="731" ht="15.75" customHeight="1" x14ac:dyDescent="0.15"/>
    <row r="732" ht="15.75" customHeight="1" x14ac:dyDescent="0.15"/>
    <row r="733" ht="15.75" customHeight="1" x14ac:dyDescent="0.15"/>
    <row r="734" ht="15.75" customHeight="1" x14ac:dyDescent="0.15"/>
    <row r="735" ht="15.75" customHeight="1" x14ac:dyDescent="0.15"/>
    <row r="736" ht="15.75" customHeight="1" x14ac:dyDescent="0.15"/>
    <row r="737" ht="15.75" customHeight="1" x14ac:dyDescent="0.15"/>
    <row r="738" ht="15.75" customHeight="1" x14ac:dyDescent="0.15"/>
    <row r="739" ht="15.75" customHeight="1" x14ac:dyDescent="0.15"/>
    <row r="740" ht="15.75" customHeight="1" x14ac:dyDescent="0.15"/>
    <row r="741" ht="15.75" customHeight="1" x14ac:dyDescent="0.15"/>
    <row r="742" ht="15.75" customHeight="1" x14ac:dyDescent="0.15"/>
    <row r="743" ht="15.75" customHeight="1" x14ac:dyDescent="0.15"/>
    <row r="744" ht="15.75" customHeight="1" x14ac:dyDescent="0.15"/>
    <row r="745" ht="15.75" customHeight="1" x14ac:dyDescent="0.15"/>
    <row r="746" ht="15.75" customHeight="1" x14ac:dyDescent="0.15"/>
    <row r="747" ht="15.75" customHeight="1" x14ac:dyDescent="0.15"/>
    <row r="748" ht="15.75" customHeight="1" x14ac:dyDescent="0.15"/>
    <row r="749" ht="15.75" customHeight="1" x14ac:dyDescent="0.15"/>
    <row r="750" ht="15.75" customHeight="1" x14ac:dyDescent="0.15"/>
    <row r="751" ht="15.75" customHeight="1" x14ac:dyDescent="0.15"/>
    <row r="752" ht="15.75" customHeight="1" x14ac:dyDescent="0.15"/>
    <row r="753" ht="15.75" customHeight="1" x14ac:dyDescent="0.15"/>
    <row r="754" ht="15.75" customHeight="1" x14ac:dyDescent="0.15"/>
    <row r="755" ht="15.75" customHeight="1" x14ac:dyDescent="0.15"/>
    <row r="756" ht="15.75" customHeight="1" x14ac:dyDescent="0.15"/>
    <row r="757" ht="15.75" customHeight="1" x14ac:dyDescent="0.15"/>
    <row r="758" ht="15.75" customHeight="1" x14ac:dyDescent="0.15"/>
    <row r="759" ht="15.75" customHeight="1" x14ac:dyDescent="0.15"/>
    <row r="760" ht="15.75" customHeight="1" x14ac:dyDescent="0.15"/>
    <row r="761" ht="15.75" customHeight="1" x14ac:dyDescent="0.15"/>
    <row r="762" ht="15.75" customHeight="1" x14ac:dyDescent="0.15"/>
    <row r="763" ht="15.75" customHeight="1" x14ac:dyDescent="0.15"/>
    <row r="764" ht="15.75" customHeight="1" x14ac:dyDescent="0.15"/>
    <row r="765" ht="15.75" customHeight="1" x14ac:dyDescent="0.15"/>
    <row r="766" ht="15.75" customHeight="1" x14ac:dyDescent="0.15"/>
    <row r="767" ht="15.75" customHeight="1" x14ac:dyDescent="0.15"/>
    <row r="768" ht="15.75" customHeight="1" x14ac:dyDescent="0.15"/>
    <row r="769" ht="15.75" customHeight="1" x14ac:dyDescent="0.15"/>
    <row r="770" ht="15.75" customHeight="1" x14ac:dyDescent="0.15"/>
    <row r="771" ht="15.75" customHeight="1" x14ac:dyDescent="0.15"/>
    <row r="772" ht="15.75" customHeight="1" x14ac:dyDescent="0.15"/>
    <row r="773" ht="15.75" customHeight="1" x14ac:dyDescent="0.15"/>
    <row r="774" ht="15.75" customHeight="1" x14ac:dyDescent="0.15"/>
    <row r="775" ht="15.75" customHeight="1" x14ac:dyDescent="0.15"/>
    <row r="776" ht="15.75" customHeight="1" x14ac:dyDescent="0.15"/>
    <row r="777" ht="15.75" customHeight="1" x14ac:dyDescent="0.15"/>
    <row r="778" ht="15.75" customHeight="1" x14ac:dyDescent="0.15"/>
    <row r="779" ht="15.75" customHeight="1" x14ac:dyDescent="0.15"/>
    <row r="780" ht="15.75" customHeight="1" x14ac:dyDescent="0.15"/>
    <row r="781" ht="15.75" customHeight="1" x14ac:dyDescent="0.15"/>
    <row r="782" ht="15.75" customHeight="1" x14ac:dyDescent="0.15"/>
    <row r="783" ht="15.75" customHeight="1" x14ac:dyDescent="0.15"/>
    <row r="784" ht="15.75" customHeight="1" x14ac:dyDescent="0.15"/>
    <row r="785" ht="15.75" customHeight="1" x14ac:dyDescent="0.15"/>
    <row r="786" ht="15.75" customHeight="1" x14ac:dyDescent="0.15"/>
    <row r="787" ht="15.75" customHeight="1" x14ac:dyDescent="0.15"/>
    <row r="788" ht="15.75" customHeight="1" x14ac:dyDescent="0.15"/>
    <row r="789" ht="15.75" customHeight="1" x14ac:dyDescent="0.15"/>
    <row r="790" ht="15.75" customHeight="1" x14ac:dyDescent="0.15"/>
    <row r="791" ht="15.75" customHeight="1" x14ac:dyDescent="0.15"/>
    <row r="792" ht="15.75" customHeight="1" x14ac:dyDescent="0.15"/>
    <row r="793" ht="15.75" customHeight="1" x14ac:dyDescent="0.15"/>
    <row r="794" ht="15.75" customHeight="1" x14ac:dyDescent="0.15"/>
    <row r="795" ht="15.75" customHeight="1" x14ac:dyDescent="0.15"/>
    <row r="796" ht="15.75" customHeight="1" x14ac:dyDescent="0.15"/>
    <row r="797" ht="15.75" customHeight="1" x14ac:dyDescent="0.15"/>
    <row r="798" ht="15.75" customHeight="1" x14ac:dyDescent="0.15"/>
    <row r="799" ht="15.75" customHeight="1" x14ac:dyDescent="0.15"/>
    <row r="800" ht="15.75" customHeight="1" x14ac:dyDescent="0.15"/>
    <row r="801" ht="15.75" customHeight="1" x14ac:dyDescent="0.15"/>
    <row r="802" ht="15.75" customHeight="1" x14ac:dyDescent="0.15"/>
    <row r="803" ht="15.75" customHeight="1" x14ac:dyDescent="0.15"/>
    <row r="804" ht="15.75" customHeight="1" x14ac:dyDescent="0.15"/>
    <row r="805" ht="15.75" customHeight="1" x14ac:dyDescent="0.15"/>
    <row r="806" ht="15.75" customHeight="1" x14ac:dyDescent="0.15"/>
    <row r="807" ht="15.75" customHeight="1" x14ac:dyDescent="0.15"/>
    <row r="808" ht="15.75" customHeight="1" x14ac:dyDescent="0.15"/>
    <row r="809" ht="15.75" customHeight="1" x14ac:dyDescent="0.15"/>
    <row r="810" ht="15.75" customHeight="1" x14ac:dyDescent="0.15"/>
    <row r="811" ht="15.75" customHeight="1" x14ac:dyDescent="0.15"/>
    <row r="812" ht="15.75" customHeight="1" x14ac:dyDescent="0.15"/>
    <row r="813" ht="15.75" customHeight="1" x14ac:dyDescent="0.15"/>
    <row r="814" ht="15.75" customHeight="1" x14ac:dyDescent="0.15"/>
    <row r="815" ht="15.75" customHeight="1" x14ac:dyDescent="0.15"/>
    <row r="816" ht="15.75" customHeight="1" x14ac:dyDescent="0.15"/>
    <row r="817" ht="15.75" customHeight="1" x14ac:dyDescent="0.15"/>
    <row r="818" ht="15.75" customHeight="1" x14ac:dyDescent="0.15"/>
    <row r="819" ht="15.75" customHeight="1" x14ac:dyDescent="0.15"/>
    <row r="820" ht="15.75" customHeight="1" x14ac:dyDescent="0.15"/>
    <row r="821" ht="15.75" customHeight="1" x14ac:dyDescent="0.15"/>
    <row r="822" ht="15.75" customHeight="1" x14ac:dyDescent="0.15"/>
    <row r="823" ht="15.75" customHeight="1" x14ac:dyDescent="0.15"/>
    <row r="824" ht="15.75" customHeight="1" x14ac:dyDescent="0.15"/>
    <row r="825" ht="15.75" customHeight="1" x14ac:dyDescent="0.15"/>
    <row r="826" ht="15.75" customHeight="1" x14ac:dyDescent="0.15"/>
    <row r="827" ht="15.75" customHeight="1" x14ac:dyDescent="0.15"/>
    <row r="828" ht="15.75" customHeight="1" x14ac:dyDescent="0.15"/>
    <row r="829" ht="15.75" customHeight="1" x14ac:dyDescent="0.15"/>
    <row r="830" ht="15.75" customHeight="1" x14ac:dyDescent="0.15"/>
    <row r="831" ht="15.75" customHeight="1" x14ac:dyDescent="0.15"/>
    <row r="832" ht="15.75" customHeight="1" x14ac:dyDescent="0.15"/>
    <row r="833" ht="15.75" customHeight="1" x14ac:dyDescent="0.15"/>
    <row r="834" ht="15.75" customHeight="1" x14ac:dyDescent="0.15"/>
    <row r="835" ht="15.75" customHeight="1" x14ac:dyDescent="0.15"/>
    <row r="836" ht="15.75" customHeight="1" x14ac:dyDescent="0.15"/>
    <row r="837" ht="15.75" customHeight="1" x14ac:dyDescent="0.15"/>
    <row r="838" ht="15.75" customHeight="1" x14ac:dyDescent="0.15"/>
    <row r="839" ht="15.75" customHeight="1" x14ac:dyDescent="0.15"/>
    <row r="840" ht="15.75" customHeight="1" x14ac:dyDescent="0.15"/>
    <row r="841" ht="15.75" customHeight="1" x14ac:dyDescent="0.15"/>
    <row r="842" ht="15.75" customHeight="1" x14ac:dyDescent="0.15"/>
    <row r="843" ht="15.75" customHeight="1" x14ac:dyDescent="0.15"/>
    <row r="844" ht="15.75" customHeight="1" x14ac:dyDescent="0.15"/>
    <row r="845" ht="15.75" customHeight="1" x14ac:dyDescent="0.15"/>
    <row r="846" ht="15.75" customHeight="1" x14ac:dyDescent="0.15"/>
    <row r="847" ht="15.75" customHeight="1" x14ac:dyDescent="0.15"/>
    <row r="848" ht="15.75" customHeight="1" x14ac:dyDescent="0.15"/>
    <row r="849" ht="15.75" customHeight="1" x14ac:dyDescent="0.15"/>
    <row r="850" ht="15.75" customHeight="1" x14ac:dyDescent="0.15"/>
    <row r="851" ht="15.75" customHeight="1" x14ac:dyDescent="0.15"/>
    <row r="852" ht="15.75" customHeight="1" x14ac:dyDescent="0.15"/>
    <row r="853" ht="15.75" customHeight="1" x14ac:dyDescent="0.15"/>
    <row r="854" ht="15.75" customHeight="1" x14ac:dyDescent="0.15"/>
    <row r="855" ht="15.75" customHeight="1" x14ac:dyDescent="0.15"/>
    <row r="856" ht="15.75" customHeight="1" x14ac:dyDescent="0.15"/>
    <row r="857" ht="15.75" customHeight="1" x14ac:dyDescent="0.15"/>
    <row r="858" ht="15.75" customHeight="1" x14ac:dyDescent="0.15"/>
    <row r="859" ht="15.75" customHeight="1" x14ac:dyDescent="0.15"/>
    <row r="860" ht="15.75" customHeight="1" x14ac:dyDescent="0.15"/>
    <row r="861" ht="15.75" customHeight="1" x14ac:dyDescent="0.15"/>
    <row r="862" ht="15.75" customHeight="1" x14ac:dyDescent="0.15"/>
    <row r="863" ht="15.75" customHeight="1" x14ac:dyDescent="0.15"/>
    <row r="864" ht="15.75" customHeight="1" x14ac:dyDescent="0.15"/>
    <row r="865" ht="15.75" customHeight="1" x14ac:dyDescent="0.15"/>
    <row r="866" ht="15.75" customHeight="1" x14ac:dyDescent="0.15"/>
    <row r="867" ht="15.75" customHeight="1" x14ac:dyDescent="0.15"/>
    <row r="868" ht="15.75" customHeight="1" x14ac:dyDescent="0.15"/>
    <row r="869" ht="15.75" customHeight="1" x14ac:dyDescent="0.15"/>
    <row r="870" ht="15.75" customHeight="1" x14ac:dyDescent="0.15"/>
    <row r="871" ht="15.75" customHeight="1" x14ac:dyDescent="0.15"/>
    <row r="872" ht="15.75" customHeight="1" x14ac:dyDescent="0.15"/>
    <row r="873" ht="15.75" customHeight="1" x14ac:dyDescent="0.15"/>
    <row r="874" ht="15.75" customHeight="1" x14ac:dyDescent="0.15"/>
    <row r="875" ht="15.75" customHeight="1" x14ac:dyDescent="0.15"/>
    <row r="876" ht="15.75" customHeight="1" x14ac:dyDescent="0.15"/>
    <row r="877" ht="15.75" customHeight="1" x14ac:dyDescent="0.15"/>
    <row r="878" ht="15.75" customHeight="1" x14ac:dyDescent="0.15"/>
    <row r="879" ht="15.75" customHeight="1" x14ac:dyDescent="0.15"/>
    <row r="880" ht="15.75" customHeight="1" x14ac:dyDescent="0.15"/>
    <row r="881" ht="15.75" customHeight="1" x14ac:dyDescent="0.15"/>
    <row r="882" ht="15.75" customHeight="1" x14ac:dyDescent="0.15"/>
    <row r="883" ht="15.75" customHeight="1" x14ac:dyDescent="0.15"/>
    <row r="884" ht="15.75" customHeight="1" x14ac:dyDescent="0.15"/>
    <row r="885" ht="15.75" customHeight="1" x14ac:dyDescent="0.15"/>
    <row r="886" ht="15.75" customHeight="1" x14ac:dyDescent="0.15"/>
    <row r="887" ht="15.75" customHeight="1" x14ac:dyDescent="0.15"/>
    <row r="888" ht="15.75" customHeight="1" x14ac:dyDescent="0.15"/>
    <row r="889" ht="15.75" customHeight="1" x14ac:dyDescent="0.15"/>
    <row r="890" ht="15.75" customHeight="1" x14ac:dyDescent="0.15"/>
    <row r="891" ht="15.75" customHeight="1" x14ac:dyDescent="0.15"/>
    <row r="892" ht="15.75" customHeight="1" x14ac:dyDescent="0.15"/>
    <row r="893" ht="15.75" customHeight="1" x14ac:dyDescent="0.15"/>
    <row r="894" ht="15.75" customHeight="1" x14ac:dyDescent="0.15"/>
    <row r="895" ht="15.75" customHeight="1" x14ac:dyDescent="0.15"/>
    <row r="896" ht="15.75" customHeight="1" x14ac:dyDescent="0.15"/>
    <row r="897" ht="15.75" customHeight="1" x14ac:dyDescent="0.15"/>
    <row r="898" ht="15.75" customHeight="1" x14ac:dyDescent="0.15"/>
    <row r="899" ht="15.75" customHeight="1" x14ac:dyDescent="0.15"/>
    <row r="900" ht="15.75" customHeight="1" x14ac:dyDescent="0.15"/>
    <row r="901" ht="15.75" customHeight="1" x14ac:dyDescent="0.15"/>
    <row r="902" ht="15.75" customHeight="1" x14ac:dyDescent="0.15"/>
    <row r="903" ht="15.75" customHeight="1" x14ac:dyDescent="0.15"/>
    <row r="904" ht="15.75" customHeight="1" x14ac:dyDescent="0.15"/>
    <row r="905" ht="15.75" customHeight="1" x14ac:dyDescent="0.15"/>
    <row r="906" ht="15.75" customHeight="1" x14ac:dyDescent="0.15"/>
    <row r="907" ht="15.75" customHeight="1" x14ac:dyDescent="0.15"/>
    <row r="908" ht="15.75" customHeight="1" x14ac:dyDescent="0.15"/>
    <row r="909" ht="15.75" customHeight="1" x14ac:dyDescent="0.15"/>
    <row r="910" ht="15.75" customHeight="1" x14ac:dyDescent="0.15"/>
    <row r="911" ht="15.75" customHeight="1" x14ac:dyDescent="0.15"/>
    <row r="912" ht="15.75" customHeight="1" x14ac:dyDescent="0.15"/>
    <row r="913" ht="15.75" customHeight="1" x14ac:dyDescent="0.15"/>
    <row r="914" ht="15.75" customHeight="1" x14ac:dyDescent="0.15"/>
    <row r="915" ht="15.75" customHeight="1" x14ac:dyDescent="0.15"/>
    <row r="916" ht="15.75" customHeight="1" x14ac:dyDescent="0.15"/>
    <row r="917" ht="15.75" customHeight="1" x14ac:dyDescent="0.15"/>
    <row r="918" ht="15.75" customHeight="1" x14ac:dyDescent="0.15"/>
    <row r="919" ht="15.75" customHeight="1" x14ac:dyDescent="0.15"/>
    <row r="920" ht="15.75" customHeight="1" x14ac:dyDescent="0.15"/>
    <row r="921" ht="15.75" customHeight="1" x14ac:dyDescent="0.15"/>
    <row r="922" ht="15.75" customHeight="1" x14ac:dyDescent="0.15"/>
    <row r="923" ht="15.75" customHeight="1" x14ac:dyDescent="0.15"/>
    <row r="924" ht="15.75" customHeight="1" x14ac:dyDescent="0.15"/>
    <row r="925" ht="15.75" customHeight="1" x14ac:dyDescent="0.15"/>
    <row r="926" ht="15.75" customHeight="1" x14ac:dyDescent="0.15"/>
    <row r="927" ht="15.75" customHeight="1" x14ac:dyDescent="0.15"/>
    <row r="928" ht="15.75" customHeight="1" x14ac:dyDescent="0.15"/>
    <row r="929" ht="15.75" customHeight="1" x14ac:dyDescent="0.15"/>
    <row r="930" ht="15.75" customHeight="1" x14ac:dyDescent="0.15"/>
    <row r="931" ht="15.75" customHeight="1" x14ac:dyDescent="0.15"/>
    <row r="932" ht="15.75" customHeight="1" x14ac:dyDescent="0.15"/>
    <row r="933" ht="15.75" customHeight="1" x14ac:dyDescent="0.15"/>
    <row r="934" ht="15.75" customHeight="1" x14ac:dyDescent="0.15"/>
    <row r="935" ht="15.75" customHeight="1" x14ac:dyDescent="0.15"/>
    <row r="936" ht="15.75" customHeight="1" x14ac:dyDescent="0.15"/>
    <row r="937" ht="15.75" customHeight="1" x14ac:dyDescent="0.15"/>
    <row r="938" ht="15.75" customHeight="1" x14ac:dyDescent="0.15"/>
    <row r="939" ht="15.75" customHeight="1" x14ac:dyDescent="0.15"/>
    <row r="940" ht="15.75" customHeight="1" x14ac:dyDescent="0.15"/>
    <row r="941" ht="15.75" customHeight="1" x14ac:dyDescent="0.15"/>
    <row r="942" ht="15.75" customHeight="1" x14ac:dyDescent="0.15"/>
    <row r="943" ht="15.75" customHeight="1" x14ac:dyDescent="0.15"/>
    <row r="944" ht="15.75" customHeight="1" x14ac:dyDescent="0.15"/>
    <row r="945" ht="15.75" customHeight="1" x14ac:dyDescent="0.15"/>
    <row r="946" ht="15.75" customHeight="1" x14ac:dyDescent="0.15"/>
    <row r="947" ht="15.75" customHeight="1" x14ac:dyDescent="0.15"/>
    <row r="948" ht="15.75" customHeight="1" x14ac:dyDescent="0.15"/>
    <row r="949" ht="15.75" customHeight="1" x14ac:dyDescent="0.15"/>
    <row r="950" ht="15.75" customHeight="1" x14ac:dyDescent="0.15"/>
    <row r="951" ht="15.75" customHeight="1" x14ac:dyDescent="0.15"/>
    <row r="952" ht="15.75" customHeight="1" x14ac:dyDescent="0.15"/>
    <row r="953" ht="15.75" customHeight="1" x14ac:dyDescent="0.15"/>
    <row r="954" ht="15.75" customHeight="1" x14ac:dyDescent="0.15"/>
    <row r="955" ht="15.75" customHeight="1" x14ac:dyDescent="0.15"/>
    <row r="956" ht="15.75" customHeight="1" x14ac:dyDescent="0.15"/>
    <row r="957" ht="15.75" customHeight="1" x14ac:dyDescent="0.15"/>
    <row r="958" ht="15.75" customHeight="1" x14ac:dyDescent="0.15"/>
    <row r="959" ht="15.75" customHeight="1" x14ac:dyDescent="0.15"/>
    <row r="960" ht="15.75" customHeight="1" x14ac:dyDescent="0.15"/>
    <row r="961" ht="15.75" customHeight="1" x14ac:dyDescent="0.15"/>
    <row r="962" ht="15.75" customHeight="1" x14ac:dyDescent="0.15"/>
    <row r="963" ht="15.75" customHeight="1" x14ac:dyDescent="0.15"/>
    <row r="964" ht="15.75" customHeight="1" x14ac:dyDescent="0.15"/>
    <row r="965" ht="15.75" customHeight="1" x14ac:dyDescent="0.15"/>
    <row r="966" ht="15.75" customHeight="1" x14ac:dyDescent="0.15"/>
    <row r="967" ht="15.75" customHeight="1" x14ac:dyDescent="0.15"/>
    <row r="968" ht="15.75" customHeight="1" x14ac:dyDescent="0.15"/>
    <row r="969" ht="15.75" customHeight="1" x14ac:dyDescent="0.15"/>
    <row r="970" ht="15.75" customHeight="1" x14ac:dyDescent="0.15"/>
    <row r="971" ht="15.75" customHeight="1" x14ac:dyDescent="0.15"/>
    <row r="972" ht="15.75" customHeight="1" x14ac:dyDescent="0.15"/>
    <row r="973" ht="15.75" customHeight="1" x14ac:dyDescent="0.15"/>
    <row r="974" ht="15.75" customHeight="1" x14ac:dyDescent="0.15"/>
    <row r="975" ht="15.75" customHeight="1" x14ac:dyDescent="0.15"/>
    <row r="976" ht="15.75" customHeight="1" x14ac:dyDescent="0.15"/>
    <row r="977" ht="15.75" customHeight="1" x14ac:dyDescent="0.15"/>
    <row r="978" ht="15.75" customHeight="1" x14ac:dyDescent="0.15"/>
    <row r="979" ht="15.75" customHeight="1" x14ac:dyDescent="0.15"/>
    <row r="980" ht="15.75" customHeight="1" x14ac:dyDescent="0.15"/>
    <row r="981" ht="15.75" customHeight="1" x14ac:dyDescent="0.15"/>
    <row r="982" ht="15.75" customHeight="1" x14ac:dyDescent="0.15"/>
    <row r="983" ht="15.75" customHeight="1" x14ac:dyDescent="0.15"/>
    <row r="984" ht="15.75" customHeight="1" x14ac:dyDescent="0.15"/>
    <row r="985" ht="15.75" customHeight="1" x14ac:dyDescent="0.15"/>
    <row r="986" ht="15.75" customHeight="1" x14ac:dyDescent="0.15"/>
    <row r="987" ht="15.75" customHeight="1" x14ac:dyDescent="0.15"/>
    <row r="988" ht="15.75" customHeight="1" x14ac:dyDescent="0.15"/>
    <row r="989" ht="15.75" customHeight="1" x14ac:dyDescent="0.15"/>
    <row r="990" ht="15.75" customHeight="1" x14ac:dyDescent="0.15"/>
    <row r="991" ht="15.75" customHeight="1" x14ac:dyDescent="0.15"/>
    <row r="992" ht="15.75" customHeight="1" x14ac:dyDescent="0.15"/>
    <row r="993" ht="15.75" customHeight="1" x14ac:dyDescent="0.15"/>
    <row r="994" ht="15.75" customHeight="1" x14ac:dyDescent="0.15"/>
    <row r="995" ht="15.75" customHeight="1" x14ac:dyDescent="0.15"/>
    <row r="996" ht="15.75" customHeight="1" x14ac:dyDescent="0.15"/>
    <row r="997" ht="15.75" customHeight="1" x14ac:dyDescent="0.15"/>
    <row r="998" ht="15.75" customHeight="1" x14ac:dyDescent="0.15"/>
    <row r="999" ht="15.75" customHeight="1" x14ac:dyDescent="0.15"/>
    <row r="1000" ht="15.75" customHeight="1" x14ac:dyDescent="0.15"/>
  </sheetData>
  <dataValidations count="4">
    <dataValidation type="list" allowBlank="1" sqref="B3:G3" xr:uid="{00000000-0002-0000-0100-000004000000}">
      <formula1>"Climate,Groundwater,Lakes,Snow,Streams,Wetlands,Glaciers,Other"</formula1>
    </dataValidation>
    <dataValidation type="list" allowBlank="1" sqref="B11" xr:uid="{00000000-0002-0000-0100-000007000000}">
      <formula1>"Yes,No"</formula1>
    </dataValidation>
    <dataValidation type="decimal" allowBlank="1" showDropDown="1" showInputMessage="1" prompt="In the Northern Hemisphere this should be a positive number" sqref="B5:J5" xr:uid="{00000000-0002-0000-0100-00000A000000}">
      <formula1>1</formula1>
      <formula2>100</formula2>
    </dataValidation>
    <dataValidation type="decimal" allowBlank="1" showDropDown="1" showInputMessage="1" prompt="This should be a negative value in our region" sqref="B6:J6" xr:uid="{00000000-0002-0000-0100-00000B000000}">
      <formula1>-200</formula1>
      <formula2>0</formula2>
    </dataValidation>
  </dataValidations>
  <pageMargins left="0.7" right="0.7" top="0.75" bottom="0.75" header="0" footer="0"/>
  <pageSetup orientation="landscape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xr:uid="{00000000-0002-0000-0100-000000000000}">
          <x14:formula1>
            <xm:f>'2.b Metadata Definitions'!$E$28:$E$43</xm:f>
          </x14:formula1>
          <xm:sqref>B23</xm:sqref>
        </x14:dataValidation>
        <x14:dataValidation type="list" allowBlank="1" xr:uid="{00000000-0002-0000-0100-000001000000}">
          <x14:formula1>
            <xm:f>'2.b Metadata Definitions'!$E$28:$E$50</xm:f>
          </x14:formula1>
          <xm:sqref>B35 B47</xm:sqref>
        </x14:dataValidation>
        <x14:dataValidation type="list" allowBlank="1" xr:uid="{00000000-0002-0000-0100-000002000000}">
          <x14:formula1>
            <xm:f>'2.b Metadata Definitions'!$F$28:$F$51</xm:f>
          </x14:formula1>
          <xm:sqref>B7:G7</xm:sqref>
        </x14:dataValidation>
        <x14:dataValidation type="list" allowBlank="1" xr:uid="{00000000-0002-0000-0100-000003000000}">
          <x14:formula1>
            <xm:f>'2.b Metadata Definitions'!$C$28:$C$55</xm:f>
          </x14:formula1>
          <xm:sqref>B26</xm:sqref>
        </x14:dataValidation>
        <x14:dataValidation type="list" allowBlank="1" xr:uid="{00000000-0002-0000-0100-000005000000}">
          <x14:formula1>
            <xm:f>'2.b Metadata Definitions'!$D$28:$D$47</xm:f>
          </x14:formula1>
          <xm:sqref>B15 B27 B39</xm:sqref>
        </x14:dataValidation>
        <x14:dataValidation type="list" allowBlank="1" xr:uid="{00000000-0002-0000-0100-000006000000}">
          <x14:formula1>
            <xm:f>'2.b Metadata Definitions'!$C$28:$C$49</xm:f>
          </x14:formula1>
          <xm:sqref>B14 B38</xm:sqref>
        </x14:dataValidation>
        <x14:dataValidation type="list" allowBlank="1" xr:uid="{00000000-0002-0000-0100-000008000000}">
          <x14:formula1>
            <xm:f>'2.b Metadata Definitions'!$B$28:$B$60</xm:f>
          </x14:formula1>
          <xm:sqref>B13 B25 B37</xm:sqref>
        </x14:dataValidation>
        <x14:dataValidation type="list" allowBlank="1" xr:uid="{00000000-0002-0000-0100-000009000000}">
          <x14:formula1>
            <xm:f>'2.b Metadata Definitions'!$A$28:$A$40</xm:f>
          </x14:formula1>
          <xm:sqref>B9:G9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EA9999"/>
    <outlinePr summaryBelow="0" summaryRight="0"/>
  </sheetPr>
  <dimension ref="A1:Z1000"/>
  <sheetViews>
    <sheetView workbookViewId="0"/>
  </sheetViews>
  <sheetFormatPr baseColWidth="10" defaultColWidth="14.5" defaultRowHeight="15" customHeight="1" x14ac:dyDescent="0.15"/>
  <cols>
    <col min="1" max="1" width="26.33203125" customWidth="1"/>
    <col min="2" max="2" width="116" customWidth="1"/>
    <col min="3" max="3" width="97.6640625" customWidth="1"/>
    <col min="4" max="4" width="81.5" customWidth="1"/>
    <col min="5" max="5" width="14.5" customWidth="1"/>
    <col min="6" max="6" width="24.1640625" customWidth="1"/>
  </cols>
  <sheetData>
    <row r="1" spans="1:26" ht="15.75" customHeight="1" x14ac:dyDescent="0.2">
      <c r="A1" s="53" t="s">
        <v>71</v>
      </c>
      <c r="B1" s="54"/>
      <c r="C1" s="55"/>
      <c r="D1" s="55"/>
      <c r="E1" s="56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8"/>
      <c r="V1" s="58"/>
      <c r="W1" s="58"/>
      <c r="X1" s="58"/>
      <c r="Y1" s="58"/>
      <c r="Z1" s="58"/>
    </row>
    <row r="2" spans="1:26" ht="15.75" customHeight="1" x14ac:dyDescent="0.2">
      <c r="A2" s="59" t="s">
        <v>72</v>
      </c>
      <c r="B2" s="60" t="s">
        <v>73</v>
      </c>
      <c r="C2" s="59" t="s">
        <v>74</v>
      </c>
      <c r="D2" s="61" t="s">
        <v>75</v>
      </c>
      <c r="E2" s="62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3"/>
      <c r="V2" s="63"/>
      <c r="W2" s="63"/>
      <c r="X2" s="63"/>
      <c r="Y2" s="63"/>
      <c r="Z2" s="63"/>
    </row>
    <row r="3" spans="1:26" ht="15.75" customHeight="1" x14ac:dyDescent="0.2">
      <c r="A3" s="64" t="s">
        <v>13</v>
      </c>
      <c r="B3" s="65" t="s">
        <v>76</v>
      </c>
      <c r="C3" s="64" t="s">
        <v>77</v>
      </c>
      <c r="D3" s="66" t="s">
        <v>78</v>
      </c>
      <c r="E3" s="62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58"/>
      <c r="V3" s="58"/>
      <c r="W3" s="58"/>
      <c r="X3" s="58"/>
      <c r="Y3" s="58"/>
      <c r="Z3" s="58"/>
    </row>
    <row r="4" spans="1:26" ht="15.75" customHeight="1" x14ac:dyDescent="0.2">
      <c r="A4" s="64" t="s">
        <v>21</v>
      </c>
      <c r="B4" s="65" t="s">
        <v>79</v>
      </c>
      <c r="C4" s="67" t="s">
        <v>77</v>
      </c>
      <c r="D4" s="68" t="s">
        <v>80</v>
      </c>
      <c r="E4" s="62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58"/>
      <c r="V4" s="58"/>
      <c r="W4" s="58"/>
      <c r="X4" s="58"/>
      <c r="Y4" s="58"/>
      <c r="Z4" s="58"/>
    </row>
    <row r="5" spans="1:26" ht="15.75" customHeight="1" x14ac:dyDescent="0.2">
      <c r="A5" s="64" t="s">
        <v>23</v>
      </c>
      <c r="B5" s="65" t="s">
        <v>81</v>
      </c>
      <c r="C5" s="64" t="s">
        <v>82</v>
      </c>
      <c r="D5" s="68" t="s">
        <v>83</v>
      </c>
      <c r="E5" s="62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58"/>
      <c r="V5" s="58"/>
      <c r="W5" s="58"/>
      <c r="X5" s="58"/>
      <c r="Y5" s="58"/>
      <c r="Z5" s="58"/>
    </row>
    <row r="6" spans="1:26" ht="15.75" customHeight="1" x14ac:dyDescent="0.2">
      <c r="A6" s="64" t="s">
        <v>14</v>
      </c>
      <c r="B6" s="65" t="s">
        <v>84</v>
      </c>
      <c r="C6" s="67" t="s">
        <v>77</v>
      </c>
      <c r="D6" s="68" t="s">
        <v>85</v>
      </c>
      <c r="E6" s="62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58"/>
      <c r="V6" s="58"/>
      <c r="W6" s="58"/>
      <c r="X6" s="58"/>
      <c r="Y6" s="58"/>
      <c r="Z6" s="58"/>
    </row>
    <row r="7" spans="1:26" ht="15.75" customHeight="1" x14ac:dyDescent="0.2">
      <c r="A7" s="64" t="s">
        <v>86</v>
      </c>
      <c r="B7" s="65" t="s">
        <v>87</v>
      </c>
      <c r="C7" s="64" t="s">
        <v>88</v>
      </c>
      <c r="D7" s="68">
        <v>51.048614000000001</v>
      </c>
      <c r="E7" s="62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58"/>
      <c r="V7" s="58"/>
      <c r="W7" s="58"/>
      <c r="X7" s="58"/>
      <c r="Y7" s="58"/>
      <c r="Z7" s="58"/>
    </row>
    <row r="8" spans="1:26" ht="15.75" customHeight="1" x14ac:dyDescent="0.2">
      <c r="A8" s="64" t="s">
        <v>89</v>
      </c>
      <c r="B8" s="65" t="s">
        <v>90</v>
      </c>
      <c r="C8" s="64" t="s">
        <v>88</v>
      </c>
      <c r="D8" s="68">
        <v>-114.070821</v>
      </c>
      <c r="E8" s="62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58"/>
      <c r="V8" s="58"/>
      <c r="W8" s="58"/>
      <c r="X8" s="58"/>
      <c r="Y8" s="58"/>
      <c r="Z8" s="58"/>
    </row>
    <row r="9" spans="1:26" ht="15.75" customHeight="1" x14ac:dyDescent="0.2">
      <c r="A9" s="64" t="s">
        <v>91</v>
      </c>
      <c r="B9" s="65" t="s">
        <v>92</v>
      </c>
      <c r="C9" s="64" t="s">
        <v>93</v>
      </c>
      <c r="D9" s="68" t="s">
        <v>94</v>
      </c>
      <c r="E9" s="62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58"/>
      <c r="V9" s="58"/>
      <c r="W9" s="58"/>
      <c r="X9" s="58"/>
      <c r="Y9" s="58"/>
      <c r="Z9" s="58"/>
    </row>
    <row r="10" spans="1:26" ht="15.75" customHeight="1" x14ac:dyDescent="0.2">
      <c r="A10" s="64" t="s">
        <v>95</v>
      </c>
      <c r="B10" s="65" t="s">
        <v>96</v>
      </c>
      <c r="C10" s="64" t="s">
        <v>97</v>
      </c>
      <c r="D10" s="68">
        <v>800</v>
      </c>
      <c r="E10" s="62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58"/>
      <c r="V10" s="58"/>
      <c r="W10" s="58"/>
      <c r="X10" s="58"/>
      <c r="Y10" s="58"/>
      <c r="Z10" s="58"/>
    </row>
    <row r="11" spans="1:26" ht="15.75" customHeight="1" x14ac:dyDescent="0.2">
      <c r="A11" s="64" t="s">
        <v>30</v>
      </c>
      <c r="B11" s="65" t="s">
        <v>98</v>
      </c>
      <c r="C11" s="64" t="s">
        <v>77</v>
      </c>
      <c r="D11" s="69" t="s">
        <v>99</v>
      </c>
      <c r="E11" s="62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58"/>
      <c r="V11" s="58"/>
      <c r="W11" s="58"/>
      <c r="X11" s="58"/>
      <c r="Y11" s="58"/>
      <c r="Z11" s="58"/>
    </row>
    <row r="12" spans="1:26" ht="15.75" customHeight="1" x14ac:dyDescent="0.2">
      <c r="A12" s="70" t="s">
        <v>34</v>
      </c>
      <c r="B12" s="71" t="s">
        <v>100</v>
      </c>
      <c r="C12" s="72" t="s">
        <v>77</v>
      </c>
      <c r="D12" s="73" t="s">
        <v>101</v>
      </c>
      <c r="E12" s="62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74"/>
      <c r="V12" s="74"/>
      <c r="W12" s="74"/>
      <c r="X12" s="74"/>
      <c r="Y12" s="74"/>
      <c r="Z12" s="74"/>
    </row>
    <row r="13" spans="1:26" ht="15.75" customHeight="1" x14ac:dyDescent="0.2">
      <c r="A13" s="75" t="s">
        <v>36</v>
      </c>
      <c r="B13" s="76" t="s">
        <v>102</v>
      </c>
      <c r="C13" s="77" t="s">
        <v>77</v>
      </c>
      <c r="D13" s="78" t="s">
        <v>103</v>
      </c>
      <c r="E13" s="62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3"/>
      <c r="V13" s="63"/>
      <c r="W13" s="63"/>
      <c r="X13" s="63"/>
      <c r="Y13" s="63"/>
      <c r="Z13" s="63"/>
    </row>
    <row r="14" spans="1:26" ht="15.75" customHeight="1" x14ac:dyDescent="0.2">
      <c r="A14" s="79" t="s">
        <v>104</v>
      </c>
      <c r="B14" s="79" t="s">
        <v>105</v>
      </c>
      <c r="C14" s="64" t="s">
        <v>93</v>
      </c>
      <c r="D14" s="66" t="s">
        <v>106</v>
      </c>
      <c r="E14" s="62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58"/>
      <c r="V14" s="58"/>
      <c r="W14" s="58"/>
      <c r="X14" s="58"/>
      <c r="Y14" s="58"/>
      <c r="Z14" s="58"/>
    </row>
    <row r="15" spans="1:26" ht="15.75" customHeight="1" x14ac:dyDescent="0.2">
      <c r="A15" s="64" t="s">
        <v>40</v>
      </c>
      <c r="B15" s="79" t="s">
        <v>107</v>
      </c>
      <c r="C15" s="64" t="s">
        <v>93</v>
      </c>
      <c r="D15" s="68" t="s">
        <v>108</v>
      </c>
      <c r="E15" s="62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58"/>
      <c r="V15" s="58"/>
      <c r="W15" s="58"/>
      <c r="X15" s="58"/>
      <c r="Y15" s="58"/>
      <c r="Z15" s="58"/>
    </row>
    <row r="16" spans="1:26" ht="15.75" customHeight="1" x14ac:dyDescent="0.2">
      <c r="A16" s="64" t="s">
        <v>42</v>
      </c>
      <c r="B16" s="79" t="s">
        <v>109</v>
      </c>
      <c r="C16" s="64" t="s">
        <v>93</v>
      </c>
      <c r="D16" s="68" t="s">
        <v>110</v>
      </c>
      <c r="E16" s="62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58"/>
      <c r="V16" s="58"/>
      <c r="W16" s="58"/>
      <c r="X16" s="58"/>
      <c r="Y16" s="58"/>
      <c r="Z16" s="58"/>
    </row>
    <row r="17" spans="1:26" ht="15.75" customHeight="1" x14ac:dyDescent="0.2">
      <c r="A17" s="64" t="s">
        <v>44</v>
      </c>
      <c r="B17" s="79" t="s">
        <v>111</v>
      </c>
      <c r="C17" s="64" t="s">
        <v>77</v>
      </c>
      <c r="D17" s="68" t="s">
        <v>112</v>
      </c>
      <c r="E17" s="62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58"/>
      <c r="V17" s="58"/>
      <c r="W17" s="58"/>
      <c r="X17" s="58"/>
      <c r="Y17" s="58"/>
      <c r="Z17" s="58"/>
    </row>
    <row r="18" spans="1:26" ht="15.75" customHeight="1" x14ac:dyDescent="0.2">
      <c r="A18" s="64" t="s">
        <v>46</v>
      </c>
      <c r="B18" s="79" t="s">
        <v>113</v>
      </c>
      <c r="C18" s="64" t="s">
        <v>77</v>
      </c>
      <c r="D18" s="68" t="s">
        <v>114</v>
      </c>
      <c r="E18" s="62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58"/>
      <c r="V18" s="58"/>
      <c r="W18" s="58"/>
      <c r="X18" s="58"/>
      <c r="Y18" s="58"/>
      <c r="Z18" s="58"/>
    </row>
    <row r="19" spans="1:26" ht="15.75" customHeight="1" x14ac:dyDescent="0.2">
      <c r="A19" s="64" t="s">
        <v>48</v>
      </c>
      <c r="B19" s="79" t="s">
        <v>115</v>
      </c>
      <c r="C19" s="64" t="s">
        <v>77</v>
      </c>
      <c r="D19" s="68" t="s">
        <v>116</v>
      </c>
      <c r="E19" s="62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58"/>
      <c r="V19" s="58"/>
      <c r="W19" s="58"/>
      <c r="X19" s="58"/>
      <c r="Y19" s="58"/>
      <c r="Z19" s="58"/>
    </row>
    <row r="20" spans="1:26" ht="15.75" customHeight="1" x14ac:dyDescent="0.2">
      <c r="A20" s="64" t="s">
        <v>52</v>
      </c>
      <c r="B20" s="79" t="s">
        <v>117</v>
      </c>
      <c r="C20" s="64" t="s">
        <v>77</v>
      </c>
      <c r="D20" s="68" t="s">
        <v>118</v>
      </c>
      <c r="E20" s="62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58"/>
      <c r="V20" s="58"/>
      <c r="W20" s="58"/>
      <c r="X20" s="58"/>
      <c r="Y20" s="58"/>
      <c r="Z20" s="58"/>
    </row>
    <row r="21" spans="1:26" ht="15.75" customHeight="1" x14ac:dyDescent="0.2">
      <c r="A21" s="64" t="s">
        <v>50</v>
      </c>
      <c r="B21" s="79" t="s">
        <v>119</v>
      </c>
      <c r="C21" s="64" t="s">
        <v>77</v>
      </c>
      <c r="D21" s="80" t="s">
        <v>120</v>
      </c>
      <c r="E21" s="62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58"/>
      <c r="V21" s="58"/>
      <c r="W21" s="58"/>
      <c r="X21" s="58"/>
      <c r="Y21" s="58"/>
      <c r="Z21" s="58"/>
    </row>
    <row r="22" spans="1:26" ht="15.75" customHeight="1" x14ac:dyDescent="0.2">
      <c r="A22" s="64" t="s">
        <v>54</v>
      </c>
      <c r="B22" s="79" t="s">
        <v>121</v>
      </c>
      <c r="C22" s="64" t="s">
        <v>77</v>
      </c>
      <c r="D22" s="80" t="s">
        <v>122</v>
      </c>
      <c r="E22" s="62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58"/>
      <c r="V22" s="58"/>
      <c r="W22" s="58"/>
      <c r="X22" s="58"/>
      <c r="Y22" s="58"/>
      <c r="Z22" s="58"/>
    </row>
    <row r="23" spans="1:26" ht="15.75" customHeight="1" x14ac:dyDescent="0.2">
      <c r="A23" s="64" t="s">
        <v>123</v>
      </c>
      <c r="B23" s="79" t="s">
        <v>124</v>
      </c>
      <c r="C23" s="64" t="s">
        <v>77</v>
      </c>
      <c r="D23" s="80" t="s">
        <v>125</v>
      </c>
      <c r="E23" s="62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58"/>
      <c r="V23" s="58"/>
      <c r="W23" s="58"/>
      <c r="X23" s="58"/>
      <c r="Y23" s="58"/>
      <c r="Z23" s="58"/>
    </row>
    <row r="24" spans="1:26" ht="15.75" customHeight="1" x14ac:dyDescent="0.2">
      <c r="A24" s="64" t="s">
        <v>57</v>
      </c>
      <c r="B24" s="79" t="s">
        <v>126</v>
      </c>
      <c r="C24" s="64" t="s">
        <v>93</v>
      </c>
      <c r="D24" s="80" t="s">
        <v>127</v>
      </c>
      <c r="E24" s="62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58"/>
      <c r="V24" s="58"/>
      <c r="W24" s="58"/>
      <c r="X24" s="58"/>
      <c r="Y24" s="58"/>
      <c r="Z24" s="58"/>
    </row>
    <row r="25" spans="1:26" ht="15.75" customHeight="1" x14ac:dyDescent="0.2">
      <c r="A25" s="77" t="s">
        <v>128</v>
      </c>
      <c r="B25" s="75" t="s">
        <v>129</v>
      </c>
      <c r="C25" s="77" t="s">
        <v>77</v>
      </c>
      <c r="D25" s="69" t="s">
        <v>130</v>
      </c>
      <c r="E25" s="62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3"/>
      <c r="V25" s="63"/>
      <c r="W25" s="63"/>
      <c r="X25" s="63"/>
      <c r="Y25" s="63"/>
      <c r="Z25" s="63"/>
    </row>
    <row r="26" spans="1:26" ht="15.75" customHeight="1" x14ac:dyDescent="0.2">
      <c r="A26" s="81"/>
      <c r="B26" s="82"/>
      <c r="C26" s="81"/>
      <c r="D26" s="81"/>
      <c r="E26" s="83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58"/>
      <c r="V26" s="58"/>
      <c r="W26" s="58"/>
      <c r="X26" s="58"/>
      <c r="Y26" s="58"/>
      <c r="Z26" s="58"/>
    </row>
    <row r="27" spans="1:26" ht="15.75" customHeight="1" x14ac:dyDescent="0.2">
      <c r="A27" s="84" t="s">
        <v>131</v>
      </c>
      <c r="B27" s="85" t="s">
        <v>132</v>
      </c>
      <c r="C27" s="86" t="s">
        <v>133</v>
      </c>
      <c r="D27" s="87" t="s">
        <v>134</v>
      </c>
      <c r="E27" s="88" t="s">
        <v>135</v>
      </c>
      <c r="F27" s="89" t="s">
        <v>136</v>
      </c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58"/>
      <c r="V27" s="58"/>
      <c r="W27" s="58"/>
      <c r="X27" s="58"/>
      <c r="Y27" s="58"/>
      <c r="Z27" s="58"/>
    </row>
    <row r="28" spans="1:26" ht="15.75" customHeight="1" x14ac:dyDescent="0.2">
      <c r="A28" s="81" t="s">
        <v>137</v>
      </c>
      <c r="B28" s="81" t="s">
        <v>138</v>
      </c>
      <c r="C28" s="90" t="s">
        <v>139</v>
      </c>
      <c r="D28" s="91" t="s">
        <v>140</v>
      </c>
      <c r="E28" s="92" t="s">
        <v>141</v>
      </c>
      <c r="F28" s="93" t="s">
        <v>94</v>
      </c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spans="1:26" ht="15.75" customHeight="1" x14ac:dyDescent="0.2">
      <c r="A29" s="81" t="s">
        <v>142</v>
      </c>
      <c r="B29" s="81" t="s">
        <v>143</v>
      </c>
      <c r="C29" s="94" t="s">
        <v>144</v>
      </c>
      <c r="D29" s="94" t="s">
        <v>145</v>
      </c>
      <c r="E29" s="95" t="s">
        <v>146</v>
      </c>
      <c r="F29" s="93" t="s">
        <v>147</v>
      </c>
      <c r="G29" s="5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58"/>
      <c r="V29" s="58"/>
      <c r="W29" s="58"/>
      <c r="X29" s="58"/>
      <c r="Y29" s="58"/>
      <c r="Z29" s="58"/>
    </row>
    <row r="30" spans="1:26" ht="15.75" customHeight="1" x14ac:dyDescent="0.2">
      <c r="A30" s="81" t="s">
        <v>148</v>
      </c>
      <c r="B30" s="81" t="s">
        <v>149</v>
      </c>
      <c r="C30" s="90" t="s">
        <v>150</v>
      </c>
      <c r="D30" s="94" t="s">
        <v>151</v>
      </c>
      <c r="E30" s="95" t="s">
        <v>152</v>
      </c>
      <c r="F30" s="93" t="s">
        <v>153</v>
      </c>
      <c r="G30" s="5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58"/>
      <c r="V30" s="58"/>
      <c r="W30" s="58"/>
      <c r="X30" s="58"/>
      <c r="Y30" s="58"/>
      <c r="Z30" s="58"/>
    </row>
    <row r="31" spans="1:26" ht="15.75" customHeight="1" x14ac:dyDescent="0.2">
      <c r="A31" s="81" t="s">
        <v>154</v>
      </c>
      <c r="B31" s="82" t="s">
        <v>155</v>
      </c>
      <c r="C31" s="94" t="s">
        <v>41</v>
      </c>
      <c r="D31" s="94" t="s">
        <v>110</v>
      </c>
      <c r="E31" s="95" t="s">
        <v>156</v>
      </c>
      <c r="F31" s="93" t="s">
        <v>157</v>
      </c>
      <c r="G31" s="5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58"/>
      <c r="V31" s="58"/>
      <c r="W31" s="58"/>
      <c r="X31" s="58"/>
      <c r="Y31" s="58"/>
      <c r="Z31" s="58"/>
    </row>
    <row r="32" spans="1:26" ht="15.75" customHeight="1" x14ac:dyDescent="0.2">
      <c r="A32" s="81" t="s">
        <v>158</v>
      </c>
      <c r="B32" s="82" t="s">
        <v>159</v>
      </c>
      <c r="C32" s="94" t="s">
        <v>160</v>
      </c>
      <c r="D32" s="94" t="s">
        <v>161</v>
      </c>
      <c r="E32" s="95" t="s">
        <v>162</v>
      </c>
      <c r="F32" s="93" t="s">
        <v>163</v>
      </c>
      <c r="G32" s="5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58"/>
      <c r="V32" s="58"/>
      <c r="W32" s="58"/>
      <c r="X32" s="58"/>
      <c r="Y32" s="58"/>
      <c r="Z32" s="58"/>
    </row>
    <row r="33" spans="1:26" ht="15.75" customHeight="1" x14ac:dyDescent="0.2">
      <c r="A33" s="81" t="s">
        <v>164</v>
      </c>
      <c r="B33" s="81" t="s">
        <v>165</v>
      </c>
      <c r="C33" s="90" t="s">
        <v>166</v>
      </c>
      <c r="D33" s="94" t="s">
        <v>167</v>
      </c>
      <c r="E33" s="95" t="s">
        <v>168</v>
      </c>
      <c r="F33" s="93" t="s">
        <v>169</v>
      </c>
      <c r="G33" s="5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58"/>
      <c r="V33" s="58"/>
      <c r="W33" s="58"/>
      <c r="X33" s="58"/>
      <c r="Y33" s="58"/>
      <c r="Z33" s="58"/>
    </row>
    <row r="34" spans="1:26" ht="15.75" customHeight="1" x14ac:dyDescent="0.2">
      <c r="A34" s="81" t="s">
        <v>170</v>
      </c>
      <c r="B34" s="81" t="s">
        <v>171</v>
      </c>
      <c r="C34" s="96" t="s">
        <v>69</v>
      </c>
      <c r="D34" s="94" t="s">
        <v>172</v>
      </c>
      <c r="E34" s="97" t="s">
        <v>58</v>
      </c>
      <c r="F34" s="93" t="s">
        <v>173</v>
      </c>
      <c r="G34" s="5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58"/>
      <c r="V34" s="58"/>
      <c r="W34" s="58"/>
      <c r="X34" s="58"/>
      <c r="Y34" s="58"/>
      <c r="Z34" s="58"/>
    </row>
    <row r="35" spans="1:26" ht="15.75" customHeight="1" x14ac:dyDescent="0.2">
      <c r="A35" s="81" t="s">
        <v>174</v>
      </c>
      <c r="B35" s="81" t="s">
        <v>175</v>
      </c>
      <c r="C35" s="90" t="s">
        <v>176</v>
      </c>
      <c r="D35" s="94" t="s">
        <v>177</v>
      </c>
      <c r="E35" s="95" t="s">
        <v>178</v>
      </c>
      <c r="F35" s="93" t="s">
        <v>179</v>
      </c>
      <c r="G35" s="5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58"/>
      <c r="V35" s="58"/>
      <c r="W35" s="58"/>
      <c r="X35" s="58"/>
      <c r="Y35" s="58"/>
      <c r="Z35" s="58"/>
    </row>
    <row r="36" spans="1:26" ht="15.75" customHeight="1" x14ac:dyDescent="0.2">
      <c r="A36" s="81" t="s">
        <v>180</v>
      </c>
      <c r="B36" s="81" t="s">
        <v>181</v>
      </c>
      <c r="C36" s="90" t="s">
        <v>182</v>
      </c>
      <c r="D36" s="94" t="s">
        <v>183</v>
      </c>
      <c r="E36" s="95" t="s">
        <v>127</v>
      </c>
      <c r="F36" s="93" t="s">
        <v>147</v>
      </c>
      <c r="G36" s="5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58"/>
      <c r="V36" s="58"/>
      <c r="W36" s="58"/>
      <c r="X36" s="58"/>
      <c r="Y36" s="58"/>
      <c r="Z36" s="58"/>
    </row>
    <row r="37" spans="1:26" ht="15.75" customHeight="1" x14ac:dyDescent="0.2">
      <c r="A37" s="81" t="s">
        <v>184</v>
      </c>
      <c r="B37" s="81" t="s">
        <v>185</v>
      </c>
      <c r="C37" s="94" t="s">
        <v>186</v>
      </c>
      <c r="D37" s="94" t="s">
        <v>187</v>
      </c>
      <c r="E37" s="95" t="s">
        <v>188</v>
      </c>
      <c r="F37" s="93" t="s">
        <v>153</v>
      </c>
      <c r="G37" s="5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58"/>
      <c r="V37" s="58"/>
      <c r="W37" s="58"/>
      <c r="X37" s="58"/>
      <c r="Y37" s="58"/>
      <c r="Z37" s="58"/>
    </row>
    <row r="38" spans="1:26" ht="15.75" customHeight="1" x14ac:dyDescent="0.2">
      <c r="A38" s="81" t="s">
        <v>189</v>
      </c>
      <c r="B38" s="94" t="s">
        <v>190</v>
      </c>
      <c r="C38" s="94" t="s">
        <v>191</v>
      </c>
      <c r="D38" s="94" t="s">
        <v>37</v>
      </c>
      <c r="E38" s="95" t="s">
        <v>192</v>
      </c>
      <c r="F38" s="93" t="s">
        <v>193</v>
      </c>
      <c r="G38" s="5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58"/>
      <c r="V38" s="58"/>
      <c r="W38" s="58"/>
      <c r="X38" s="58"/>
      <c r="Y38" s="58"/>
      <c r="Z38" s="58"/>
    </row>
    <row r="39" spans="1:26" ht="15.75" customHeight="1" x14ac:dyDescent="0.2">
      <c r="A39" s="98" t="s">
        <v>194</v>
      </c>
      <c r="B39" s="94" t="s">
        <v>195</v>
      </c>
      <c r="C39" s="94" t="s">
        <v>196</v>
      </c>
      <c r="D39" s="99"/>
      <c r="E39" s="95" t="s">
        <v>197</v>
      </c>
      <c r="F39" s="93" t="s">
        <v>198</v>
      </c>
      <c r="G39" s="5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58"/>
      <c r="V39" s="58"/>
      <c r="W39" s="58"/>
      <c r="X39" s="58"/>
      <c r="Y39" s="58"/>
      <c r="Z39" s="58"/>
    </row>
    <row r="40" spans="1:26" ht="15.75" customHeight="1" x14ac:dyDescent="0.2">
      <c r="A40" s="94" t="s">
        <v>31</v>
      </c>
      <c r="B40" s="100" t="s">
        <v>199</v>
      </c>
      <c r="C40" s="94" t="s">
        <v>200</v>
      </c>
      <c r="D40" s="101"/>
      <c r="E40" s="95" t="s">
        <v>201</v>
      </c>
      <c r="F40" s="93" t="s">
        <v>202</v>
      </c>
      <c r="G40" s="5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58"/>
      <c r="V40" s="58"/>
      <c r="W40" s="58"/>
      <c r="X40" s="58"/>
      <c r="Y40" s="58"/>
      <c r="Z40" s="58"/>
    </row>
    <row r="41" spans="1:26" ht="15.75" customHeight="1" x14ac:dyDescent="0.2">
      <c r="A41" s="102"/>
      <c r="B41" s="90" t="s">
        <v>203</v>
      </c>
      <c r="C41" s="94" t="s">
        <v>204</v>
      </c>
      <c r="D41" s="101"/>
      <c r="E41" s="103" t="s">
        <v>205</v>
      </c>
      <c r="F41" s="93" t="s">
        <v>206</v>
      </c>
      <c r="G41" s="5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58"/>
      <c r="V41" s="58"/>
      <c r="W41" s="58"/>
      <c r="X41" s="58"/>
      <c r="Y41" s="58"/>
      <c r="Z41" s="58"/>
    </row>
    <row r="42" spans="1:26" ht="15.75" customHeight="1" x14ac:dyDescent="0.2">
      <c r="A42" s="104"/>
      <c r="B42" s="90" t="s">
        <v>207</v>
      </c>
      <c r="C42" s="90" t="s">
        <v>208</v>
      </c>
      <c r="D42" s="101"/>
      <c r="E42" s="105" t="s">
        <v>37</v>
      </c>
      <c r="F42" s="93" t="s">
        <v>209</v>
      </c>
      <c r="G42" s="5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58"/>
      <c r="V42" s="58"/>
      <c r="W42" s="58"/>
      <c r="X42" s="58"/>
      <c r="Y42" s="58"/>
      <c r="Z42" s="58"/>
    </row>
    <row r="43" spans="1:26" ht="15.75" customHeight="1" x14ac:dyDescent="0.2">
      <c r="A43" s="104"/>
      <c r="B43" s="90" t="s">
        <v>210</v>
      </c>
      <c r="C43" s="90" t="s">
        <v>211</v>
      </c>
      <c r="D43" s="101"/>
      <c r="E43" s="93" t="s">
        <v>187</v>
      </c>
      <c r="F43" s="93" t="s">
        <v>212</v>
      </c>
      <c r="G43" s="5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58"/>
      <c r="V43" s="58"/>
      <c r="W43" s="58"/>
      <c r="X43" s="58"/>
      <c r="Y43" s="58"/>
      <c r="Z43" s="58"/>
    </row>
    <row r="44" spans="1:26" ht="15.75" customHeight="1" x14ac:dyDescent="0.2">
      <c r="A44" s="104"/>
      <c r="B44" s="90" t="s">
        <v>213</v>
      </c>
      <c r="C44" s="94" t="s">
        <v>214</v>
      </c>
      <c r="D44" s="106"/>
      <c r="E44" s="107"/>
      <c r="F44" s="93" t="s">
        <v>28</v>
      </c>
      <c r="G44" s="5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58"/>
      <c r="V44" s="58"/>
      <c r="W44" s="58"/>
      <c r="X44" s="58"/>
      <c r="Y44" s="58"/>
      <c r="Z44" s="58"/>
    </row>
    <row r="45" spans="1:26" ht="15.75" customHeight="1" x14ac:dyDescent="0.2">
      <c r="A45" s="104"/>
      <c r="B45" s="94" t="s">
        <v>62</v>
      </c>
      <c r="C45" s="90" t="s">
        <v>37</v>
      </c>
      <c r="D45" s="106"/>
      <c r="E45" s="108"/>
      <c r="F45" s="93" t="s">
        <v>215</v>
      </c>
      <c r="G45" s="5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58"/>
      <c r="V45" s="58"/>
      <c r="W45" s="58"/>
      <c r="X45" s="58"/>
      <c r="Y45" s="58"/>
      <c r="Z45" s="58"/>
    </row>
    <row r="46" spans="1:26" ht="15.75" customHeight="1" x14ac:dyDescent="0.2">
      <c r="A46" s="104"/>
      <c r="B46" s="94" t="s">
        <v>216</v>
      </c>
      <c r="C46" s="90" t="s">
        <v>217</v>
      </c>
      <c r="D46" s="106"/>
      <c r="E46" s="108"/>
      <c r="F46" s="93" t="s">
        <v>218</v>
      </c>
      <c r="G46" s="5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58"/>
      <c r="V46" s="58"/>
      <c r="W46" s="58"/>
      <c r="X46" s="58"/>
      <c r="Y46" s="58"/>
      <c r="Z46" s="58"/>
    </row>
    <row r="47" spans="1:26" ht="15.75" customHeight="1" x14ac:dyDescent="0.2">
      <c r="A47" s="104"/>
      <c r="B47" s="90" t="s">
        <v>219</v>
      </c>
      <c r="C47" s="90" t="s">
        <v>220</v>
      </c>
      <c r="D47" s="106"/>
      <c r="E47" s="108"/>
      <c r="F47" s="93" t="s">
        <v>94</v>
      </c>
      <c r="G47" s="5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58"/>
      <c r="V47" s="58"/>
      <c r="W47" s="58"/>
      <c r="X47" s="58"/>
      <c r="Y47" s="58"/>
      <c r="Z47" s="58"/>
    </row>
    <row r="48" spans="1:26" ht="15.75" customHeight="1" x14ac:dyDescent="0.2">
      <c r="A48" s="104"/>
      <c r="B48" s="94" t="s">
        <v>221</v>
      </c>
      <c r="C48" s="90" t="s">
        <v>222</v>
      </c>
      <c r="D48" s="106"/>
      <c r="E48" s="108"/>
      <c r="F48" s="93" t="s">
        <v>223</v>
      </c>
      <c r="G48" s="5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58"/>
      <c r="V48" s="58"/>
      <c r="W48" s="58"/>
      <c r="X48" s="58"/>
      <c r="Y48" s="58"/>
      <c r="Z48" s="58"/>
    </row>
    <row r="49" spans="1:26" ht="15.75" customHeight="1" x14ac:dyDescent="0.2">
      <c r="A49" s="104"/>
      <c r="B49" s="94" t="s">
        <v>224</v>
      </c>
      <c r="C49" s="98" t="s">
        <v>63</v>
      </c>
      <c r="D49" s="106"/>
      <c r="E49" s="108"/>
      <c r="F49" s="93" t="s">
        <v>225</v>
      </c>
      <c r="G49" s="5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58"/>
      <c r="V49" s="58"/>
      <c r="W49" s="58"/>
      <c r="X49" s="58"/>
      <c r="Y49" s="58"/>
      <c r="Z49" s="58"/>
    </row>
    <row r="50" spans="1:26" ht="15.75" customHeight="1" x14ac:dyDescent="0.2">
      <c r="A50" s="104"/>
      <c r="B50" s="96" t="s">
        <v>226</v>
      </c>
      <c r="C50" s="94" t="s">
        <v>227</v>
      </c>
      <c r="D50" s="106"/>
      <c r="E50" s="108"/>
      <c r="F50" s="93" t="s">
        <v>228</v>
      </c>
      <c r="G50" s="5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58"/>
      <c r="V50" s="58"/>
      <c r="W50" s="58"/>
      <c r="X50" s="58"/>
      <c r="Y50" s="58"/>
      <c r="Z50" s="58"/>
    </row>
    <row r="51" spans="1:26" ht="15.75" customHeight="1" x14ac:dyDescent="0.2">
      <c r="A51" s="104"/>
      <c r="B51" s="94" t="s">
        <v>229</v>
      </c>
      <c r="C51" s="90" t="s">
        <v>230</v>
      </c>
      <c r="D51" s="106"/>
      <c r="E51" s="108"/>
      <c r="F51" s="93" t="s">
        <v>49</v>
      </c>
      <c r="G51" s="5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58"/>
      <c r="V51" s="58"/>
      <c r="W51" s="58"/>
      <c r="X51" s="58"/>
      <c r="Y51" s="58"/>
      <c r="Z51" s="58"/>
    </row>
    <row r="52" spans="1:26" ht="15.75" customHeight="1" x14ac:dyDescent="0.2">
      <c r="A52" s="104"/>
      <c r="B52" s="94" t="s">
        <v>231</v>
      </c>
      <c r="C52" s="109"/>
      <c r="D52" s="106"/>
      <c r="E52" s="62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58"/>
      <c r="V52" s="58"/>
      <c r="W52" s="58"/>
      <c r="X52" s="58"/>
      <c r="Y52" s="58"/>
      <c r="Z52" s="58"/>
    </row>
    <row r="53" spans="1:26" ht="15.75" customHeight="1" x14ac:dyDescent="0.2">
      <c r="A53" s="110"/>
      <c r="B53" s="94" t="s">
        <v>232</v>
      </c>
      <c r="C53" s="106"/>
      <c r="D53" s="106"/>
      <c r="E53" s="62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58"/>
      <c r="V53" s="58"/>
      <c r="W53" s="58"/>
      <c r="X53" s="58"/>
      <c r="Y53" s="58"/>
      <c r="Z53" s="58"/>
    </row>
    <row r="54" spans="1:26" ht="15.75" customHeight="1" x14ac:dyDescent="0.2">
      <c r="A54" s="111"/>
      <c r="B54" s="90" t="s">
        <v>233</v>
      </c>
      <c r="C54" s="106"/>
      <c r="D54" s="106"/>
      <c r="E54" s="62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58"/>
      <c r="V54" s="58"/>
      <c r="W54" s="58"/>
      <c r="X54" s="58"/>
      <c r="Y54" s="58"/>
      <c r="Z54" s="58"/>
    </row>
    <row r="55" spans="1:26" ht="15.75" customHeight="1" x14ac:dyDescent="0.2">
      <c r="A55" s="104"/>
      <c r="B55" s="94" t="s">
        <v>234</v>
      </c>
      <c r="C55" s="106"/>
      <c r="D55" s="106"/>
      <c r="E55" s="62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58"/>
      <c r="V55" s="58"/>
      <c r="W55" s="58"/>
      <c r="X55" s="58"/>
      <c r="Y55" s="58"/>
      <c r="Z55" s="58"/>
    </row>
    <row r="56" spans="1:26" ht="15.75" customHeight="1" x14ac:dyDescent="0.2">
      <c r="A56" s="104"/>
      <c r="B56" s="94" t="s">
        <v>235</v>
      </c>
      <c r="C56" s="106"/>
      <c r="D56" s="106"/>
      <c r="E56" s="62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58"/>
      <c r="V56" s="58"/>
      <c r="W56" s="58"/>
      <c r="X56" s="58"/>
      <c r="Y56" s="58"/>
      <c r="Z56" s="58"/>
    </row>
    <row r="57" spans="1:26" ht="15.75" customHeight="1" x14ac:dyDescent="0.2">
      <c r="A57" s="104"/>
      <c r="B57" s="94" t="s">
        <v>68</v>
      </c>
      <c r="C57" s="106"/>
      <c r="D57" s="106"/>
      <c r="E57" s="62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58"/>
      <c r="V57" s="58"/>
      <c r="W57" s="58"/>
      <c r="X57" s="58"/>
      <c r="Y57" s="58"/>
      <c r="Z57" s="58"/>
    </row>
    <row r="58" spans="1:26" ht="15.75" customHeight="1" x14ac:dyDescent="0.2">
      <c r="A58" s="104"/>
      <c r="B58" s="94" t="s">
        <v>236</v>
      </c>
      <c r="C58" s="106"/>
      <c r="D58" s="106"/>
      <c r="E58" s="62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58"/>
      <c r="V58" s="58"/>
      <c r="W58" s="58"/>
      <c r="X58" s="58"/>
      <c r="Y58" s="58"/>
      <c r="Z58" s="58"/>
    </row>
    <row r="59" spans="1:26" ht="15.75" customHeight="1" x14ac:dyDescent="0.2">
      <c r="A59" s="104"/>
      <c r="B59" s="94" t="s">
        <v>237</v>
      </c>
      <c r="C59" s="106"/>
      <c r="D59" s="106"/>
      <c r="E59" s="62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58"/>
      <c r="V59" s="58"/>
      <c r="W59" s="58"/>
      <c r="X59" s="58"/>
      <c r="Y59" s="58"/>
      <c r="Z59" s="58"/>
    </row>
    <row r="60" spans="1:26" ht="15.75" customHeight="1" x14ac:dyDescent="0.2">
      <c r="A60" s="104"/>
      <c r="B60" s="94" t="s">
        <v>39</v>
      </c>
      <c r="C60" s="106"/>
      <c r="D60" s="106"/>
      <c r="E60" s="62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58"/>
      <c r="V60" s="58"/>
      <c r="W60" s="58"/>
      <c r="X60" s="58"/>
      <c r="Y60" s="58"/>
      <c r="Z60" s="58"/>
    </row>
    <row r="61" spans="1:26" ht="15.75" customHeight="1" x14ac:dyDescent="0.2">
      <c r="A61" s="112"/>
      <c r="B61" s="113"/>
      <c r="C61" s="112"/>
      <c r="D61" s="106"/>
      <c r="E61" s="62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58"/>
      <c r="V61" s="58"/>
      <c r="W61" s="58"/>
      <c r="X61" s="58"/>
      <c r="Y61" s="58"/>
      <c r="Z61" s="58"/>
    </row>
    <row r="62" spans="1:26" ht="15.75" customHeight="1" x14ac:dyDescent="0.2">
      <c r="A62" s="112"/>
      <c r="B62" s="114"/>
      <c r="C62" s="112"/>
      <c r="D62" s="106"/>
      <c r="E62" s="62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58"/>
      <c r="V62" s="58"/>
      <c r="W62" s="58"/>
      <c r="X62" s="58"/>
      <c r="Y62" s="58"/>
      <c r="Z62" s="58"/>
    </row>
    <row r="63" spans="1:26" ht="15.75" customHeight="1" x14ac:dyDescent="0.2">
      <c r="A63" s="115"/>
      <c r="B63" s="114"/>
      <c r="C63" s="112"/>
      <c r="D63" s="106"/>
      <c r="E63" s="62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58"/>
      <c r="V63" s="58"/>
      <c r="W63" s="58"/>
      <c r="X63" s="58"/>
      <c r="Y63" s="58"/>
      <c r="Z63" s="58"/>
    </row>
    <row r="64" spans="1:26" ht="15.75" customHeight="1" x14ac:dyDescent="0.2">
      <c r="A64" s="112"/>
      <c r="B64" s="114"/>
      <c r="C64" s="112"/>
      <c r="D64" s="106"/>
      <c r="E64" s="62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58"/>
      <c r="V64" s="58"/>
      <c r="W64" s="58"/>
      <c r="X64" s="58"/>
      <c r="Y64" s="58"/>
      <c r="Z64" s="58"/>
    </row>
    <row r="65" spans="1:26" ht="15.75" customHeight="1" x14ac:dyDescent="0.2">
      <c r="A65" s="112"/>
      <c r="B65" s="114"/>
      <c r="C65" s="112"/>
      <c r="D65" s="106"/>
      <c r="E65" s="62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58"/>
      <c r="V65" s="58"/>
      <c r="W65" s="58"/>
      <c r="X65" s="58"/>
      <c r="Y65" s="58"/>
      <c r="Z65" s="58"/>
    </row>
    <row r="66" spans="1:26" ht="15.75" customHeight="1" x14ac:dyDescent="0.2">
      <c r="A66" s="112"/>
      <c r="B66" s="114"/>
      <c r="C66" s="112"/>
      <c r="D66" s="106"/>
      <c r="E66" s="62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58"/>
      <c r="V66" s="58"/>
      <c r="W66" s="58"/>
      <c r="X66" s="58"/>
      <c r="Y66" s="58"/>
      <c r="Z66" s="58"/>
    </row>
    <row r="67" spans="1:26" ht="15.75" customHeight="1" x14ac:dyDescent="0.2">
      <c r="A67" s="112"/>
      <c r="B67" s="114"/>
      <c r="C67" s="112"/>
      <c r="D67" s="106"/>
      <c r="E67" s="62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58"/>
      <c r="V67" s="58"/>
      <c r="W67" s="58"/>
      <c r="X67" s="58"/>
      <c r="Y67" s="58"/>
      <c r="Z67" s="58"/>
    </row>
    <row r="68" spans="1:26" ht="15.75" customHeight="1" x14ac:dyDescent="0.2">
      <c r="A68" s="112"/>
      <c r="B68" s="114"/>
      <c r="C68" s="112"/>
      <c r="D68" s="106"/>
      <c r="E68" s="62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58"/>
      <c r="V68" s="58"/>
      <c r="W68" s="58"/>
      <c r="X68" s="58"/>
      <c r="Y68" s="58"/>
      <c r="Z68" s="58"/>
    </row>
    <row r="69" spans="1:26" ht="15.75" customHeight="1" x14ac:dyDescent="0.2">
      <c r="A69" s="112"/>
      <c r="B69" s="114"/>
      <c r="C69" s="112"/>
      <c r="D69" s="106"/>
      <c r="E69" s="62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58"/>
      <c r="V69" s="58"/>
      <c r="W69" s="58"/>
      <c r="X69" s="58"/>
      <c r="Y69" s="58"/>
      <c r="Z69" s="58"/>
    </row>
    <row r="70" spans="1:26" ht="15.75" customHeight="1" x14ac:dyDescent="0.2">
      <c r="A70" s="112"/>
      <c r="B70" s="114"/>
      <c r="C70" s="112"/>
      <c r="D70" s="106"/>
      <c r="E70" s="62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58"/>
      <c r="V70" s="58"/>
      <c r="W70" s="58"/>
      <c r="X70" s="58"/>
      <c r="Y70" s="58"/>
      <c r="Z70" s="58"/>
    </row>
    <row r="71" spans="1:26" ht="15.75" customHeight="1" x14ac:dyDescent="0.2">
      <c r="A71" s="112"/>
      <c r="B71" s="114"/>
      <c r="C71" s="112"/>
      <c r="D71" s="106"/>
      <c r="E71" s="62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58"/>
      <c r="V71" s="58"/>
      <c r="W71" s="58"/>
      <c r="X71" s="58"/>
      <c r="Y71" s="58"/>
      <c r="Z71" s="58"/>
    </row>
    <row r="72" spans="1:26" ht="15.75" customHeight="1" x14ac:dyDescent="0.2">
      <c r="A72" s="112"/>
      <c r="B72" s="114"/>
      <c r="C72" s="112"/>
      <c r="D72" s="106"/>
      <c r="E72" s="62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58"/>
      <c r="V72" s="58"/>
      <c r="W72" s="58"/>
      <c r="X72" s="58"/>
      <c r="Y72" s="58"/>
      <c r="Z72" s="58"/>
    </row>
    <row r="73" spans="1:26" ht="15.75" customHeight="1" x14ac:dyDescent="0.2">
      <c r="A73" s="112"/>
      <c r="B73" s="114"/>
      <c r="C73" s="112"/>
      <c r="D73" s="106"/>
      <c r="E73" s="62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58"/>
      <c r="V73" s="58"/>
      <c r="W73" s="58"/>
      <c r="X73" s="58"/>
      <c r="Y73" s="58"/>
      <c r="Z73" s="58"/>
    </row>
    <row r="74" spans="1:26" ht="15.75" customHeight="1" x14ac:dyDescent="0.2">
      <c r="A74" s="112"/>
      <c r="B74" s="114"/>
      <c r="C74" s="112"/>
      <c r="D74" s="106"/>
      <c r="E74" s="62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58"/>
      <c r="V74" s="58"/>
      <c r="W74" s="58"/>
      <c r="X74" s="58"/>
      <c r="Y74" s="58"/>
      <c r="Z74" s="58"/>
    </row>
    <row r="75" spans="1:26" ht="15.75" customHeight="1" x14ac:dyDescent="0.2">
      <c r="A75" s="112"/>
      <c r="B75" s="114"/>
      <c r="C75" s="112"/>
      <c r="D75" s="106"/>
      <c r="E75" s="62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58"/>
      <c r="V75" s="58"/>
      <c r="W75" s="58"/>
      <c r="X75" s="58"/>
      <c r="Y75" s="58"/>
      <c r="Z75" s="58"/>
    </row>
    <row r="76" spans="1:26" ht="15.75" customHeight="1" x14ac:dyDescent="0.2">
      <c r="A76" s="112"/>
      <c r="B76" s="114"/>
      <c r="C76" s="112"/>
      <c r="D76" s="106"/>
      <c r="E76" s="62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58"/>
      <c r="V76" s="58"/>
      <c r="W76" s="58"/>
      <c r="X76" s="58"/>
      <c r="Y76" s="58"/>
      <c r="Z76" s="58"/>
    </row>
    <row r="77" spans="1:26" ht="15.75" customHeight="1" x14ac:dyDescent="0.2">
      <c r="A77" s="112"/>
      <c r="B77" s="114"/>
      <c r="C77" s="112"/>
      <c r="D77" s="106"/>
      <c r="E77" s="62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58"/>
      <c r="V77" s="58"/>
      <c r="W77" s="58"/>
      <c r="X77" s="58"/>
      <c r="Y77" s="58"/>
      <c r="Z77" s="58"/>
    </row>
    <row r="78" spans="1:26" ht="15.75" customHeight="1" x14ac:dyDescent="0.2">
      <c r="A78" s="112"/>
      <c r="B78" s="114"/>
      <c r="C78" s="112"/>
      <c r="D78" s="106"/>
      <c r="E78" s="62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58"/>
      <c r="V78" s="58"/>
      <c r="W78" s="58"/>
      <c r="X78" s="58"/>
      <c r="Y78" s="58"/>
      <c r="Z78" s="58"/>
    </row>
    <row r="79" spans="1:26" ht="15.75" customHeight="1" x14ac:dyDescent="0.2">
      <c r="A79" s="112"/>
      <c r="B79" s="114"/>
      <c r="C79" s="112"/>
      <c r="D79" s="106"/>
      <c r="E79" s="62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58"/>
      <c r="V79" s="58"/>
      <c r="W79" s="58"/>
      <c r="X79" s="58"/>
      <c r="Y79" s="58"/>
      <c r="Z79" s="58"/>
    </row>
    <row r="80" spans="1:26" ht="15.75" customHeight="1" x14ac:dyDescent="0.2">
      <c r="A80" s="112"/>
      <c r="B80" s="114"/>
      <c r="C80" s="112"/>
      <c r="D80" s="106"/>
      <c r="E80" s="62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58"/>
      <c r="V80" s="58"/>
      <c r="W80" s="58"/>
      <c r="X80" s="58"/>
      <c r="Y80" s="58"/>
      <c r="Z80" s="58"/>
    </row>
    <row r="81" spans="1:26" ht="15.75" customHeight="1" x14ac:dyDescent="0.2">
      <c r="A81" s="112"/>
      <c r="B81" s="114"/>
      <c r="C81" s="112"/>
      <c r="D81" s="106"/>
      <c r="E81" s="62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58"/>
      <c r="V81" s="58"/>
      <c r="W81" s="58"/>
      <c r="X81" s="58"/>
      <c r="Y81" s="58"/>
      <c r="Z81" s="58"/>
    </row>
    <row r="82" spans="1:26" ht="15.75" customHeight="1" x14ac:dyDescent="0.2">
      <c r="A82" s="112"/>
      <c r="B82" s="114"/>
      <c r="C82" s="112"/>
      <c r="D82" s="106"/>
      <c r="E82" s="62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58"/>
      <c r="V82" s="58"/>
      <c r="W82" s="58"/>
      <c r="X82" s="58"/>
      <c r="Y82" s="58"/>
      <c r="Z82" s="58"/>
    </row>
    <row r="83" spans="1:26" ht="15.75" customHeight="1" x14ac:dyDescent="0.2">
      <c r="A83" s="112"/>
      <c r="B83" s="114"/>
      <c r="C83" s="112"/>
      <c r="D83" s="106"/>
      <c r="E83" s="62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58"/>
      <c r="V83" s="58"/>
      <c r="W83" s="58"/>
      <c r="X83" s="58"/>
      <c r="Y83" s="58"/>
      <c r="Z83" s="58"/>
    </row>
    <row r="84" spans="1:26" ht="15.75" customHeight="1" x14ac:dyDescent="0.2">
      <c r="A84" s="112"/>
      <c r="B84" s="114"/>
      <c r="C84" s="112"/>
      <c r="D84" s="106"/>
      <c r="E84" s="62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58"/>
      <c r="V84" s="58"/>
      <c r="W84" s="58"/>
      <c r="X84" s="58"/>
      <c r="Y84" s="58"/>
      <c r="Z84" s="58"/>
    </row>
    <row r="85" spans="1:26" ht="15.75" customHeight="1" x14ac:dyDescent="0.2">
      <c r="A85" s="112"/>
      <c r="B85" s="114"/>
      <c r="C85" s="112"/>
      <c r="D85" s="106"/>
      <c r="E85" s="62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58"/>
      <c r="V85" s="58"/>
      <c r="W85" s="58"/>
      <c r="X85" s="58"/>
      <c r="Y85" s="58"/>
      <c r="Z85" s="58"/>
    </row>
    <row r="86" spans="1:26" ht="15.75" customHeight="1" x14ac:dyDescent="0.2">
      <c r="A86" s="112"/>
      <c r="B86" s="114"/>
      <c r="C86" s="112"/>
      <c r="D86" s="106"/>
      <c r="E86" s="62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58"/>
      <c r="V86" s="58"/>
      <c r="W86" s="58"/>
      <c r="X86" s="58"/>
      <c r="Y86" s="58"/>
      <c r="Z86" s="58"/>
    </row>
    <row r="87" spans="1:26" ht="15.75" customHeight="1" x14ac:dyDescent="0.2">
      <c r="A87" s="112"/>
      <c r="B87" s="114"/>
      <c r="C87" s="112"/>
      <c r="D87" s="106"/>
      <c r="E87" s="62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58"/>
      <c r="V87" s="58"/>
      <c r="W87" s="58"/>
      <c r="X87" s="58"/>
      <c r="Y87" s="58"/>
      <c r="Z87" s="58"/>
    </row>
    <row r="88" spans="1:26" ht="15.75" customHeight="1" x14ac:dyDescent="0.2">
      <c r="A88" s="112"/>
      <c r="B88" s="114"/>
      <c r="C88" s="112"/>
      <c r="D88" s="106"/>
      <c r="E88" s="62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58"/>
      <c r="V88" s="58"/>
      <c r="W88" s="58"/>
      <c r="X88" s="58"/>
      <c r="Y88" s="58"/>
      <c r="Z88" s="58"/>
    </row>
    <row r="89" spans="1:26" ht="15.75" customHeight="1" x14ac:dyDescent="0.2">
      <c r="A89" s="112"/>
      <c r="B89" s="114"/>
      <c r="C89" s="112"/>
      <c r="D89" s="106"/>
      <c r="E89" s="62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58"/>
      <c r="V89" s="58"/>
      <c r="W89" s="58"/>
      <c r="X89" s="58"/>
      <c r="Y89" s="58"/>
      <c r="Z89" s="58"/>
    </row>
    <row r="90" spans="1:26" ht="15.75" customHeight="1" x14ac:dyDescent="0.2">
      <c r="A90" s="112"/>
      <c r="B90" s="114"/>
      <c r="C90" s="112"/>
      <c r="D90" s="106"/>
      <c r="E90" s="62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58"/>
      <c r="V90" s="58"/>
      <c r="W90" s="58"/>
      <c r="X90" s="58"/>
      <c r="Y90" s="58"/>
      <c r="Z90" s="58"/>
    </row>
    <row r="91" spans="1:26" ht="15.75" customHeight="1" x14ac:dyDescent="0.2">
      <c r="A91" s="112"/>
      <c r="B91" s="114"/>
      <c r="C91" s="112"/>
      <c r="D91" s="106"/>
      <c r="E91" s="62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58"/>
      <c r="V91" s="58"/>
      <c r="W91" s="58"/>
      <c r="X91" s="58"/>
      <c r="Y91" s="58"/>
      <c r="Z91" s="58"/>
    </row>
    <row r="92" spans="1:26" ht="15.75" customHeight="1" x14ac:dyDescent="0.2">
      <c r="A92" s="112"/>
      <c r="B92" s="114"/>
      <c r="C92" s="112"/>
      <c r="D92" s="106"/>
      <c r="E92" s="62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58"/>
      <c r="V92" s="58"/>
      <c r="W92" s="58"/>
      <c r="X92" s="58"/>
      <c r="Y92" s="58"/>
      <c r="Z92" s="58"/>
    </row>
    <row r="93" spans="1:26" ht="15.75" customHeight="1" x14ac:dyDescent="0.2">
      <c r="A93" s="112"/>
      <c r="B93" s="114"/>
      <c r="C93" s="112"/>
      <c r="D93" s="106"/>
      <c r="E93" s="62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58"/>
      <c r="V93" s="58"/>
      <c r="W93" s="58"/>
      <c r="X93" s="58"/>
      <c r="Y93" s="58"/>
      <c r="Z93" s="58"/>
    </row>
    <row r="94" spans="1:26" ht="15.75" customHeight="1" x14ac:dyDescent="0.2">
      <c r="A94" s="112"/>
      <c r="B94" s="114"/>
      <c r="C94" s="112"/>
      <c r="D94" s="106"/>
      <c r="E94" s="62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58"/>
      <c r="V94" s="58"/>
      <c r="W94" s="58"/>
      <c r="X94" s="58"/>
      <c r="Y94" s="58"/>
      <c r="Z94" s="58"/>
    </row>
    <row r="95" spans="1:26" ht="15.75" customHeight="1" x14ac:dyDescent="0.2">
      <c r="A95" s="112"/>
      <c r="B95" s="114"/>
      <c r="C95" s="112"/>
      <c r="D95" s="106"/>
      <c r="E95" s="62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58"/>
      <c r="V95" s="58"/>
      <c r="W95" s="58"/>
      <c r="X95" s="58"/>
      <c r="Y95" s="58"/>
      <c r="Z95" s="58"/>
    </row>
    <row r="96" spans="1:26" ht="15.75" customHeight="1" x14ac:dyDescent="0.2">
      <c r="A96" s="112"/>
      <c r="B96" s="114"/>
      <c r="C96" s="112"/>
      <c r="D96" s="106"/>
      <c r="E96" s="62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58"/>
      <c r="V96" s="58"/>
      <c r="W96" s="58"/>
      <c r="X96" s="58"/>
      <c r="Y96" s="58"/>
      <c r="Z96" s="58"/>
    </row>
    <row r="97" spans="1:26" ht="15.75" customHeight="1" x14ac:dyDescent="0.2">
      <c r="A97" s="112"/>
      <c r="B97" s="114"/>
      <c r="C97" s="112"/>
      <c r="D97" s="106"/>
      <c r="E97" s="62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58"/>
      <c r="V97" s="58"/>
      <c r="W97" s="58"/>
      <c r="X97" s="58"/>
      <c r="Y97" s="58"/>
      <c r="Z97" s="58"/>
    </row>
    <row r="98" spans="1:26" ht="15.75" customHeight="1" x14ac:dyDescent="0.2">
      <c r="A98" s="112"/>
      <c r="B98" s="114"/>
      <c r="C98" s="112"/>
      <c r="D98" s="106"/>
      <c r="E98" s="62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58"/>
      <c r="V98" s="58"/>
      <c r="W98" s="58"/>
      <c r="X98" s="58"/>
      <c r="Y98" s="58"/>
      <c r="Z98" s="58"/>
    </row>
    <row r="99" spans="1:26" ht="15.75" customHeight="1" x14ac:dyDescent="0.2">
      <c r="A99" s="112"/>
      <c r="B99" s="82"/>
      <c r="C99" s="81"/>
      <c r="D99" s="112"/>
      <c r="E99" s="62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58"/>
      <c r="V99" s="58"/>
      <c r="W99" s="58"/>
      <c r="X99" s="58"/>
      <c r="Y99" s="58"/>
      <c r="Z99" s="58"/>
    </row>
    <row r="100" spans="1:26" ht="15.75" customHeight="1" x14ac:dyDescent="0.2">
      <c r="A100" s="81"/>
      <c r="B100" s="82"/>
      <c r="C100" s="81"/>
      <c r="D100" s="112"/>
      <c r="E100" s="62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58"/>
      <c r="V100" s="58"/>
      <c r="W100" s="58"/>
      <c r="X100" s="58"/>
      <c r="Y100" s="58"/>
      <c r="Z100" s="58"/>
    </row>
    <row r="101" spans="1:26" ht="15.75" customHeight="1" x14ac:dyDescent="0.2">
      <c r="A101" s="81"/>
      <c r="B101" s="82"/>
      <c r="C101" s="81"/>
      <c r="D101" s="112"/>
      <c r="E101" s="62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58"/>
      <c r="V101" s="58"/>
      <c r="W101" s="58"/>
      <c r="X101" s="58"/>
      <c r="Y101" s="58"/>
      <c r="Z101" s="58"/>
    </row>
    <row r="102" spans="1:26" ht="15.75" customHeight="1" x14ac:dyDescent="0.2">
      <c r="A102" s="81"/>
      <c r="B102" s="82"/>
      <c r="C102" s="81"/>
      <c r="D102" s="112"/>
      <c r="E102" s="62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58"/>
      <c r="V102" s="58"/>
      <c r="W102" s="58"/>
      <c r="X102" s="58"/>
      <c r="Y102" s="58"/>
      <c r="Z102" s="58"/>
    </row>
    <row r="103" spans="1:26" ht="15.75" customHeight="1" x14ac:dyDescent="0.2">
      <c r="A103" s="81"/>
      <c r="B103" s="82"/>
      <c r="C103" s="81"/>
      <c r="D103" s="112"/>
      <c r="E103" s="62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58"/>
      <c r="V103" s="58"/>
      <c r="W103" s="58"/>
      <c r="X103" s="58"/>
      <c r="Y103" s="58"/>
      <c r="Z103" s="58"/>
    </row>
    <row r="104" spans="1:26" ht="15.75" customHeight="1" x14ac:dyDescent="0.2">
      <c r="A104" s="81"/>
      <c r="B104" s="82"/>
      <c r="C104" s="81"/>
      <c r="D104" s="112"/>
      <c r="E104" s="62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58"/>
      <c r="V104" s="58"/>
      <c r="W104" s="58"/>
      <c r="X104" s="58"/>
      <c r="Y104" s="58"/>
      <c r="Z104" s="58"/>
    </row>
    <row r="105" spans="1:26" ht="15.75" customHeight="1" x14ac:dyDescent="0.2">
      <c r="A105" s="81"/>
      <c r="B105" s="82"/>
      <c r="C105" s="81"/>
      <c r="D105" s="112"/>
      <c r="E105" s="62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58"/>
      <c r="V105" s="58"/>
      <c r="W105" s="58"/>
      <c r="X105" s="58"/>
      <c r="Y105" s="58"/>
      <c r="Z105" s="58"/>
    </row>
    <row r="106" spans="1:26" ht="15.75" customHeight="1" x14ac:dyDescent="0.2">
      <c r="A106" s="81"/>
      <c r="B106" s="82"/>
      <c r="C106" s="81"/>
      <c r="D106" s="112"/>
      <c r="E106" s="62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58"/>
      <c r="V106" s="58"/>
      <c r="W106" s="58"/>
      <c r="X106" s="58"/>
      <c r="Y106" s="58"/>
      <c r="Z106" s="58"/>
    </row>
    <row r="107" spans="1:26" ht="15.75" customHeight="1" x14ac:dyDescent="0.2">
      <c r="A107" s="81"/>
      <c r="B107" s="82"/>
      <c r="C107" s="81"/>
      <c r="D107" s="112"/>
      <c r="E107" s="62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58"/>
      <c r="V107" s="58"/>
      <c r="W107" s="58"/>
      <c r="X107" s="58"/>
      <c r="Y107" s="58"/>
      <c r="Z107" s="58"/>
    </row>
    <row r="108" spans="1:26" ht="15.75" customHeight="1" x14ac:dyDescent="0.2">
      <c r="A108" s="81"/>
      <c r="B108" s="82"/>
      <c r="C108" s="81"/>
      <c r="D108" s="112"/>
      <c r="E108" s="62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58"/>
      <c r="V108" s="58"/>
      <c r="W108" s="58"/>
      <c r="X108" s="58"/>
      <c r="Y108" s="58"/>
      <c r="Z108" s="58"/>
    </row>
    <row r="109" spans="1:26" ht="15.75" customHeight="1" x14ac:dyDescent="0.2">
      <c r="A109" s="81"/>
      <c r="B109" s="82"/>
      <c r="C109" s="81"/>
      <c r="D109" s="112"/>
      <c r="E109" s="62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58"/>
      <c r="V109" s="58"/>
      <c r="W109" s="58"/>
      <c r="X109" s="58"/>
      <c r="Y109" s="58"/>
      <c r="Z109" s="58"/>
    </row>
    <row r="110" spans="1:26" ht="15.75" customHeight="1" x14ac:dyDescent="0.2">
      <c r="A110" s="81"/>
      <c r="B110" s="82"/>
      <c r="C110" s="81"/>
      <c r="D110" s="112"/>
      <c r="E110" s="62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58"/>
      <c r="V110" s="58"/>
      <c r="W110" s="58"/>
      <c r="X110" s="58"/>
      <c r="Y110" s="58"/>
      <c r="Z110" s="58"/>
    </row>
    <row r="111" spans="1:26" ht="15.75" customHeight="1" x14ac:dyDescent="0.2">
      <c r="A111" s="81"/>
      <c r="B111" s="82"/>
      <c r="C111" s="81"/>
      <c r="D111" s="81"/>
      <c r="E111" s="11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58"/>
      <c r="V111" s="58"/>
      <c r="W111" s="58"/>
      <c r="X111" s="58"/>
      <c r="Y111" s="58"/>
      <c r="Z111" s="58"/>
    </row>
    <row r="112" spans="1:26" ht="15.75" customHeight="1" x14ac:dyDescent="0.2">
      <c r="A112" s="81"/>
      <c r="B112" s="82"/>
      <c r="C112" s="81"/>
      <c r="D112" s="81"/>
      <c r="E112" s="11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58"/>
      <c r="V112" s="58"/>
      <c r="W112" s="58"/>
      <c r="X112" s="58"/>
      <c r="Y112" s="58"/>
      <c r="Z112" s="58"/>
    </row>
    <row r="113" spans="1:26" ht="15.75" customHeight="1" x14ac:dyDescent="0.2">
      <c r="A113" s="81"/>
      <c r="B113" s="82"/>
      <c r="C113" s="81"/>
      <c r="D113" s="81"/>
      <c r="E113" s="11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58"/>
      <c r="V113" s="58"/>
      <c r="W113" s="58"/>
      <c r="X113" s="58"/>
      <c r="Y113" s="58"/>
      <c r="Z113" s="58"/>
    </row>
    <row r="114" spans="1:26" ht="15.75" customHeight="1" x14ac:dyDescent="0.2">
      <c r="A114" s="81"/>
      <c r="B114" s="82"/>
      <c r="C114" s="81"/>
      <c r="D114" s="81"/>
      <c r="E114" s="11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58"/>
      <c r="V114" s="58"/>
      <c r="W114" s="58"/>
      <c r="X114" s="58"/>
      <c r="Y114" s="58"/>
      <c r="Z114" s="58"/>
    </row>
    <row r="115" spans="1:26" ht="15.75" customHeight="1" x14ac:dyDescent="0.2">
      <c r="A115" s="81"/>
      <c r="B115" s="82"/>
      <c r="C115" s="81"/>
      <c r="D115" s="81"/>
      <c r="E115" s="11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58"/>
      <c r="V115" s="58"/>
      <c r="W115" s="58"/>
      <c r="X115" s="58"/>
      <c r="Y115" s="58"/>
      <c r="Z115" s="58"/>
    </row>
    <row r="116" spans="1:26" ht="15.75" customHeight="1" x14ac:dyDescent="0.2">
      <c r="A116" s="81"/>
      <c r="B116" s="82"/>
      <c r="C116" s="81"/>
      <c r="D116" s="81"/>
      <c r="E116" s="11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58"/>
      <c r="V116" s="58"/>
      <c r="W116" s="58"/>
      <c r="X116" s="58"/>
      <c r="Y116" s="58"/>
      <c r="Z116" s="58"/>
    </row>
    <row r="117" spans="1:26" ht="15.75" customHeight="1" x14ac:dyDescent="0.2">
      <c r="A117" s="81"/>
      <c r="B117" s="82"/>
      <c r="C117" s="81"/>
      <c r="D117" s="81"/>
      <c r="E117" s="11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58"/>
      <c r="V117" s="58"/>
      <c r="W117" s="58"/>
      <c r="X117" s="58"/>
      <c r="Y117" s="58"/>
      <c r="Z117" s="58"/>
    </row>
    <row r="118" spans="1:26" ht="15.75" customHeight="1" x14ac:dyDescent="0.2">
      <c r="A118" s="81"/>
      <c r="B118" s="82"/>
      <c r="C118" s="81"/>
      <c r="D118" s="81"/>
      <c r="E118" s="11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58"/>
      <c r="V118" s="58"/>
      <c r="W118" s="58"/>
      <c r="X118" s="58"/>
      <c r="Y118" s="58"/>
      <c r="Z118" s="58"/>
    </row>
    <row r="119" spans="1:26" ht="15.75" customHeight="1" x14ac:dyDescent="0.2">
      <c r="A119" s="81"/>
      <c r="B119" s="82"/>
      <c r="C119" s="81"/>
      <c r="D119" s="81"/>
      <c r="E119" s="11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58"/>
      <c r="V119" s="58"/>
      <c r="W119" s="58"/>
      <c r="X119" s="58"/>
      <c r="Y119" s="58"/>
      <c r="Z119" s="58"/>
    </row>
    <row r="120" spans="1:26" ht="15.75" customHeight="1" x14ac:dyDescent="0.2">
      <c r="A120" s="81"/>
      <c r="B120" s="82"/>
      <c r="C120" s="81"/>
      <c r="D120" s="81"/>
      <c r="E120" s="11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58"/>
      <c r="V120" s="58"/>
      <c r="W120" s="58"/>
      <c r="X120" s="58"/>
      <c r="Y120" s="58"/>
      <c r="Z120" s="58"/>
    </row>
    <row r="121" spans="1:26" ht="15.75" customHeight="1" x14ac:dyDescent="0.2">
      <c r="A121" s="81"/>
      <c r="B121" s="82"/>
      <c r="C121" s="81"/>
      <c r="D121" s="81"/>
      <c r="E121" s="11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58"/>
      <c r="V121" s="58"/>
      <c r="W121" s="58"/>
      <c r="X121" s="58"/>
      <c r="Y121" s="58"/>
      <c r="Z121" s="58"/>
    </row>
    <row r="122" spans="1:26" ht="15.75" customHeight="1" x14ac:dyDescent="0.2">
      <c r="A122" s="81"/>
      <c r="B122" s="82"/>
      <c r="C122" s="81"/>
      <c r="D122" s="81"/>
      <c r="E122" s="11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58"/>
      <c r="V122" s="58"/>
      <c r="W122" s="58"/>
      <c r="X122" s="58"/>
      <c r="Y122" s="58"/>
      <c r="Z122" s="58"/>
    </row>
    <row r="123" spans="1:26" ht="15.75" customHeight="1" x14ac:dyDescent="0.2">
      <c r="A123" s="81"/>
      <c r="B123" s="82"/>
      <c r="C123" s="81"/>
      <c r="D123" s="81"/>
      <c r="E123" s="11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58"/>
      <c r="V123" s="58"/>
      <c r="W123" s="58"/>
      <c r="X123" s="58"/>
      <c r="Y123" s="58"/>
      <c r="Z123" s="58"/>
    </row>
    <row r="124" spans="1:26" ht="15.75" customHeight="1" x14ac:dyDescent="0.2">
      <c r="A124" s="81"/>
      <c r="B124" s="82"/>
      <c r="C124" s="81"/>
      <c r="D124" s="81"/>
      <c r="E124" s="11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58"/>
      <c r="V124" s="58"/>
      <c r="W124" s="58"/>
      <c r="X124" s="58"/>
      <c r="Y124" s="58"/>
      <c r="Z124" s="58"/>
    </row>
    <row r="125" spans="1:26" ht="15.75" customHeight="1" x14ac:dyDescent="0.2">
      <c r="A125" s="81"/>
      <c r="B125" s="82"/>
      <c r="C125" s="81"/>
      <c r="D125" s="81"/>
      <c r="E125" s="11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58"/>
      <c r="V125" s="58"/>
      <c r="W125" s="58"/>
      <c r="X125" s="58"/>
      <c r="Y125" s="58"/>
      <c r="Z125" s="58"/>
    </row>
    <row r="126" spans="1:26" ht="15.75" customHeight="1" x14ac:dyDescent="0.2">
      <c r="A126" s="81"/>
      <c r="B126" s="82"/>
      <c r="C126" s="81"/>
      <c r="D126" s="81"/>
      <c r="E126" s="11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58"/>
      <c r="V126" s="58"/>
      <c r="W126" s="58"/>
      <c r="X126" s="58"/>
      <c r="Y126" s="58"/>
      <c r="Z126" s="58"/>
    </row>
    <row r="127" spans="1:26" ht="15.75" customHeight="1" x14ac:dyDescent="0.2">
      <c r="A127" s="81"/>
      <c r="B127" s="82"/>
      <c r="C127" s="81"/>
      <c r="D127" s="81"/>
      <c r="E127" s="11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58"/>
      <c r="V127" s="58"/>
      <c r="W127" s="58"/>
      <c r="X127" s="58"/>
      <c r="Y127" s="58"/>
      <c r="Z127" s="58"/>
    </row>
    <row r="128" spans="1:26" ht="15.75" customHeight="1" x14ac:dyDescent="0.2">
      <c r="A128" s="81"/>
      <c r="B128" s="82"/>
      <c r="C128" s="81"/>
      <c r="D128" s="81"/>
      <c r="E128" s="11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58"/>
      <c r="V128" s="58"/>
      <c r="W128" s="58"/>
      <c r="X128" s="58"/>
      <c r="Y128" s="58"/>
      <c r="Z128" s="58"/>
    </row>
    <row r="129" spans="1:26" ht="15.75" customHeight="1" x14ac:dyDescent="0.2">
      <c r="A129" s="81"/>
      <c r="B129" s="82"/>
      <c r="C129" s="81"/>
      <c r="D129" s="81"/>
      <c r="E129" s="11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58"/>
      <c r="V129" s="58"/>
      <c r="W129" s="58"/>
      <c r="X129" s="58"/>
      <c r="Y129" s="58"/>
      <c r="Z129" s="58"/>
    </row>
    <row r="130" spans="1:26" ht="15.75" customHeight="1" x14ac:dyDescent="0.2">
      <c r="A130" s="81"/>
      <c r="B130" s="82"/>
      <c r="C130" s="81"/>
      <c r="D130" s="81"/>
      <c r="E130" s="11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58"/>
      <c r="V130" s="58"/>
      <c r="W130" s="58"/>
      <c r="X130" s="58"/>
      <c r="Y130" s="58"/>
      <c r="Z130" s="58"/>
    </row>
    <row r="131" spans="1:26" ht="15.75" customHeight="1" x14ac:dyDescent="0.2">
      <c r="A131" s="81"/>
      <c r="B131" s="82"/>
      <c r="C131" s="81"/>
      <c r="D131" s="81"/>
      <c r="E131" s="11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58"/>
      <c r="V131" s="58"/>
      <c r="W131" s="58"/>
      <c r="X131" s="58"/>
      <c r="Y131" s="58"/>
      <c r="Z131" s="58"/>
    </row>
    <row r="132" spans="1:26" ht="15.75" customHeight="1" x14ac:dyDescent="0.2">
      <c r="A132" s="81"/>
      <c r="B132" s="82"/>
      <c r="C132" s="81"/>
      <c r="D132" s="81"/>
      <c r="E132" s="11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58"/>
      <c r="V132" s="58"/>
      <c r="W132" s="58"/>
      <c r="X132" s="58"/>
      <c r="Y132" s="58"/>
      <c r="Z132" s="58"/>
    </row>
    <row r="133" spans="1:26" ht="15.75" customHeight="1" x14ac:dyDescent="0.2">
      <c r="A133" s="81"/>
      <c r="B133" s="82"/>
      <c r="C133" s="81"/>
      <c r="D133" s="81"/>
      <c r="E133" s="11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58"/>
      <c r="V133" s="58"/>
      <c r="W133" s="58"/>
      <c r="X133" s="58"/>
      <c r="Y133" s="58"/>
      <c r="Z133" s="58"/>
    </row>
    <row r="134" spans="1:26" ht="15.75" customHeight="1" x14ac:dyDescent="0.2">
      <c r="A134" s="81"/>
      <c r="B134" s="82"/>
      <c r="C134" s="81"/>
      <c r="D134" s="81"/>
      <c r="E134" s="11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58"/>
      <c r="V134" s="58"/>
      <c r="W134" s="58"/>
      <c r="X134" s="58"/>
      <c r="Y134" s="58"/>
      <c r="Z134" s="58"/>
    </row>
    <row r="135" spans="1:26" ht="15.75" customHeight="1" x14ac:dyDescent="0.2">
      <c r="A135" s="81"/>
      <c r="B135" s="82"/>
      <c r="C135" s="81"/>
      <c r="D135" s="81"/>
      <c r="E135" s="11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58"/>
      <c r="V135" s="58"/>
      <c r="W135" s="58"/>
      <c r="X135" s="58"/>
      <c r="Y135" s="58"/>
      <c r="Z135" s="58"/>
    </row>
    <row r="136" spans="1:26" ht="15.75" customHeight="1" x14ac:dyDescent="0.2">
      <c r="A136" s="81"/>
      <c r="B136" s="82"/>
      <c r="C136" s="81"/>
      <c r="D136" s="81"/>
      <c r="E136" s="11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58"/>
      <c r="V136" s="58"/>
      <c r="W136" s="58"/>
      <c r="X136" s="58"/>
      <c r="Y136" s="58"/>
      <c r="Z136" s="58"/>
    </row>
    <row r="137" spans="1:26" ht="15.75" customHeight="1" x14ac:dyDescent="0.2">
      <c r="A137" s="81"/>
      <c r="B137" s="82"/>
      <c r="C137" s="81"/>
      <c r="D137" s="81"/>
      <c r="E137" s="11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58"/>
      <c r="V137" s="58"/>
      <c r="W137" s="58"/>
      <c r="X137" s="58"/>
      <c r="Y137" s="58"/>
      <c r="Z137" s="58"/>
    </row>
    <row r="138" spans="1:26" ht="15.75" customHeight="1" x14ac:dyDescent="0.2">
      <c r="A138" s="81"/>
      <c r="B138" s="82"/>
      <c r="C138" s="81"/>
      <c r="D138" s="81"/>
      <c r="E138" s="11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58"/>
      <c r="V138" s="58"/>
      <c r="W138" s="58"/>
      <c r="X138" s="58"/>
      <c r="Y138" s="58"/>
      <c r="Z138" s="58"/>
    </row>
    <row r="139" spans="1:26" ht="15.75" customHeight="1" x14ac:dyDescent="0.2">
      <c r="A139" s="81"/>
      <c r="B139" s="82"/>
      <c r="C139" s="81"/>
      <c r="D139" s="81"/>
      <c r="E139" s="11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58"/>
      <c r="V139" s="58"/>
      <c r="W139" s="58"/>
      <c r="X139" s="58"/>
      <c r="Y139" s="58"/>
      <c r="Z139" s="58"/>
    </row>
    <row r="140" spans="1:26" ht="15.75" customHeight="1" x14ac:dyDescent="0.2">
      <c r="A140" s="81"/>
      <c r="B140" s="82"/>
      <c r="C140" s="81"/>
      <c r="D140" s="81"/>
      <c r="E140" s="11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58"/>
      <c r="V140" s="58"/>
      <c r="W140" s="58"/>
      <c r="X140" s="58"/>
      <c r="Y140" s="58"/>
      <c r="Z140" s="58"/>
    </row>
    <row r="141" spans="1:26" ht="15.75" customHeight="1" x14ac:dyDescent="0.2">
      <c r="A141" s="81"/>
      <c r="B141" s="82"/>
      <c r="C141" s="81"/>
      <c r="D141" s="81"/>
      <c r="E141" s="11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58"/>
      <c r="V141" s="58"/>
      <c r="W141" s="58"/>
      <c r="X141" s="58"/>
      <c r="Y141" s="58"/>
      <c r="Z141" s="58"/>
    </row>
    <row r="142" spans="1:26" ht="15.75" customHeight="1" x14ac:dyDescent="0.2">
      <c r="A142" s="81"/>
      <c r="B142" s="82"/>
      <c r="C142" s="81"/>
      <c r="D142" s="81"/>
      <c r="E142" s="11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58"/>
      <c r="V142" s="58"/>
      <c r="W142" s="58"/>
      <c r="X142" s="58"/>
      <c r="Y142" s="58"/>
      <c r="Z142" s="58"/>
    </row>
    <row r="143" spans="1:26" ht="15.75" customHeight="1" x14ac:dyDescent="0.2">
      <c r="A143" s="81"/>
      <c r="B143" s="82"/>
      <c r="C143" s="81"/>
      <c r="D143" s="81"/>
      <c r="E143" s="11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58"/>
      <c r="V143" s="58"/>
      <c r="W143" s="58"/>
      <c r="X143" s="58"/>
      <c r="Y143" s="58"/>
      <c r="Z143" s="58"/>
    </row>
    <row r="144" spans="1:26" ht="15.75" customHeight="1" x14ac:dyDescent="0.2">
      <c r="A144" s="81"/>
      <c r="B144" s="82"/>
      <c r="C144" s="81"/>
      <c r="D144" s="81"/>
      <c r="E144" s="11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58"/>
      <c r="V144" s="58"/>
      <c r="W144" s="58"/>
      <c r="X144" s="58"/>
      <c r="Y144" s="58"/>
      <c r="Z144" s="58"/>
    </row>
    <row r="145" spans="1:26" ht="15.75" customHeight="1" x14ac:dyDescent="0.2">
      <c r="A145" s="81"/>
      <c r="B145" s="82"/>
      <c r="C145" s="81"/>
      <c r="D145" s="81"/>
      <c r="E145" s="11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58"/>
      <c r="V145" s="58"/>
      <c r="W145" s="58"/>
      <c r="X145" s="58"/>
      <c r="Y145" s="58"/>
      <c r="Z145" s="58"/>
    </row>
    <row r="146" spans="1:26" ht="15.75" customHeight="1" x14ac:dyDescent="0.2">
      <c r="A146" s="81"/>
      <c r="B146" s="82"/>
      <c r="C146" s="81"/>
      <c r="D146" s="81"/>
      <c r="E146" s="11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58"/>
      <c r="V146" s="58"/>
      <c r="W146" s="58"/>
      <c r="X146" s="58"/>
      <c r="Y146" s="58"/>
      <c r="Z146" s="58"/>
    </row>
    <row r="147" spans="1:26" ht="15.75" customHeight="1" x14ac:dyDescent="0.2">
      <c r="A147" s="81"/>
      <c r="B147" s="82"/>
      <c r="C147" s="81"/>
      <c r="D147" s="81"/>
      <c r="E147" s="11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58"/>
      <c r="V147" s="58"/>
      <c r="W147" s="58"/>
      <c r="X147" s="58"/>
      <c r="Y147" s="58"/>
      <c r="Z147" s="58"/>
    </row>
    <row r="148" spans="1:26" ht="15.75" customHeight="1" x14ac:dyDescent="0.2">
      <c r="A148" s="81"/>
      <c r="B148" s="82"/>
      <c r="C148" s="81"/>
      <c r="D148" s="81"/>
      <c r="E148" s="11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58"/>
      <c r="V148" s="58"/>
      <c r="W148" s="58"/>
      <c r="X148" s="58"/>
      <c r="Y148" s="58"/>
      <c r="Z148" s="58"/>
    </row>
    <row r="149" spans="1:26" ht="15.75" customHeight="1" x14ac:dyDescent="0.2">
      <c r="A149" s="81"/>
      <c r="B149" s="82"/>
      <c r="C149" s="81"/>
      <c r="D149" s="81"/>
      <c r="E149" s="11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58"/>
      <c r="V149" s="58"/>
      <c r="W149" s="58"/>
      <c r="X149" s="58"/>
      <c r="Y149" s="58"/>
      <c r="Z149" s="58"/>
    </row>
    <row r="150" spans="1:26" ht="15.75" customHeight="1" x14ac:dyDescent="0.2">
      <c r="A150" s="81"/>
      <c r="B150" s="82"/>
      <c r="C150" s="81"/>
      <c r="D150" s="81"/>
      <c r="E150" s="11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58"/>
      <c r="V150" s="58"/>
      <c r="W150" s="58"/>
      <c r="X150" s="58"/>
      <c r="Y150" s="58"/>
      <c r="Z150" s="58"/>
    </row>
    <row r="151" spans="1:26" ht="15.75" customHeight="1" x14ac:dyDescent="0.2">
      <c r="A151" s="81"/>
      <c r="B151" s="82"/>
      <c r="C151" s="81"/>
      <c r="D151" s="81"/>
      <c r="E151" s="11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58"/>
      <c r="V151" s="58"/>
      <c r="W151" s="58"/>
      <c r="X151" s="58"/>
      <c r="Y151" s="58"/>
      <c r="Z151" s="58"/>
    </row>
    <row r="152" spans="1:26" ht="15.75" customHeight="1" x14ac:dyDescent="0.2">
      <c r="A152" s="81"/>
      <c r="B152" s="82"/>
      <c r="C152" s="81"/>
      <c r="D152" s="81"/>
      <c r="E152" s="11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58"/>
      <c r="V152" s="58"/>
      <c r="W152" s="58"/>
      <c r="X152" s="58"/>
      <c r="Y152" s="58"/>
      <c r="Z152" s="58"/>
    </row>
    <row r="153" spans="1:26" ht="15.75" customHeight="1" x14ac:dyDescent="0.2">
      <c r="A153" s="81"/>
      <c r="B153" s="82"/>
      <c r="C153" s="81"/>
      <c r="D153" s="81"/>
      <c r="E153" s="11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58"/>
      <c r="V153" s="58"/>
      <c r="W153" s="58"/>
      <c r="X153" s="58"/>
      <c r="Y153" s="58"/>
      <c r="Z153" s="58"/>
    </row>
    <row r="154" spans="1:26" ht="15.75" customHeight="1" x14ac:dyDescent="0.2">
      <c r="A154" s="81"/>
      <c r="B154" s="82"/>
      <c r="C154" s="81"/>
      <c r="D154" s="81"/>
      <c r="E154" s="11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58"/>
      <c r="V154" s="58"/>
      <c r="W154" s="58"/>
      <c r="X154" s="58"/>
      <c r="Y154" s="58"/>
      <c r="Z154" s="58"/>
    </row>
    <row r="155" spans="1:26" ht="15.75" customHeight="1" x14ac:dyDescent="0.2">
      <c r="A155" s="81"/>
      <c r="B155" s="82"/>
      <c r="C155" s="81"/>
      <c r="D155" s="81"/>
      <c r="E155" s="11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58"/>
      <c r="V155" s="58"/>
      <c r="W155" s="58"/>
      <c r="X155" s="58"/>
      <c r="Y155" s="58"/>
      <c r="Z155" s="58"/>
    </row>
    <row r="156" spans="1:26" ht="15.75" customHeight="1" x14ac:dyDescent="0.2">
      <c r="A156" s="81"/>
      <c r="B156" s="82"/>
      <c r="C156" s="81"/>
      <c r="D156" s="81"/>
      <c r="E156" s="11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58"/>
      <c r="V156" s="58"/>
      <c r="W156" s="58"/>
      <c r="X156" s="58"/>
      <c r="Y156" s="58"/>
      <c r="Z156" s="58"/>
    </row>
    <row r="157" spans="1:26" ht="15.75" customHeight="1" x14ac:dyDescent="0.2">
      <c r="A157" s="81"/>
      <c r="B157" s="82"/>
      <c r="C157" s="81"/>
      <c r="D157" s="81"/>
      <c r="E157" s="11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58"/>
      <c r="V157" s="58"/>
      <c r="W157" s="58"/>
      <c r="X157" s="58"/>
      <c r="Y157" s="58"/>
      <c r="Z157" s="58"/>
    </row>
    <row r="158" spans="1:26" ht="15.75" customHeight="1" x14ac:dyDescent="0.2">
      <c r="A158" s="81"/>
      <c r="B158" s="82"/>
      <c r="C158" s="81"/>
      <c r="D158" s="81"/>
      <c r="E158" s="11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58"/>
      <c r="V158" s="58"/>
      <c r="W158" s="58"/>
      <c r="X158" s="58"/>
      <c r="Y158" s="58"/>
      <c r="Z158" s="58"/>
    </row>
    <row r="159" spans="1:26" ht="15.75" customHeight="1" x14ac:dyDescent="0.2">
      <c r="A159" s="81"/>
      <c r="B159" s="82"/>
      <c r="C159" s="81"/>
      <c r="D159" s="81"/>
      <c r="E159" s="11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58"/>
      <c r="V159" s="58"/>
      <c r="W159" s="58"/>
      <c r="X159" s="58"/>
      <c r="Y159" s="58"/>
      <c r="Z159" s="58"/>
    </row>
    <row r="160" spans="1:26" ht="15.75" customHeight="1" x14ac:dyDescent="0.2">
      <c r="A160" s="81"/>
      <c r="B160" s="82"/>
      <c r="C160" s="81"/>
      <c r="D160" s="81"/>
      <c r="E160" s="11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58"/>
      <c r="V160" s="58"/>
      <c r="W160" s="58"/>
      <c r="X160" s="58"/>
      <c r="Y160" s="58"/>
      <c r="Z160" s="58"/>
    </row>
    <row r="161" spans="1:26" ht="15.75" customHeight="1" x14ac:dyDescent="0.2">
      <c r="A161" s="81"/>
      <c r="B161" s="82"/>
      <c r="C161" s="81"/>
      <c r="D161" s="81"/>
      <c r="E161" s="11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58"/>
      <c r="V161" s="58"/>
      <c r="W161" s="58"/>
      <c r="X161" s="58"/>
      <c r="Y161" s="58"/>
      <c r="Z161" s="58"/>
    </row>
    <row r="162" spans="1:26" ht="15.75" customHeight="1" x14ac:dyDescent="0.2">
      <c r="A162" s="81"/>
      <c r="B162" s="82"/>
      <c r="C162" s="81"/>
      <c r="D162" s="81"/>
      <c r="E162" s="11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58"/>
      <c r="V162" s="58"/>
      <c r="W162" s="58"/>
      <c r="X162" s="58"/>
      <c r="Y162" s="58"/>
      <c r="Z162" s="58"/>
    </row>
    <row r="163" spans="1:26" ht="15.75" customHeight="1" x14ac:dyDescent="0.2">
      <c r="A163" s="81"/>
      <c r="B163" s="82"/>
      <c r="C163" s="81"/>
      <c r="D163" s="81"/>
      <c r="E163" s="11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58"/>
      <c r="V163" s="58"/>
      <c r="W163" s="58"/>
      <c r="X163" s="58"/>
      <c r="Y163" s="58"/>
      <c r="Z163" s="58"/>
    </row>
    <row r="164" spans="1:26" ht="15.75" customHeight="1" x14ac:dyDescent="0.2">
      <c r="A164" s="81"/>
      <c r="B164" s="82"/>
      <c r="C164" s="81"/>
      <c r="D164" s="81"/>
      <c r="E164" s="11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58"/>
      <c r="V164" s="58"/>
      <c r="W164" s="58"/>
      <c r="X164" s="58"/>
      <c r="Y164" s="58"/>
      <c r="Z164" s="58"/>
    </row>
    <row r="165" spans="1:26" ht="15.75" customHeight="1" x14ac:dyDescent="0.2">
      <c r="A165" s="81"/>
      <c r="B165" s="82"/>
      <c r="C165" s="81"/>
      <c r="D165" s="81"/>
      <c r="E165" s="11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58"/>
      <c r="V165" s="58"/>
      <c r="W165" s="58"/>
      <c r="X165" s="58"/>
      <c r="Y165" s="58"/>
      <c r="Z165" s="58"/>
    </row>
    <row r="166" spans="1:26" ht="15.75" customHeight="1" x14ac:dyDescent="0.2">
      <c r="A166" s="81"/>
      <c r="B166" s="82"/>
      <c r="C166" s="81"/>
      <c r="D166" s="81"/>
      <c r="E166" s="11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58"/>
      <c r="V166" s="58"/>
      <c r="W166" s="58"/>
      <c r="X166" s="58"/>
      <c r="Y166" s="58"/>
      <c r="Z166" s="58"/>
    </row>
    <row r="167" spans="1:26" ht="15.75" customHeight="1" x14ac:dyDescent="0.2">
      <c r="A167" s="81"/>
      <c r="B167" s="82"/>
      <c r="C167" s="81"/>
      <c r="D167" s="81"/>
      <c r="E167" s="11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58"/>
      <c r="V167" s="58"/>
      <c r="W167" s="58"/>
      <c r="X167" s="58"/>
      <c r="Y167" s="58"/>
      <c r="Z167" s="58"/>
    </row>
    <row r="168" spans="1:26" ht="15.75" customHeight="1" x14ac:dyDescent="0.2">
      <c r="A168" s="81"/>
      <c r="B168" s="82"/>
      <c r="C168" s="81"/>
      <c r="D168" s="81"/>
      <c r="E168" s="11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58"/>
      <c r="V168" s="58"/>
      <c r="W168" s="58"/>
      <c r="X168" s="58"/>
      <c r="Y168" s="58"/>
      <c r="Z168" s="58"/>
    </row>
    <row r="169" spans="1:26" ht="15.75" customHeight="1" x14ac:dyDescent="0.2">
      <c r="A169" s="81"/>
      <c r="B169" s="82"/>
      <c r="C169" s="81"/>
      <c r="D169" s="81"/>
      <c r="E169" s="11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58"/>
      <c r="V169" s="58"/>
      <c r="W169" s="58"/>
      <c r="X169" s="58"/>
      <c r="Y169" s="58"/>
      <c r="Z169" s="58"/>
    </row>
    <row r="170" spans="1:26" ht="15.75" customHeight="1" x14ac:dyDescent="0.2">
      <c r="A170" s="81"/>
      <c r="B170" s="82"/>
      <c r="C170" s="81"/>
      <c r="D170" s="81"/>
      <c r="E170" s="11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58"/>
      <c r="V170" s="58"/>
      <c r="W170" s="58"/>
      <c r="X170" s="58"/>
      <c r="Y170" s="58"/>
      <c r="Z170" s="58"/>
    </row>
    <row r="171" spans="1:26" ht="15.75" customHeight="1" x14ac:dyDescent="0.2">
      <c r="A171" s="81"/>
      <c r="B171" s="82"/>
      <c r="C171" s="81"/>
      <c r="D171" s="81"/>
      <c r="E171" s="11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58"/>
      <c r="V171" s="58"/>
      <c r="W171" s="58"/>
      <c r="X171" s="58"/>
      <c r="Y171" s="58"/>
      <c r="Z171" s="58"/>
    </row>
    <row r="172" spans="1:26" ht="15.75" customHeight="1" x14ac:dyDescent="0.2">
      <c r="A172" s="81"/>
      <c r="B172" s="82"/>
      <c r="C172" s="81"/>
      <c r="D172" s="81"/>
      <c r="E172" s="11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58"/>
      <c r="V172" s="58"/>
      <c r="W172" s="58"/>
      <c r="X172" s="58"/>
      <c r="Y172" s="58"/>
      <c r="Z172" s="58"/>
    </row>
    <row r="173" spans="1:26" ht="15.75" customHeight="1" x14ac:dyDescent="0.2">
      <c r="A173" s="81"/>
      <c r="B173" s="82"/>
      <c r="C173" s="81"/>
      <c r="D173" s="81"/>
      <c r="E173" s="11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58"/>
      <c r="V173" s="58"/>
      <c r="W173" s="58"/>
      <c r="X173" s="58"/>
      <c r="Y173" s="58"/>
      <c r="Z173" s="58"/>
    </row>
    <row r="174" spans="1:26" ht="15.75" customHeight="1" x14ac:dyDescent="0.2">
      <c r="A174" s="81"/>
      <c r="B174" s="82"/>
      <c r="C174" s="81"/>
      <c r="D174" s="81"/>
      <c r="E174" s="11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58"/>
      <c r="V174" s="58"/>
      <c r="W174" s="58"/>
      <c r="X174" s="58"/>
      <c r="Y174" s="58"/>
      <c r="Z174" s="58"/>
    </row>
    <row r="175" spans="1:26" ht="15.75" customHeight="1" x14ac:dyDescent="0.2">
      <c r="A175" s="81"/>
      <c r="B175" s="82"/>
      <c r="C175" s="81"/>
      <c r="D175" s="81"/>
      <c r="E175" s="11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58"/>
      <c r="V175" s="58"/>
      <c r="W175" s="58"/>
      <c r="X175" s="58"/>
      <c r="Y175" s="58"/>
      <c r="Z175" s="58"/>
    </row>
    <row r="176" spans="1:26" ht="15.75" customHeight="1" x14ac:dyDescent="0.2">
      <c r="A176" s="81"/>
      <c r="B176" s="82"/>
      <c r="C176" s="81"/>
      <c r="D176" s="81"/>
      <c r="E176" s="11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58"/>
      <c r="V176" s="58"/>
      <c r="W176" s="58"/>
      <c r="X176" s="58"/>
      <c r="Y176" s="58"/>
      <c r="Z176" s="58"/>
    </row>
    <row r="177" spans="1:26" ht="15.75" customHeight="1" x14ac:dyDescent="0.2">
      <c r="A177" s="81"/>
      <c r="B177" s="82"/>
      <c r="C177" s="81"/>
      <c r="D177" s="81"/>
      <c r="E177" s="11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58"/>
      <c r="V177" s="58"/>
      <c r="W177" s="58"/>
      <c r="X177" s="58"/>
      <c r="Y177" s="58"/>
      <c r="Z177" s="58"/>
    </row>
    <row r="178" spans="1:26" ht="15.75" customHeight="1" x14ac:dyDescent="0.2">
      <c r="A178" s="81"/>
      <c r="B178" s="82"/>
      <c r="C178" s="81"/>
      <c r="D178" s="81"/>
      <c r="E178" s="11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58"/>
      <c r="V178" s="58"/>
      <c r="W178" s="58"/>
      <c r="X178" s="58"/>
      <c r="Y178" s="58"/>
      <c r="Z178" s="58"/>
    </row>
    <row r="179" spans="1:26" ht="15.75" customHeight="1" x14ac:dyDescent="0.2">
      <c r="A179" s="81"/>
      <c r="B179" s="82"/>
      <c r="C179" s="81"/>
      <c r="D179" s="81"/>
      <c r="E179" s="11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58"/>
      <c r="V179" s="58"/>
      <c r="W179" s="58"/>
      <c r="X179" s="58"/>
      <c r="Y179" s="58"/>
      <c r="Z179" s="58"/>
    </row>
    <row r="180" spans="1:26" ht="15.75" customHeight="1" x14ac:dyDescent="0.2">
      <c r="A180" s="81"/>
      <c r="B180" s="82"/>
      <c r="C180" s="81"/>
      <c r="D180" s="81"/>
      <c r="E180" s="11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58"/>
      <c r="V180" s="58"/>
      <c r="W180" s="58"/>
      <c r="X180" s="58"/>
      <c r="Y180" s="58"/>
      <c r="Z180" s="58"/>
    </row>
    <row r="181" spans="1:26" ht="15.75" customHeight="1" x14ac:dyDescent="0.2">
      <c r="A181" s="81"/>
      <c r="B181" s="82"/>
      <c r="C181" s="81"/>
      <c r="D181" s="81"/>
      <c r="E181" s="11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58"/>
      <c r="V181" s="58"/>
      <c r="W181" s="58"/>
      <c r="X181" s="58"/>
      <c r="Y181" s="58"/>
      <c r="Z181" s="58"/>
    </row>
    <row r="182" spans="1:26" ht="15.75" customHeight="1" x14ac:dyDescent="0.2">
      <c r="A182" s="81"/>
      <c r="B182" s="82"/>
      <c r="C182" s="81"/>
      <c r="D182" s="81"/>
      <c r="E182" s="11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58"/>
      <c r="V182" s="58"/>
      <c r="W182" s="58"/>
      <c r="X182" s="58"/>
      <c r="Y182" s="58"/>
      <c r="Z182" s="58"/>
    </row>
    <row r="183" spans="1:26" ht="15.75" customHeight="1" x14ac:dyDescent="0.2">
      <c r="A183" s="81"/>
      <c r="B183" s="82"/>
      <c r="C183" s="81"/>
      <c r="D183" s="81"/>
      <c r="E183" s="11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58"/>
      <c r="V183" s="58"/>
      <c r="W183" s="58"/>
      <c r="X183" s="58"/>
      <c r="Y183" s="58"/>
      <c r="Z183" s="58"/>
    </row>
    <row r="184" spans="1:26" ht="15.75" customHeight="1" x14ac:dyDescent="0.2">
      <c r="A184" s="81"/>
      <c r="B184" s="82"/>
      <c r="C184" s="81"/>
      <c r="D184" s="81"/>
      <c r="E184" s="11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58"/>
      <c r="V184" s="58"/>
      <c r="W184" s="58"/>
      <c r="X184" s="58"/>
      <c r="Y184" s="58"/>
      <c r="Z184" s="58"/>
    </row>
    <row r="185" spans="1:26" ht="15.75" customHeight="1" x14ac:dyDescent="0.2">
      <c r="A185" s="81"/>
      <c r="B185" s="82"/>
      <c r="C185" s="81"/>
      <c r="D185" s="81"/>
      <c r="E185" s="11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58"/>
      <c r="V185" s="58"/>
      <c r="W185" s="58"/>
      <c r="X185" s="58"/>
      <c r="Y185" s="58"/>
      <c r="Z185" s="58"/>
    </row>
    <row r="186" spans="1:26" ht="15.75" customHeight="1" x14ac:dyDescent="0.2">
      <c r="A186" s="81"/>
      <c r="B186" s="82"/>
      <c r="C186" s="81"/>
      <c r="D186" s="81"/>
      <c r="E186" s="11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58"/>
      <c r="V186" s="58"/>
      <c r="W186" s="58"/>
      <c r="X186" s="58"/>
      <c r="Y186" s="58"/>
      <c r="Z186" s="58"/>
    </row>
    <row r="187" spans="1:26" ht="15.75" customHeight="1" x14ac:dyDescent="0.2">
      <c r="A187" s="81"/>
      <c r="B187" s="82"/>
      <c r="C187" s="81"/>
      <c r="D187" s="81"/>
      <c r="E187" s="11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58"/>
      <c r="V187" s="58"/>
      <c r="W187" s="58"/>
      <c r="X187" s="58"/>
      <c r="Y187" s="58"/>
      <c r="Z187" s="58"/>
    </row>
    <row r="188" spans="1:26" ht="15.75" customHeight="1" x14ac:dyDescent="0.2">
      <c r="A188" s="81"/>
      <c r="B188" s="82"/>
      <c r="C188" s="81"/>
      <c r="D188" s="81"/>
      <c r="E188" s="11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58"/>
      <c r="V188" s="58"/>
      <c r="W188" s="58"/>
      <c r="X188" s="58"/>
      <c r="Y188" s="58"/>
      <c r="Z188" s="58"/>
    </row>
    <row r="189" spans="1:26" ht="15.75" customHeight="1" x14ac:dyDescent="0.2">
      <c r="A189" s="81"/>
      <c r="B189" s="82"/>
      <c r="C189" s="81"/>
      <c r="D189" s="81"/>
      <c r="E189" s="11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58"/>
      <c r="V189" s="58"/>
      <c r="W189" s="58"/>
      <c r="X189" s="58"/>
      <c r="Y189" s="58"/>
      <c r="Z189" s="58"/>
    </row>
    <row r="190" spans="1:26" ht="15.75" customHeight="1" x14ac:dyDescent="0.2">
      <c r="A190" s="81"/>
      <c r="B190" s="82"/>
      <c r="C190" s="81"/>
      <c r="D190" s="81"/>
      <c r="E190" s="11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58"/>
      <c r="V190" s="58"/>
      <c r="W190" s="58"/>
      <c r="X190" s="58"/>
      <c r="Y190" s="58"/>
      <c r="Z190" s="58"/>
    </row>
    <row r="191" spans="1:26" ht="15.75" customHeight="1" x14ac:dyDescent="0.2">
      <c r="A191" s="81"/>
      <c r="B191" s="82"/>
      <c r="C191" s="81"/>
      <c r="D191" s="81"/>
      <c r="E191" s="11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58"/>
      <c r="V191" s="58"/>
      <c r="W191" s="58"/>
      <c r="X191" s="58"/>
      <c r="Y191" s="58"/>
      <c r="Z191" s="58"/>
    </row>
    <row r="192" spans="1:26" ht="15.75" customHeight="1" x14ac:dyDescent="0.2">
      <c r="A192" s="81"/>
      <c r="B192" s="82"/>
      <c r="C192" s="81"/>
      <c r="D192" s="81"/>
      <c r="E192" s="11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58"/>
      <c r="V192" s="58"/>
      <c r="W192" s="58"/>
      <c r="X192" s="58"/>
      <c r="Y192" s="58"/>
      <c r="Z192" s="58"/>
    </row>
    <row r="193" spans="1:26" ht="15.75" customHeight="1" x14ac:dyDescent="0.2">
      <c r="A193" s="81"/>
      <c r="B193" s="82"/>
      <c r="C193" s="81"/>
      <c r="D193" s="81"/>
      <c r="E193" s="11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58"/>
      <c r="V193" s="58"/>
      <c r="W193" s="58"/>
      <c r="X193" s="58"/>
      <c r="Y193" s="58"/>
      <c r="Z193" s="58"/>
    </row>
    <row r="194" spans="1:26" ht="15.75" customHeight="1" x14ac:dyDescent="0.2">
      <c r="A194" s="81"/>
      <c r="B194" s="82"/>
      <c r="C194" s="81"/>
      <c r="D194" s="81"/>
      <c r="E194" s="11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58"/>
      <c r="V194" s="58"/>
      <c r="W194" s="58"/>
      <c r="X194" s="58"/>
      <c r="Y194" s="58"/>
      <c r="Z194" s="58"/>
    </row>
    <row r="195" spans="1:26" ht="15.75" customHeight="1" x14ac:dyDescent="0.2">
      <c r="A195" s="81"/>
      <c r="B195" s="82"/>
      <c r="C195" s="81"/>
      <c r="D195" s="81"/>
      <c r="E195" s="11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58"/>
      <c r="V195" s="58"/>
      <c r="W195" s="58"/>
      <c r="X195" s="58"/>
      <c r="Y195" s="58"/>
      <c r="Z195" s="58"/>
    </row>
    <row r="196" spans="1:26" ht="15.75" customHeight="1" x14ac:dyDescent="0.2">
      <c r="A196" s="81"/>
      <c r="B196" s="82"/>
      <c r="C196" s="81"/>
      <c r="D196" s="81"/>
      <c r="E196" s="11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58"/>
      <c r="V196" s="58"/>
      <c r="W196" s="58"/>
      <c r="X196" s="58"/>
      <c r="Y196" s="58"/>
      <c r="Z196" s="58"/>
    </row>
    <row r="197" spans="1:26" ht="15.75" customHeight="1" x14ac:dyDescent="0.2">
      <c r="A197" s="81"/>
      <c r="B197" s="82"/>
      <c r="C197" s="81"/>
      <c r="D197" s="81"/>
      <c r="E197" s="11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58"/>
      <c r="V197" s="58"/>
      <c r="W197" s="58"/>
      <c r="X197" s="58"/>
      <c r="Y197" s="58"/>
      <c r="Z197" s="58"/>
    </row>
    <row r="198" spans="1:26" ht="15.75" customHeight="1" x14ac:dyDescent="0.2">
      <c r="A198" s="81"/>
      <c r="B198" s="82"/>
      <c r="C198" s="81"/>
      <c r="D198" s="81"/>
      <c r="E198" s="11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58"/>
      <c r="V198" s="58"/>
      <c r="W198" s="58"/>
      <c r="X198" s="58"/>
      <c r="Y198" s="58"/>
      <c r="Z198" s="58"/>
    </row>
    <row r="199" spans="1:26" ht="15.75" customHeight="1" x14ac:dyDescent="0.2">
      <c r="A199" s="81"/>
      <c r="B199" s="82"/>
      <c r="C199" s="81"/>
      <c r="D199" s="81"/>
      <c r="E199" s="11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58"/>
      <c r="V199" s="58"/>
      <c r="W199" s="58"/>
      <c r="X199" s="58"/>
      <c r="Y199" s="58"/>
      <c r="Z199" s="58"/>
    </row>
    <row r="200" spans="1:26" ht="15.75" customHeight="1" x14ac:dyDescent="0.2">
      <c r="A200" s="81"/>
      <c r="B200" s="82"/>
      <c r="C200" s="81"/>
      <c r="D200" s="81"/>
      <c r="E200" s="11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58"/>
      <c r="V200" s="58"/>
      <c r="W200" s="58"/>
      <c r="X200" s="58"/>
      <c r="Y200" s="58"/>
      <c r="Z200" s="58"/>
    </row>
    <row r="201" spans="1:26" ht="15.75" customHeight="1" x14ac:dyDescent="0.2">
      <c r="A201" s="81"/>
      <c r="B201" s="82"/>
      <c r="C201" s="81"/>
      <c r="D201" s="81"/>
      <c r="E201" s="11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58"/>
      <c r="V201" s="58"/>
      <c r="W201" s="58"/>
      <c r="X201" s="58"/>
      <c r="Y201" s="58"/>
      <c r="Z201" s="58"/>
    </row>
    <row r="202" spans="1:26" ht="15.75" customHeight="1" x14ac:dyDescent="0.2">
      <c r="A202" s="81"/>
      <c r="B202" s="82"/>
      <c r="C202" s="81"/>
      <c r="D202" s="81"/>
      <c r="E202" s="11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58"/>
      <c r="V202" s="58"/>
      <c r="W202" s="58"/>
      <c r="X202" s="58"/>
      <c r="Y202" s="58"/>
      <c r="Z202" s="58"/>
    </row>
    <row r="203" spans="1:26" ht="15.75" customHeight="1" x14ac:dyDescent="0.2">
      <c r="A203" s="81"/>
      <c r="B203" s="82"/>
      <c r="C203" s="81"/>
      <c r="D203" s="81"/>
      <c r="E203" s="11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58"/>
      <c r="V203" s="58"/>
      <c r="W203" s="58"/>
      <c r="X203" s="58"/>
      <c r="Y203" s="58"/>
      <c r="Z203" s="58"/>
    </row>
    <row r="204" spans="1:26" ht="15.75" customHeight="1" x14ac:dyDescent="0.2">
      <c r="A204" s="81"/>
      <c r="B204" s="82"/>
      <c r="C204" s="81"/>
      <c r="D204" s="81"/>
      <c r="E204" s="11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58"/>
      <c r="V204" s="58"/>
      <c r="W204" s="58"/>
      <c r="X204" s="58"/>
      <c r="Y204" s="58"/>
      <c r="Z204" s="58"/>
    </row>
    <row r="205" spans="1:26" ht="15.75" customHeight="1" x14ac:dyDescent="0.2">
      <c r="A205" s="81"/>
      <c r="B205" s="82"/>
      <c r="C205" s="81"/>
      <c r="D205" s="81"/>
      <c r="E205" s="11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58"/>
      <c r="V205" s="58"/>
      <c r="W205" s="58"/>
      <c r="X205" s="58"/>
      <c r="Y205" s="58"/>
      <c r="Z205" s="58"/>
    </row>
    <row r="206" spans="1:26" ht="15.75" customHeight="1" x14ac:dyDescent="0.2">
      <c r="A206" s="81"/>
      <c r="B206" s="82"/>
      <c r="C206" s="81"/>
      <c r="D206" s="81"/>
      <c r="E206" s="11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58"/>
      <c r="V206" s="58"/>
      <c r="W206" s="58"/>
      <c r="X206" s="58"/>
      <c r="Y206" s="58"/>
      <c r="Z206" s="58"/>
    </row>
    <row r="207" spans="1:26" ht="15.75" customHeight="1" x14ac:dyDescent="0.2">
      <c r="A207" s="81"/>
      <c r="B207" s="82"/>
      <c r="C207" s="81"/>
      <c r="D207" s="81"/>
      <c r="E207" s="11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58"/>
      <c r="V207" s="58"/>
      <c r="W207" s="58"/>
      <c r="X207" s="58"/>
      <c r="Y207" s="58"/>
      <c r="Z207" s="58"/>
    </row>
    <row r="208" spans="1:26" ht="15.75" customHeight="1" x14ac:dyDescent="0.2">
      <c r="A208" s="81"/>
      <c r="B208" s="82"/>
      <c r="C208" s="81"/>
      <c r="D208" s="81"/>
      <c r="E208" s="11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58"/>
      <c r="V208" s="58"/>
      <c r="W208" s="58"/>
      <c r="X208" s="58"/>
      <c r="Y208" s="58"/>
      <c r="Z208" s="58"/>
    </row>
    <row r="209" spans="1:26" ht="15.75" customHeight="1" x14ac:dyDescent="0.2">
      <c r="A209" s="81"/>
      <c r="B209" s="82"/>
      <c r="C209" s="81"/>
      <c r="D209" s="81"/>
      <c r="E209" s="11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58"/>
      <c r="V209" s="58"/>
      <c r="W209" s="58"/>
      <c r="X209" s="58"/>
      <c r="Y209" s="58"/>
      <c r="Z209" s="58"/>
    </row>
    <row r="210" spans="1:26" ht="15.75" customHeight="1" x14ac:dyDescent="0.2">
      <c r="A210" s="81"/>
      <c r="B210" s="82"/>
      <c r="C210" s="81"/>
      <c r="D210" s="81"/>
      <c r="E210" s="11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58"/>
      <c r="V210" s="58"/>
      <c r="W210" s="58"/>
      <c r="X210" s="58"/>
      <c r="Y210" s="58"/>
      <c r="Z210" s="58"/>
    </row>
    <row r="211" spans="1:26" ht="15.75" customHeight="1" x14ac:dyDescent="0.2">
      <c r="A211" s="81"/>
      <c r="B211" s="82"/>
      <c r="C211" s="81"/>
      <c r="D211" s="81"/>
      <c r="E211" s="11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58"/>
      <c r="V211" s="58"/>
      <c r="W211" s="58"/>
      <c r="X211" s="58"/>
      <c r="Y211" s="58"/>
      <c r="Z211" s="58"/>
    </row>
    <row r="212" spans="1:26" ht="15.75" customHeight="1" x14ac:dyDescent="0.2">
      <c r="A212" s="81"/>
      <c r="B212" s="82"/>
      <c r="C212" s="81"/>
      <c r="D212" s="81"/>
      <c r="E212" s="11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58"/>
      <c r="V212" s="58"/>
      <c r="W212" s="58"/>
      <c r="X212" s="58"/>
      <c r="Y212" s="58"/>
      <c r="Z212" s="58"/>
    </row>
    <row r="213" spans="1:26" ht="15.75" customHeight="1" x14ac:dyDescent="0.2">
      <c r="A213" s="81"/>
      <c r="B213" s="82"/>
      <c r="C213" s="81"/>
      <c r="D213" s="81"/>
      <c r="E213" s="11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58"/>
      <c r="V213" s="58"/>
      <c r="W213" s="58"/>
      <c r="X213" s="58"/>
      <c r="Y213" s="58"/>
      <c r="Z213" s="58"/>
    </row>
    <row r="214" spans="1:26" ht="15.75" customHeight="1" x14ac:dyDescent="0.2">
      <c r="A214" s="81"/>
      <c r="B214" s="82"/>
      <c r="C214" s="81"/>
      <c r="D214" s="81"/>
      <c r="E214" s="11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58"/>
      <c r="V214" s="58"/>
      <c r="W214" s="58"/>
      <c r="X214" s="58"/>
      <c r="Y214" s="58"/>
      <c r="Z214" s="58"/>
    </row>
    <row r="215" spans="1:26" ht="15.75" customHeight="1" x14ac:dyDescent="0.2">
      <c r="A215" s="81"/>
      <c r="B215" s="82"/>
      <c r="C215" s="81"/>
      <c r="D215" s="81"/>
      <c r="E215" s="11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58"/>
      <c r="V215" s="58"/>
      <c r="W215" s="58"/>
      <c r="X215" s="58"/>
      <c r="Y215" s="58"/>
      <c r="Z215" s="58"/>
    </row>
    <row r="216" spans="1:26" ht="15.75" customHeight="1" x14ac:dyDescent="0.2">
      <c r="A216" s="81"/>
      <c r="B216" s="82"/>
      <c r="C216" s="81"/>
      <c r="D216" s="81"/>
      <c r="E216" s="11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58"/>
      <c r="V216" s="58"/>
      <c r="W216" s="58"/>
      <c r="X216" s="58"/>
      <c r="Y216" s="58"/>
      <c r="Z216" s="58"/>
    </row>
    <row r="217" spans="1:26" ht="15.75" customHeight="1" x14ac:dyDescent="0.2">
      <c r="A217" s="81"/>
      <c r="B217" s="82"/>
      <c r="C217" s="81"/>
      <c r="D217" s="81"/>
      <c r="E217" s="11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58"/>
      <c r="V217" s="58"/>
      <c r="W217" s="58"/>
      <c r="X217" s="58"/>
      <c r="Y217" s="58"/>
      <c r="Z217" s="58"/>
    </row>
    <row r="218" spans="1:26" ht="15.75" customHeight="1" x14ac:dyDescent="0.2">
      <c r="A218" s="81"/>
      <c r="B218" s="82"/>
      <c r="C218" s="81"/>
      <c r="D218" s="81"/>
      <c r="E218" s="11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58"/>
      <c r="V218" s="58"/>
      <c r="W218" s="58"/>
      <c r="X218" s="58"/>
      <c r="Y218" s="58"/>
      <c r="Z218" s="58"/>
    </row>
    <row r="219" spans="1:26" ht="15.75" customHeight="1" x14ac:dyDescent="0.2">
      <c r="A219" s="81"/>
      <c r="B219" s="82"/>
      <c r="C219" s="81"/>
      <c r="D219" s="81"/>
      <c r="E219" s="11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58"/>
      <c r="V219" s="58"/>
      <c r="W219" s="58"/>
      <c r="X219" s="58"/>
      <c r="Y219" s="58"/>
      <c r="Z219" s="58"/>
    </row>
    <row r="220" spans="1:26" ht="15.75" customHeight="1" x14ac:dyDescent="0.2">
      <c r="A220" s="81"/>
      <c r="B220" s="82"/>
      <c r="C220" s="81"/>
      <c r="D220" s="81"/>
      <c r="E220" s="11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58"/>
      <c r="V220" s="58"/>
      <c r="W220" s="58"/>
      <c r="X220" s="58"/>
      <c r="Y220" s="58"/>
      <c r="Z220" s="58"/>
    </row>
    <row r="221" spans="1:26" ht="15.75" customHeight="1" x14ac:dyDescent="0.2">
      <c r="A221" s="81"/>
      <c r="B221" s="82"/>
      <c r="C221" s="81"/>
      <c r="D221" s="81"/>
      <c r="E221" s="11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58"/>
      <c r="V221" s="58"/>
      <c r="W221" s="58"/>
      <c r="X221" s="58"/>
      <c r="Y221" s="58"/>
      <c r="Z221" s="58"/>
    </row>
    <row r="222" spans="1:26" ht="15.75" customHeight="1" x14ac:dyDescent="0.2">
      <c r="A222" s="81"/>
      <c r="B222" s="82"/>
      <c r="C222" s="81"/>
      <c r="D222" s="81"/>
      <c r="E222" s="11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58"/>
      <c r="V222" s="58"/>
      <c r="W222" s="58"/>
      <c r="X222" s="58"/>
      <c r="Y222" s="58"/>
      <c r="Z222" s="58"/>
    </row>
    <row r="223" spans="1:26" ht="15.75" customHeight="1" x14ac:dyDescent="0.2">
      <c r="A223" s="81"/>
      <c r="B223" s="82"/>
      <c r="C223" s="81"/>
      <c r="D223" s="81"/>
      <c r="E223" s="11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58"/>
      <c r="V223" s="58"/>
      <c r="W223" s="58"/>
      <c r="X223" s="58"/>
      <c r="Y223" s="58"/>
      <c r="Z223" s="58"/>
    </row>
    <row r="224" spans="1:26" ht="15.75" customHeight="1" x14ac:dyDescent="0.2">
      <c r="A224" s="81"/>
      <c r="B224" s="82"/>
      <c r="C224" s="81"/>
      <c r="D224" s="81"/>
      <c r="E224" s="11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58"/>
      <c r="V224" s="58"/>
      <c r="W224" s="58"/>
      <c r="X224" s="58"/>
      <c r="Y224" s="58"/>
      <c r="Z224" s="58"/>
    </row>
    <row r="225" spans="1:26" ht="15.75" customHeight="1" x14ac:dyDescent="0.2">
      <c r="A225" s="81"/>
      <c r="B225" s="82"/>
      <c r="C225" s="81"/>
      <c r="D225" s="81"/>
      <c r="E225" s="11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58"/>
      <c r="V225" s="58"/>
      <c r="W225" s="58"/>
      <c r="X225" s="58"/>
      <c r="Y225" s="58"/>
      <c r="Z225" s="58"/>
    </row>
    <row r="226" spans="1:26" ht="15.75" customHeight="1" x14ac:dyDescent="0.2">
      <c r="A226" s="81"/>
      <c r="B226" s="82"/>
      <c r="C226" s="81"/>
      <c r="D226" s="81"/>
      <c r="E226" s="11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58"/>
      <c r="V226" s="58"/>
      <c r="W226" s="58"/>
      <c r="X226" s="58"/>
      <c r="Y226" s="58"/>
      <c r="Z226" s="58"/>
    </row>
    <row r="227" spans="1:26" ht="15.75" customHeight="1" x14ac:dyDescent="0.2">
      <c r="A227" s="81"/>
      <c r="B227" s="82"/>
      <c r="C227" s="81"/>
      <c r="D227" s="81"/>
      <c r="E227" s="11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58"/>
      <c r="V227" s="58"/>
      <c r="W227" s="58"/>
      <c r="X227" s="58"/>
      <c r="Y227" s="58"/>
      <c r="Z227" s="58"/>
    </row>
    <row r="228" spans="1:26" ht="15.75" customHeight="1" x14ac:dyDescent="0.2">
      <c r="A228" s="81"/>
      <c r="B228" s="82"/>
      <c r="C228" s="81"/>
      <c r="D228" s="81"/>
      <c r="E228" s="11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58"/>
      <c r="V228" s="58"/>
      <c r="W228" s="58"/>
      <c r="X228" s="58"/>
      <c r="Y228" s="58"/>
      <c r="Z228" s="58"/>
    </row>
    <row r="229" spans="1:26" ht="15.75" customHeight="1" x14ac:dyDescent="0.2">
      <c r="A229" s="81"/>
      <c r="B229" s="82"/>
      <c r="C229" s="81"/>
      <c r="D229" s="81"/>
      <c r="E229" s="11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58"/>
      <c r="V229" s="58"/>
      <c r="W229" s="58"/>
      <c r="X229" s="58"/>
      <c r="Y229" s="58"/>
      <c r="Z229" s="58"/>
    </row>
    <row r="230" spans="1:26" ht="15.75" customHeight="1" x14ac:dyDescent="0.2">
      <c r="A230" s="81"/>
      <c r="B230" s="82"/>
      <c r="C230" s="81"/>
      <c r="D230" s="81"/>
      <c r="E230" s="11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58"/>
      <c r="V230" s="58"/>
      <c r="W230" s="58"/>
      <c r="X230" s="58"/>
      <c r="Y230" s="58"/>
      <c r="Z230" s="58"/>
    </row>
    <row r="231" spans="1:26" ht="15.75" customHeight="1" x14ac:dyDescent="0.2">
      <c r="A231" s="81"/>
      <c r="B231" s="82"/>
      <c r="C231" s="81"/>
      <c r="D231" s="81"/>
      <c r="E231" s="11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58"/>
      <c r="V231" s="58"/>
      <c r="W231" s="58"/>
      <c r="X231" s="58"/>
      <c r="Y231" s="58"/>
      <c r="Z231" s="58"/>
    </row>
    <row r="232" spans="1:26" ht="15.75" customHeight="1" x14ac:dyDescent="0.2">
      <c r="A232" s="81"/>
      <c r="B232" s="82"/>
      <c r="C232" s="81"/>
      <c r="D232" s="81"/>
      <c r="E232" s="11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58"/>
      <c r="V232" s="58"/>
      <c r="W232" s="58"/>
      <c r="X232" s="58"/>
      <c r="Y232" s="58"/>
      <c r="Z232" s="58"/>
    </row>
    <row r="233" spans="1:26" ht="15.75" customHeight="1" x14ac:dyDescent="0.2">
      <c r="A233" s="81"/>
      <c r="B233" s="82"/>
      <c r="C233" s="81"/>
      <c r="D233" s="81"/>
      <c r="E233" s="11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58"/>
      <c r="V233" s="58"/>
      <c r="W233" s="58"/>
      <c r="X233" s="58"/>
      <c r="Y233" s="58"/>
      <c r="Z233" s="58"/>
    </row>
    <row r="234" spans="1:26" ht="15.75" customHeight="1" x14ac:dyDescent="0.2">
      <c r="A234" s="81"/>
      <c r="B234" s="82"/>
      <c r="C234" s="81"/>
      <c r="D234" s="81"/>
      <c r="E234" s="11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58"/>
      <c r="V234" s="58"/>
      <c r="W234" s="58"/>
      <c r="X234" s="58"/>
      <c r="Y234" s="58"/>
      <c r="Z234" s="58"/>
    </row>
    <row r="235" spans="1:26" ht="15.75" customHeight="1" x14ac:dyDescent="0.2">
      <c r="A235" s="81"/>
      <c r="B235" s="82"/>
      <c r="C235" s="81"/>
      <c r="D235" s="81"/>
      <c r="E235" s="11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58"/>
      <c r="V235" s="58"/>
      <c r="W235" s="58"/>
      <c r="X235" s="58"/>
      <c r="Y235" s="58"/>
      <c r="Z235" s="58"/>
    </row>
    <row r="236" spans="1:26" ht="15.75" customHeight="1" x14ac:dyDescent="0.2">
      <c r="A236" s="81"/>
      <c r="B236" s="82"/>
      <c r="C236" s="81"/>
      <c r="D236" s="81"/>
      <c r="E236" s="11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58"/>
      <c r="V236" s="58"/>
      <c r="W236" s="58"/>
      <c r="X236" s="58"/>
      <c r="Y236" s="58"/>
      <c r="Z236" s="58"/>
    </row>
    <row r="237" spans="1:26" ht="15.75" customHeight="1" x14ac:dyDescent="0.2">
      <c r="A237" s="81"/>
      <c r="B237" s="82"/>
      <c r="C237" s="81"/>
      <c r="D237" s="81"/>
      <c r="E237" s="11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58"/>
      <c r="V237" s="58"/>
      <c r="W237" s="58"/>
      <c r="X237" s="58"/>
      <c r="Y237" s="58"/>
      <c r="Z237" s="58"/>
    </row>
    <row r="238" spans="1:26" ht="15.75" customHeight="1" x14ac:dyDescent="0.2">
      <c r="A238" s="81"/>
      <c r="B238" s="82"/>
      <c r="C238" s="81"/>
      <c r="D238" s="81"/>
      <c r="E238" s="11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58"/>
      <c r="V238" s="58"/>
      <c r="W238" s="58"/>
      <c r="X238" s="58"/>
      <c r="Y238" s="58"/>
      <c r="Z238" s="58"/>
    </row>
    <row r="239" spans="1:26" ht="15.75" customHeight="1" x14ac:dyDescent="0.2">
      <c r="A239" s="81"/>
      <c r="B239" s="82"/>
      <c r="C239" s="81"/>
      <c r="D239" s="81"/>
      <c r="E239" s="11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58"/>
      <c r="V239" s="58"/>
      <c r="W239" s="58"/>
      <c r="X239" s="58"/>
      <c r="Y239" s="58"/>
      <c r="Z239" s="58"/>
    </row>
    <row r="240" spans="1:26" ht="15.75" customHeight="1" x14ac:dyDescent="0.2">
      <c r="A240" s="81"/>
      <c r="B240" s="82"/>
      <c r="C240" s="81"/>
      <c r="D240" s="81"/>
      <c r="E240" s="11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58"/>
      <c r="V240" s="58"/>
      <c r="W240" s="58"/>
      <c r="X240" s="58"/>
      <c r="Y240" s="58"/>
      <c r="Z240" s="58"/>
    </row>
    <row r="241" spans="1:26" ht="15.75" customHeight="1" x14ac:dyDescent="0.2">
      <c r="A241" s="81"/>
      <c r="B241" s="82"/>
      <c r="C241" s="81"/>
      <c r="D241" s="81"/>
      <c r="E241" s="11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58"/>
      <c r="V241" s="58"/>
      <c r="W241" s="58"/>
      <c r="X241" s="58"/>
      <c r="Y241" s="58"/>
      <c r="Z241" s="58"/>
    </row>
    <row r="242" spans="1:26" ht="15.75" customHeight="1" x14ac:dyDescent="0.2">
      <c r="A242" s="81"/>
      <c r="B242" s="82"/>
      <c r="C242" s="81"/>
      <c r="D242" s="81"/>
      <c r="E242" s="11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58"/>
      <c r="V242" s="58"/>
      <c r="W242" s="58"/>
      <c r="X242" s="58"/>
      <c r="Y242" s="58"/>
      <c r="Z242" s="58"/>
    </row>
    <row r="243" spans="1:26" ht="15.75" customHeight="1" x14ac:dyDescent="0.2">
      <c r="A243" s="81"/>
      <c r="B243" s="82"/>
      <c r="C243" s="81"/>
      <c r="D243" s="81"/>
      <c r="E243" s="11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58"/>
      <c r="V243" s="58"/>
      <c r="W243" s="58"/>
      <c r="X243" s="58"/>
      <c r="Y243" s="58"/>
      <c r="Z243" s="58"/>
    </row>
    <row r="244" spans="1:26" ht="15.75" customHeight="1" x14ac:dyDescent="0.2">
      <c r="A244" s="81"/>
      <c r="B244" s="82"/>
      <c r="C244" s="81"/>
      <c r="D244" s="81"/>
      <c r="E244" s="11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58"/>
      <c r="V244" s="58"/>
      <c r="W244" s="58"/>
      <c r="X244" s="58"/>
      <c r="Y244" s="58"/>
      <c r="Z244" s="58"/>
    </row>
    <row r="245" spans="1:26" ht="15.75" customHeight="1" x14ac:dyDescent="0.2">
      <c r="A245" s="81"/>
      <c r="B245" s="82"/>
      <c r="C245" s="81"/>
      <c r="D245" s="81"/>
      <c r="E245" s="11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58"/>
      <c r="V245" s="58"/>
      <c r="W245" s="58"/>
      <c r="X245" s="58"/>
      <c r="Y245" s="58"/>
      <c r="Z245" s="58"/>
    </row>
    <row r="246" spans="1:26" ht="15.75" customHeight="1" x14ac:dyDescent="0.2">
      <c r="A246" s="81"/>
      <c r="B246" s="82"/>
      <c r="C246" s="81"/>
      <c r="D246" s="81"/>
      <c r="E246" s="11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58"/>
      <c r="V246" s="58"/>
      <c r="W246" s="58"/>
      <c r="X246" s="58"/>
      <c r="Y246" s="58"/>
      <c r="Z246" s="58"/>
    </row>
    <row r="247" spans="1:26" ht="15.75" customHeight="1" x14ac:dyDescent="0.2">
      <c r="A247" s="81"/>
      <c r="B247" s="82"/>
      <c r="C247" s="81"/>
      <c r="D247" s="81"/>
      <c r="E247" s="11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58"/>
      <c r="V247" s="58"/>
      <c r="W247" s="58"/>
      <c r="X247" s="58"/>
      <c r="Y247" s="58"/>
      <c r="Z247" s="58"/>
    </row>
    <row r="248" spans="1:26" ht="15.75" customHeight="1" x14ac:dyDescent="0.2">
      <c r="A248" s="81"/>
      <c r="B248" s="82"/>
      <c r="C248" s="81"/>
      <c r="D248" s="81"/>
      <c r="E248" s="11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58"/>
      <c r="V248" s="58"/>
      <c r="W248" s="58"/>
      <c r="X248" s="58"/>
      <c r="Y248" s="58"/>
      <c r="Z248" s="58"/>
    </row>
    <row r="249" spans="1:26" ht="15.75" customHeight="1" x14ac:dyDescent="0.2">
      <c r="A249" s="81"/>
      <c r="B249" s="82"/>
      <c r="C249" s="81"/>
      <c r="D249" s="81"/>
      <c r="E249" s="11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58"/>
      <c r="V249" s="58"/>
      <c r="W249" s="58"/>
      <c r="X249" s="58"/>
      <c r="Y249" s="58"/>
      <c r="Z249" s="58"/>
    </row>
    <row r="250" spans="1:26" ht="15.75" customHeight="1" x14ac:dyDescent="0.2">
      <c r="A250" s="81"/>
      <c r="B250" s="82"/>
      <c r="C250" s="81"/>
      <c r="D250" s="81"/>
      <c r="E250" s="11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58"/>
      <c r="V250" s="58"/>
      <c r="W250" s="58"/>
      <c r="X250" s="58"/>
      <c r="Y250" s="58"/>
      <c r="Z250" s="58"/>
    </row>
    <row r="251" spans="1:26" ht="15.75" customHeight="1" x14ac:dyDescent="0.2">
      <c r="A251" s="81"/>
      <c r="B251" s="82"/>
      <c r="C251" s="81"/>
      <c r="D251" s="81"/>
      <c r="E251" s="11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58"/>
      <c r="V251" s="58"/>
      <c r="W251" s="58"/>
      <c r="X251" s="58"/>
      <c r="Y251" s="58"/>
      <c r="Z251" s="58"/>
    </row>
    <row r="252" spans="1:26" ht="15.75" customHeight="1" x14ac:dyDescent="0.2">
      <c r="A252" s="81"/>
      <c r="B252" s="82"/>
      <c r="C252" s="81"/>
      <c r="D252" s="81"/>
      <c r="E252" s="11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58"/>
      <c r="V252" s="58"/>
      <c r="W252" s="58"/>
      <c r="X252" s="58"/>
      <c r="Y252" s="58"/>
      <c r="Z252" s="58"/>
    </row>
    <row r="253" spans="1:26" ht="15.75" customHeight="1" x14ac:dyDescent="0.2">
      <c r="A253" s="81"/>
      <c r="B253" s="82"/>
      <c r="C253" s="81"/>
      <c r="D253" s="81"/>
      <c r="E253" s="11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58"/>
      <c r="V253" s="58"/>
      <c r="W253" s="58"/>
      <c r="X253" s="58"/>
      <c r="Y253" s="58"/>
      <c r="Z253" s="58"/>
    </row>
    <row r="254" spans="1:26" ht="15.75" customHeight="1" x14ac:dyDescent="0.2">
      <c r="A254" s="81"/>
      <c r="B254" s="82"/>
      <c r="C254" s="81"/>
      <c r="D254" s="81"/>
      <c r="E254" s="11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58"/>
      <c r="V254" s="58"/>
      <c r="W254" s="58"/>
      <c r="X254" s="58"/>
      <c r="Y254" s="58"/>
      <c r="Z254" s="58"/>
    </row>
    <row r="255" spans="1:26" ht="15.75" customHeight="1" x14ac:dyDescent="0.2">
      <c r="A255" s="81"/>
      <c r="B255" s="82"/>
      <c r="C255" s="81"/>
      <c r="D255" s="81"/>
      <c r="E255" s="11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58"/>
      <c r="V255" s="58"/>
      <c r="W255" s="58"/>
      <c r="X255" s="58"/>
      <c r="Y255" s="58"/>
      <c r="Z255" s="58"/>
    </row>
    <row r="256" spans="1:26" ht="15.75" customHeight="1" x14ac:dyDescent="0.2">
      <c r="A256" s="81"/>
      <c r="B256" s="82"/>
      <c r="C256" s="81"/>
      <c r="D256" s="81"/>
      <c r="E256" s="11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58"/>
      <c r="V256" s="58"/>
      <c r="W256" s="58"/>
      <c r="X256" s="58"/>
      <c r="Y256" s="58"/>
      <c r="Z256" s="58"/>
    </row>
    <row r="257" spans="1:26" ht="15.75" customHeight="1" x14ac:dyDescent="0.2">
      <c r="A257" s="81"/>
      <c r="B257" s="82"/>
      <c r="C257" s="81"/>
      <c r="D257" s="81"/>
      <c r="E257" s="11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58"/>
      <c r="V257" s="58"/>
      <c r="W257" s="58"/>
      <c r="X257" s="58"/>
      <c r="Y257" s="58"/>
      <c r="Z257" s="58"/>
    </row>
    <row r="258" spans="1:26" ht="15.75" customHeight="1" x14ac:dyDescent="0.2">
      <c r="A258" s="81"/>
      <c r="B258" s="82"/>
      <c r="C258" s="81"/>
      <c r="D258" s="81"/>
      <c r="E258" s="11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58"/>
      <c r="V258" s="58"/>
      <c r="W258" s="58"/>
      <c r="X258" s="58"/>
      <c r="Y258" s="58"/>
      <c r="Z258" s="58"/>
    </row>
    <row r="259" spans="1:26" ht="15.75" customHeight="1" x14ac:dyDescent="0.2">
      <c r="A259" s="81"/>
      <c r="B259" s="82"/>
      <c r="C259" s="81"/>
      <c r="D259" s="81"/>
      <c r="E259" s="11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58"/>
      <c r="V259" s="58"/>
      <c r="W259" s="58"/>
      <c r="X259" s="58"/>
      <c r="Y259" s="58"/>
      <c r="Z259" s="58"/>
    </row>
    <row r="260" spans="1:26" ht="15.75" customHeight="1" x14ac:dyDescent="0.2">
      <c r="A260" s="81"/>
      <c r="B260" s="82"/>
      <c r="C260" s="81"/>
      <c r="D260" s="81"/>
      <c r="E260" s="11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58"/>
      <c r="V260" s="58"/>
      <c r="W260" s="58"/>
      <c r="X260" s="58"/>
      <c r="Y260" s="58"/>
      <c r="Z260" s="58"/>
    </row>
    <row r="261" spans="1:26" ht="15.75" customHeight="1" x14ac:dyDescent="0.15"/>
    <row r="262" spans="1:26" ht="15.75" customHeight="1" x14ac:dyDescent="0.15"/>
    <row r="263" spans="1:26" ht="15.75" customHeight="1" x14ac:dyDescent="0.15"/>
    <row r="264" spans="1:26" ht="15.75" customHeight="1" x14ac:dyDescent="0.15"/>
    <row r="265" spans="1:26" ht="15.75" customHeight="1" x14ac:dyDescent="0.15"/>
    <row r="266" spans="1:26" ht="15.75" customHeight="1" x14ac:dyDescent="0.15"/>
    <row r="267" spans="1:26" ht="15.75" customHeight="1" x14ac:dyDescent="0.15"/>
    <row r="268" spans="1:26" ht="15.75" customHeight="1" x14ac:dyDescent="0.15"/>
    <row r="269" spans="1:26" ht="15.75" customHeight="1" x14ac:dyDescent="0.15"/>
    <row r="270" spans="1:26" ht="15.75" customHeight="1" x14ac:dyDescent="0.15"/>
    <row r="271" spans="1:26" ht="15.75" customHeight="1" x14ac:dyDescent="0.15"/>
    <row r="272" spans="1:26" ht="15.75" customHeight="1" x14ac:dyDescent="0.15"/>
    <row r="273" ht="15.75" customHeight="1" x14ac:dyDescent="0.15"/>
    <row r="274" ht="15.75" customHeight="1" x14ac:dyDescent="0.15"/>
    <row r="275" ht="15.75" customHeight="1" x14ac:dyDescent="0.15"/>
    <row r="276" ht="15.75" customHeight="1" x14ac:dyDescent="0.15"/>
    <row r="277" ht="15.75" customHeight="1" x14ac:dyDescent="0.15"/>
    <row r="278" ht="15.75" customHeight="1" x14ac:dyDescent="0.15"/>
    <row r="279" ht="15.75" customHeight="1" x14ac:dyDescent="0.15"/>
    <row r="280" ht="15.75" customHeight="1" x14ac:dyDescent="0.15"/>
    <row r="281" ht="15.75" customHeight="1" x14ac:dyDescent="0.15"/>
    <row r="282" ht="15.75" customHeight="1" x14ac:dyDescent="0.15"/>
    <row r="283" ht="15.75" customHeight="1" x14ac:dyDescent="0.15"/>
    <row r="284" ht="15.75" customHeight="1" x14ac:dyDescent="0.15"/>
    <row r="285" ht="15.75" customHeight="1" x14ac:dyDescent="0.15"/>
    <row r="286" ht="15.75" customHeight="1" x14ac:dyDescent="0.15"/>
    <row r="287" ht="15.75" customHeight="1" x14ac:dyDescent="0.15"/>
    <row r="288" ht="15.75" customHeight="1" x14ac:dyDescent="0.15"/>
    <row r="289" ht="15.75" customHeight="1" x14ac:dyDescent="0.15"/>
    <row r="290" ht="15.75" customHeight="1" x14ac:dyDescent="0.15"/>
    <row r="291" ht="15.75" customHeight="1" x14ac:dyDescent="0.15"/>
    <row r="292" ht="15.75" customHeight="1" x14ac:dyDescent="0.15"/>
    <row r="293" ht="15.75" customHeight="1" x14ac:dyDescent="0.15"/>
    <row r="294" ht="15.75" customHeight="1" x14ac:dyDescent="0.15"/>
    <row r="295" ht="15.75" customHeight="1" x14ac:dyDescent="0.15"/>
    <row r="296" ht="15.75" customHeight="1" x14ac:dyDescent="0.15"/>
    <row r="297" ht="15.75" customHeight="1" x14ac:dyDescent="0.15"/>
    <row r="298" ht="15.75" customHeight="1" x14ac:dyDescent="0.15"/>
    <row r="299" ht="15.75" customHeight="1" x14ac:dyDescent="0.15"/>
    <row r="300" ht="15.75" customHeight="1" x14ac:dyDescent="0.15"/>
    <row r="301" ht="15.75" customHeight="1" x14ac:dyDescent="0.15"/>
    <row r="302" ht="15.75" customHeight="1" x14ac:dyDescent="0.15"/>
    <row r="303" ht="15.75" customHeight="1" x14ac:dyDescent="0.15"/>
    <row r="304" ht="15.75" customHeight="1" x14ac:dyDescent="0.15"/>
    <row r="305" ht="15.75" customHeight="1" x14ac:dyDescent="0.15"/>
    <row r="306" ht="15.75" customHeight="1" x14ac:dyDescent="0.15"/>
    <row r="307" ht="15.75" customHeight="1" x14ac:dyDescent="0.15"/>
    <row r="308" ht="15.75" customHeight="1" x14ac:dyDescent="0.15"/>
    <row r="309" ht="15.75" customHeight="1" x14ac:dyDescent="0.15"/>
    <row r="310" ht="15.75" customHeight="1" x14ac:dyDescent="0.15"/>
    <row r="311" ht="15.75" customHeight="1" x14ac:dyDescent="0.15"/>
    <row r="312" ht="15.75" customHeight="1" x14ac:dyDescent="0.15"/>
    <row r="313" ht="15.75" customHeight="1" x14ac:dyDescent="0.15"/>
    <row r="314" ht="15.75" customHeight="1" x14ac:dyDescent="0.15"/>
    <row r="315" ht="15.75" customHeight="1" x14ac:dyDescent="0.15"/>
    <row r="316" ht="15.75" customHeight="1" x14ac:dyDescent="0.15"/>
    <row r="317" ht="15.75" customHeight="1" x14ac:dyDescent="0.15"/>
    <row r="318" ht="15.75" customHeight="1" x14ac:dyDescent="0.15"/>
    <row r="319" ht="15.75" customHeight="1" x14ac:dyDescent="0.15"/>
    <row r="320" ht="15.75" customHeight="1" x14ac:dyDescent="0.15"/>
    <row r="321" ht="15.75" customHeight="1" x14ac:dyDescent="0.15"/>
    <row r="322" ht="15.75" customHeight="1" x14ac:dyDescent="0.15"/>
    <row r="323" ht="15.75" customHeight="1" x14ac:dyDescent="0.15"/>
    <row r="324" ht="15.75" customHeight="1" x14ac:dyDescent="0.15"/>
    <row r="325" ht="15.75" customHeight="1" x14ac:dyDescent="0.15"/>
    <row r="326" ht="15.75" customHeight="1" x14ac:dyDescent="0.15"/>
    <row r="327" ht="15.75" customHeight="1" x14ac:dyDescent="0.15"/>
    <row r="328" ht="15.75" customHeight="1" x14ac:dyDescent="0.15"/>
    <row r="329" ht="15.75" customHeight="1" x14ac:dyDescent="0.15"/>
    <row r="330" ht="15.75" customHeight="1" x14ac:dyDescent="0.15"/>
    <row r="331" ht="15.75" customHeight="1" x14ac:dyDescent="0.15"/>
    <row r="332" ht="15.75" customHeight="1" x14ac:dyDescent="0.15"/>
    <row r="333" ht="15.75" customHeight="1" x14ac:dyDescent="0.15"/>
    <row r="334" ht="15.75" customHeight="1" x14ac:dyDescent="0.15"/>
    <row r="335" ht="15.75" customHeight="1" x14ac:dyDescent="0.15"/>
    <row r="336" ht="15.75" customHeight="1" x14ac:dyDescent="0.15"/>
    <row r="337" ht="15.75" customHeight="1" x14ac:dyDescent="0.15"/>
    <row r="338" ht="15.75" customHeight="1" x14ac:dyDescent="0.15"/>
    <row r="339" ht="15.75" customHeight="1" x14ac:dyDescent="0.15"/>
    <row r="340" ht="15.75" customHeight="1" x14ac:dyDescent="0.15"/>
    <row r="341" ht="15.75" customHeight="1" x14ac:dyDescent="0.15"/>
    <row r="342" ht="15.75" customHeight="1" x14ac:dyDescent="0.15"/>
    <row r="343" ht="15.75" customHeight="1" x14ac:dyDescent="0.15"/>
    <row r="344" ht="15.75" customHeight="1" x14ac:dyDescent="0.15"/>
    <row r="345" ht="15.75" customHeight="1" x14ac:dyDescent="0.15"/>
    <row r="346" ht="15.75" customHeight="1" x14ac:dyDescent="0.15"/>
    <row r="347" ht="15.75" customHeight="1" x14ac:dyDescent="0.15"/>
    <row r="348" ht="15.75" customHeight="1" x14ac:dyDescent="0.15"/>
    <row r="349" ht="15.75" customHeight="1" x14ac:dyDescent="0.15"/>
    <row r="350" ht="15.75" customHeight="1" x14ac:dyDescent="0.15"/>
    <row r="351" ht="15.75" customHeight="1" x14ac:dyDescent="0.15"/>
    <row r="352" ht="15.75" customHeight="1" x14ac:dyDescent="0.15"/>
    <row r="353" ht="15.75" customHeight="1" x14ac:dyDescent="0.15"/>
    <row r="354" ht="15.75" customHeight="1" x14ac:dyDescent="0.15"/>
    <row r="355" ht="15.75" customHeight="1" x14ac:dyDescent="0.15"/>
    <row r="356" ht="15.75" customHeight="1" x14ac:dyDescent="0.15"/>
    <row r="357" ht="15.75" customHeight="1" x14ac:dyDescent="0.15"/>
    <row r="358" ht="15.75" customHeight="1" x14ac:dyDescent="0.15"/>
    <row r="359" ht="15.75" customHeight="1" x14ac:dyDescent="0.15"/>
    <row r="360" ht="15.75" customHeight="1" x14ac:dyDescent="0.15"/>
    <row r="361" ht="15.75" customHeight="1" x14ac:dyDescent="0.15"/>
    <row r="362" ht="15.75" customHeight="1" x14ac:dyDescent="0.15"/>
    <row r="363" ht="15.75" customHeight="1" x14ac:dyDescent="0.15"/>
    <row r="364" ht="15.75" customHeight="1" x14ac:dyDescent="0.15"/>
    <row r="365" ht="15.75" customHeight="1" x14ac:dyDescent="0.15"/>
    <row r="366" ht="15.75" customHeight="1" x14ac:dyDescent="0.15"/>
    <row r="367" ht="15.75" customHeight="1" x14ac:dyDescent="0.15"/>
    <row r="368" ht="15.75" customHeight="1" x14ac:dyDescent="0.15"/>
    <row r="369" ht="15.75" customHeight="1" x14ac:dyDescent="0.15"/>
    <row r="370" ht="15.75" customHeight="1" x14ac:dyDescent="0.15"/>
    <row r="371" ht="15.75" customHeight="1" x14ac:dyDescent="0.15"/>
    <row r="372" ht="15.75" customHeight="1" x14ac:dyDescent="0.15"/>
    <row r="373" ht="15.75" customHeight="1" x14ac:dyDescent="0.15"/>
    <row r="374" ht="15.75" customHeight="1" x14ac:dyDescent="0.15"/>
    <row r="375" ht="15.75" customHeight="1" x14ac:dyDescent="0.15"/>
    <row r="376" ht="15.75" customHeight="1" x14ac:dyDescent="0.15"/>
    <row r="377" ht="15.75" customHeight="1" x14ac:dyDescent="0.15"/>
    <row r="378" ht="15.75" customHeight="1" x14ac:dyDescent="0.15"/>
    <row r="379" ht="15.75" customHeight="1" x14ac:dyDescent="0.15"/>
    <row r="380" ht="15.75" customHeight="1" x14ac:dyDescent="0.15"/>
    <row r="381" ht="15.75" customHeight="1" x14ac:dyDescent="0.15"/>
    <row r="382" ht="15.75" customHeight="1" x14ac:dyDescent="0.15"/>
    <row r="383" ht="15.75" customHeight="1" x14ac:dyDescent="0.15"/>
    <row r="384" ht="15.75" customHeight="1" x14ac:dyDescent="0.15"/>
    <row r="385" ht="15.75" customHeight="1" x14ac:dyDescent="0.15"/>
    <row r="386" ht="15.75" customHeight="1" x14ac:dyDescent="0.15"/>
    <row r="387" ht="15.75" customHeight="1" x14ac:dyDescent="0.15"/>
    <row r="388" ht="15.75" customHeight="1" x14ac:dyDescent="0.15"/>
    <row r="389" ht="15.75" customHeight="1" x14ac:dyDescent="0.15"/>
    <row r="390" ht="15.75" customHeight="1" x14ac:dyDescent="0.15"/>
    <row r="391" ht="15.75" customHeight="1" x14ac:dyDescent="0.15"/>
    <row r="392" ht="15.75" customHeight="1" x14ac:dyDescent="0.15"/>
    <row r="393" ht="15.75" customHeight="1" x14ac:dyDescent="0.15"/>
    <row r="394" ht="15.75" customHeight="1" x14ac:dyDescent="0.15"/>
    <row r="395" ht="15.75" customHeight="1" x14ac:dyDescent="0.15"/>
    <row r="396" ht="15.75" customHeight="1" x14ac:dyDescent="0.15"/>
    <row r="397" ht="15.75" customHeight="1" x14ac:dyDescent="0.15"/>
    <row r="398" ht="15.75" customHeight="1" x14ac:dyDescent="0.15"/>
    <row r="399" ht="15.75" customHeight="1" x14ac:dyDescent="0.15"/>
    <row r="400" ht="15.75" customHeight="1" x14ac:dyDescent="0.15"/>
    <row r="401" ht="15.75" customHeight="1" x14ac:dyDescent="0.15"/>
    <row r="402" ht="15.75" customHeight="1" x14ac:dyDescent="0.15"/>
    <row r="403" ht="15.75" customHeight="1" x14ac:dyDescent="0.15"/>
    <row r="404" ht="15.75" customHeight="1" x14ac:dyDescent="0.15"/>
    <row r="405" ht="15.75" customHeight="1" x14ac:dyDescent="0.15"/>
    <row r="406" ht="15.75" customHeight="1" x14ac:dyDescent="0.15"/>
    <row r="407" ht="15.75" customHeight="1" x14ac:dyDescent="0.15"/>
    <row r="408" ht="15.75" customHeight="1" x14ac:dyDescent="0.15"/>
    <row r="409" ht="15.75" customHeight="1" x14ac:dyDescent="0.15"/>
    <row r="410" ht="15.75" customHeight="1" x14ac:dyDescent="0.15"/>
    <row r="411" ht="15.75" customHeight="1" x14ac:dyDescent="0.15"/>
    <row r="412" ht="15.75" customHeight="1" x14ac:dyDescent="0.15"/>
    <row r="413" ht="15.75" customHeight="1" x14ac:dyDescent="0.15"/>
    <row r="414" ht="15.75" customHeight="1" x14ac:dyDescent="0.15"/>
    <row r="415" ht="15.75" customHeight="1" x14ac:dyDescent="0.15"/>
    <row r="416" ht="15.75" customHeight="1" x14ac:dyDescent="0.15"/>
    <row r="417" ht="15.75" customHeight="1" x14ac:dyDescent="0.15"/>
    <row r="418" ht="15.75" customHeight="1" x14ac:dyDescent="0.15"/>
    <row r="419" ht="15.75" customHeight="1" x14ac:dyDescent="0.15"/>
    <row r="420" ht="15.75" customHeight="1" x14ac:dyDescent="0.15"/>
    <row r="421" ht="15.75" customHeight="1" x14ac:dyDescent="0.15"/>
    <row r="422" ht="15.75" customHeight="1" x14ac:dyDescent="0.15"/>
    <row r="423" ht="15.75" customHeight="1" x14ac:dyDescent="0.15"/>
    <row r="424" ht="15.75" customHeight="1" x14ac:dyDescent="0.15"/>
    <row r="425" ht="15.75" customHeight="1" x14ac:dyDescent="0.15"/>
    <row r="426" ht="15.75" customHeight="1" x14ac:dyDescent="0.15"/>
    <row r="427" ht="15.75" customHeight="1" x14ac:dyDescent="0.15"/>
    <row r="428" ht="15.75" customHeight="1" x14ac:dyDescent="0.15"/>
    <row r="429" ht="15.75" customHeight="1" x14ac:dyDescent="0.15"/>
    <row r="430" ht="15.75" customHeight="1" x14ac:dyDescent="0.15"/>
    <row r="431" ht="15.75" customHeight="1" x14ac:dyDescent="0.15"/>
    <row r="432" ht="15.75" customHeight="1" x14ac:dyDescent="0.15"/>
    <row r="433" ht="15.75" customHeight="1" x14ac:dyDescent="0.15"/>
    <row r="434" ht="15.75" customHeight="1" x14ac:dyDescent="0.15"/>
    <row r="435" ht="15.75" customHeight="1" x14ac:dyDescent="0.15"/>
    <row r="436" ht="15.75" customHeight="1" x14ac:dyDescent="0.15"/>
    <row r="437" ht="15.75" customHeight="1" x14ac:dyDescent="0.15"/>
    <row r="438" ht="15.75" customHeight="1" x14ac:dyDescent="0.15"/>
    <row r="439" ht="15.75" customHeight="1" x14ac:dyDescent="0.15"/>
    <row r="440" ht="15.75" customHeight="1" x14ac:dyDescent="0.15"/>
    <row r="441" ht="15.75" customHeight="1" x14ac:dyDescent="0.15"/>
    <row r="442" ht="15.75" customHeight="1" x14ac:dyDescent="0.15"/>
    <row r="443" ht="15.75" customHeight="1" x14ac:dyDescent="0.15"/>
    <row r="444" ht="15.75" customHeight="1" x14ac:dyDescent="0.15"/>
    <row r="445" ht="15.75" customHeight="1" x14ac:dyDescent="0.15"/>
    <row r="446" ht="15.75" customHeight="1" x14ac:dyDescent="0.15"/>
    <row r="447" ht="15.75" customHeight="1" x14ac:dyDescent="0.15"/>
    <row r="448" ht="15.75" customHeight="1" x14ac:dyDescent="0.15"/>
    <row r="449" ht="15.75" customHeight="1" x14ac:dyDescent="0.15"/>
    <row r="450" ht="15.75" customHeight="1" x14ac:dyDescent="0.15"/>
    <row r="451" ht="15.75" customHeight="1" x14ac:dyDescent="0.15"/>
    <row r="452" ht="15.75" customHeight="1" x14ac:dyDescent="0.15"/>
    <row r="453" ht="15.75" customHeight="1" x14ac:dyDescent="0.15"/>
    <row r="454" ht="15.75" customHeight="1" x14ac:dyDescent="0.15"/>
    <row r="455" ht="15.75" customHeight="1" x14ac:dyDescent="0.15"/>
    <row r="456" ht="15.75" customHeight="1" x14ac:dyDescent="0.15"/>
    <row r="457" ht="15.75" customHeight="1" x14ac:dyDescent="0.15"/>
    <row r="458" ht="15.75" customHeight="1" x14ac:dyDescent="0.15"/>
    <row r="459" ht="15.75" customHeight="1" x14ac:dyDescent="0.15"/>
    <row r="460" ht="15.75" customHeight="1" x14ac:dyDescent="0.15"/>
    <row r="461" ht="15.75" customHeight="1" x14ac:dyDescent="0.15"/>
    <row r="462" ht="15.75" customHeight="1" x14ac:dyDescent="0.15"/>
    <row r="463" ht="15.75" customHeight="1" x14ac:dyDescent="0.15"/>
    <row r="464" ht="15.75" customHeight="1" x14ac:dyDescent="0.15"/>
    <row r="465" ht="15.75" customHeight="1" x14ac:dyDescent="0.15"/>
    <row r="466" ht="15.75" customHeight="1" x14ac:dyDescent="0.15"/>
    <row r="467" ht="15.75" customHeight="1" x14ac:dyDescent="0.15"/>
    <row r="468" ht="15.75" customHeight="1" x14ac:dyDescent="0.15"/>
    <row r="469" ht="15.75" customHeight="1" x14ac:dyDescent="0.15"/>
    <row r="470" ht="15.75" customHeight="1" x14ac:dyDescent="0.15"/>
    <row r="471" ht="15.75" customHeight="1" x14ac:dyDescent="0.15"/>
    <row r="472" ht="15.75" customHeight="1" x14ac:dyDescent="0.15"/>
    <row r="473" ht="15.75" customHeight="1" x14ac:dyDescent="0.15"/>
    <row r="474" ht="15.75" customHeight="1" x14ac:dyDescent="0.15"/>
    <row r="475" ht="15.75" customHeight="1" x14ac:dyDescent="0.15"/>
    <row r="476" ht="15.75" customHeight="1" x14ac:dyDescent="0.15"/>
    <row r="477" ht="15.75" customHeight="1" x14ac:dyDescent="0.15"/>
    <row r="478" ht="15.75" customHeight="1" x14ac:dyDescent="0.15"/>
    <row r="479" ht="15.75" customHeight="1" x14ac:dyDescent="0.15"/>
    <row r="480" ht="15.75" customHeight="1" x14ac:dyDescent="0.15"/>
    <row r="481" ht="15.75" customHeight="1" x14ac:dyDescent="0.15"/>
    <row r="482" ht="15.75" customHeight="1" x14ac:dyDescent="0.15"/>
    <row r="483" ht="15.75" customHeight="1" x14ac:dyDescent="0.15"/>
    <row r="484" ht="15.75" customHeight="1" x14ac:dyDescent="0.15"/>
    <row r="485" ht="15.75" customHeight="1" x14ac:dyDescent="0.15"/>
    <row r="486" ht="15.75" customHeight="1" x14ac:dyDescent="0.15"/>
    <row r="487" ht="15.75" customHeight="1" x14ac:dyDescent="0.15"/>
    <row r="488" ht="15.75" customHeight="1" x14ac:dyDescent="0.15"/>
    <row r="489" ht="15.75" customHeight="1" x14ac:dyDescent="0.15"/>
    <row r="490" ht="15.75" customHeight="1" x14ac:dyDescent="0.15"/>
    <row r="491" ht="15.75" customHeight="1" x14ac:dyDescent="0.15"/>
    <row r="492" ht="15.75" customHeight="1" x14ac:dyDescent="0.15"/>
    <row r="493" ht="15.75" customHeight="1" x14ac:dyDescent="0.15"/>
    <row r="494" ht="15.75" customHeight="1" x14ac:dyDescent="0.15"/>
    <row r="495" ht="15.75" customHeight="1" x14ac:dyDescent="0.15"/>
    <row r="496" ht="15.75" customHeight="1" x14ac:dyDescent="0.15"/>
    <row r="497" ht="15.75" customHeight="1" x14ac:dyDescent="0.15"/>
    <row r="498" ht="15.75" customHeight="1" x14ac:dyDescent="0.15"/>
    <row r="499" ht="15.75" customHeight="1" x14ac:dyDescent="0.15"/>
    <row r="500" ht="15.75" customHeight="1" x14ac:dyDescent="0.15"/>
    <row r="501" ht="15.75" customHeight="1" x14ac:dyDescent="0.15"/>
    <row r="502" ht="15.75" customHeight="1" x14ac:dyDescent="0.15"/>
    <row r="503" ht="15.75" customHeight="1" x14ac:dyDescent="0.15"/>
    <row r="504" ht="15.75" customHeight="1" x14ac:dyDescent="0.15"/>
    <row r="505" ht="15.75" customHeight="1" x14ac:dyDescent="0.15"/>
    <row r="506" ht="15.75" customHeight="1" x14ac:dyDescent="0.15"/>
    <row r="507" ht="15.75" customHeight="1" x14ac:dyDescent="0.15"/>
    <row r="508" ht="15.75" customHeight="1" x14ac:dyDescent="0.15"/>
    <row r="509" ht="15.75" customHeight="1" x14ac:dyDescent="0.15"/>
    <row r="510" ht="15.75" customHeight="1" x14ac:dyDescent="0.15"/>
    <row r="511" ht="15.75" customHeight="1" x14ac:dyDescent="0.15"/>
    <row r="512" ht="15.75" customHeight="1" x14ac:dyDescent="0.15"/>
    <row r="513" ht="15.75" customHeight="1" x14ac:dyDescent="0.15"/>
    <row r="514" ht="15.75" customHeight="1" x14ac:dyDescent="0.15"/>
    <row r="515" ht="15.75" customHeight="1" x14ac:dyDescent="0.15"/>
    <row r="516" ht="15.75" customHeight="1" x14ac:dyDescent="0.15"/>
    <row r="517" ht="15.75" customHeight="1" x14ac:dyDescent="0.15"/>
    <row r="518" ht="15.75" customHeight="1" x14ac:dyDescent="0.15"/>
    <row r="519" ht="15.75" customHeight="1" x14ac:dyDescent="0.15"/>
    <row r="520" ht="15.75" customHeight="1" x14ac:dyDescent="0.15"/>
    <row r="521" ht="15.75" customHeight="1" x14ac:dyDescent="0.15"/>
    <row r="522" ht="15.75" customHeight="1" x14ac:dyDescent="0.15"/>
    <row r="523" ht="15.75" customHeight="1" x14ac:dyDescent="0.15"/>
    <row r="524" ht="15.75" customHeight="1" x14ac:dyDescent="0.15"/>
    <row r="525" ht="15.75" customHeight="1" x14ac:dyDescent="0.15"/>
    <row r="526" ht="15.75" customHeight="1" x14ac:dyDescent="0.15"/>
    <row r="527" ht="15.75" customHeight="1" x14ac:dyDescent="0.15"/>
    <row r="528" ht="15.75" customHeight="1" x14ac:dyDescent="0.15"/>
    <row r="529" ht="15.75" customHeight="1" x14ac:dyDescent="0.15"/>
    <row r="530" ht="15.75" customHeight="1" x14ac:dyDescent="0.15"/>
    <row r="531" ht="15.75" customHeight="1" x14ac:dyDescent="0.15"/>
    <row r="532" ht="15.75" customHeight="1" x14ac:dyDescent="0.15"/>
    <row r="533" ht="15.75" customHeight="1" x14ac:dyDescent="0.15"/>
    <row r="534" ht="15.75" customHeight="1" x14ac:dyDescent="0.15"/>
    <row r="535" ht="15.75" customHeight="1" x14ac:dyDescent="0.15"/>
    <row r="536" ht="15.75" customHeight="1" x14ac:dyDescent="0.15"/>
    <row r="537" ht="15.75" customHeight="1" x14ac:dyDescent="0.15"/>
    <row r="538" ht="15.75" customHeight="1" x14ac:dyDescent="0.15"/>
    <row r="539" ht="15.75" customHeight="1" x14ac:dyDescent="0.15"/>
    <row r="540" ht="15.75" customHeight="1" x14ac:dyDescent="0.15"/>
    <row r="541" ht="15.75" customHeight="1" x14ac:dyDescent="0.15"/>
    <row r="542" ht="15.75" customHeight="1" x14ac:dyDescent="0.15"/>
    <row r="543" ht="15.75" customHeight="1" x14ac:dyDescent="0.15"/>
    <row r="544" ht="15.75" customHeight="1" x14ac:dyDescent="0.15"/>
    <row r="545" ht="15.75" customHeight="1" x14ac:dyDescent="0.15"/>
    <row r="546" ht="15.75" customHeight="1" x14ac:dyDescent="0.15"/>
    <row r="547" ht="15.75" customHeight="1" x14ac:dyDescent="0.15"/>
    <row r="548" ht="15.75" customHeight="1" x14ac:dyDescent="0.15"/>
    <row r="549" ht="15.75" customHeight="1" x14ac:dyDescent="0.15"/>
    <row r="550" ht="15.75" customHeight="1" x14ac:dyDescent="0.15"/>
    <row r="551" ht="15.75" customHeight="1" x14ac:dyDescent="0.15"/>
    <row r="552" ht="15.75" customHeight="1" x14ac:dyDescent="0.15"/>
    <row r="553" ht="15.75" customHeight="1" x14ac:dyDescent="0.15"/>
    <row r="554" ht="15.75" customHeight="1" x14ac:dyDescent="0.15"/>
    <row r="555" ht="15.75" customHeight="1" x14ac:dyDescent="0.15"/>
    <row r="556" ht="15.75" customHeight="1" x14ac:dyDescent="0.15"/>
    <row r="557" ht="15.75" customHeight="1" x14ac:dyDescent="0.15"/>
    <row r="558" ht="15.75" customHeight="1" x14ac:dyDescent="0.15"/>
    <row r="559" ht="15.75" customHeight="1" x14ac:dyDescent="0.15"/>
    <row r="560" ht="15.75" customHeight="1" x14ac:dyDescent="0.15"/>
    <row r="561" ht="15.75" customHeight="1" x14ac:dyDescent="0.15"/>
    <row r="562" ht="15.75" customHeight="1" x14ac:dyDescent="0.15"/>
    <row r="563" ht="15.75" customHeight="1" x14ac:dyDescent="0.15"/>
    <row r="564" ht="15.75" customHeight="1" x14ac:dyDescent="0.15"/>
    <row r="565" ht="15.75" customHeight="1" x14ac:dyDescent="0.15"/>
    <row r="566" ht="15.75" customHeight="1" x14ac:dyDescent="0.15"/>
    <row r="567" ht="15.75" customHeight="1" x14ac:dyDescent="0.15"/>
    <row r="568" ht="15.75" customHeight="1" x14ac:dyDescent="0.15"/>
    <row r="569" ht="15.75" customHeight="1" x14ac:dyDescent="0.15"/>
    <row r="570" ht="15.75" customHeight="1" x14ac:dyDescent="0.15"/>
    <row r="571" ht="15.75" customHeight="1" x14ac:dyDescent="0.15"/>
    <row r="572" ht="15.75" customHeight="1" x14ac:dyDescent="0.15"/>
    <row r="573" ht="15.75" customHeight="1" x14ac:dyDescent="0.15"/>
    <row r="574" ht="15.75" customHeight="1" x14ac:dyDescent="0.15"/>
    <row r="575" ht="15.75" customHeight="1" x14ac:dyDescent="0.15"/>
    <row r="576" ht="15.75" customHeight="1" x14ac:dyDescent="0.15"/>
    <row r="577" ht="15.75" customHeight="1" x14ac:dyDescent="0.15"/>
    <row r="578" ht="15.75" customHeight="1" x14ac:dyDescent="0.15"/>
    <row r="579" ht="15.75" customHeight="1" x14ac:dyDescent="0.15"/>
    <row r="580" ht="15.75" customHeight="1" x14ac:dyDescent="0.15"/>
    <row r="581" ht="15.75" customHeight="1" x14ac:dyDescent="0.15"/>
    <row r="582" ht="15.75" customHeight="1" x14ac:dyDescent="0.15"/>
    <row r="583" ht="15.75" customHeight="1" x14ac:dyDescent="0.15"/>
    <row r="584" ht="15.75" customHeight="1" x14ac:dyDescent="0.15"/>
    <row r="585" ht="15.75" customHeight="1" x14ac:dyDescent="0.15"/>
    <row r="586" ht="15.75" customHeight="1" x14ac:dyDescent="0.15"/>
    <row r="587" ht="15.75" customHeight="1" x14ac:dyDescent="0.15"/>
    <row r="588" ht="15.75" customHeight="1" x14ac:dyDescent="0.15"/>
    <row r="589" ht="15.75" customHeight="1" x14ac:dyDescent="0.15"/>
    <row r="590" ht="15.75" customHeight="1" x14ac:dyDescent="0.15"/>
    <row r="591" ht="15.75" customHeight="1" x14ac:dyDescent="0.15"/>
    <row r="592" ht="15.75" customHeight="1" x14ac:dyDescent="0.15"/>
    <row r="593" ht="15.75" customHeight="1" x14ac:dyDescent="0.15"/>
    <row r="594" ht="15.75" customHeight="1" x14ac:dyDescent="0.15"/>
    <row r="595" ht="15.75" customHeight="1" x14ac:dyDescent="0.15"/>
    <row r="596" ht="15.75" customHeight="1" x14ac:dyDescent="0.15"/>
    <row r="597" ht="15.75" customHeight="1" x14ac:dyDescent="0.15"/>
    <row r="598" ht="15.75" customHeight="1" x14ac:dyDescent="0.15"/>
    <row r="599" ht="15.75" customHeight="1" x14ac:dyDescent="0.15"/>
    <row r="600" ht="15.75" customHeight="1" x14ac:dyDescent="0.15"/>
    <row r="601" ht="15.75" customHeight="1" x14ac:dyDescent="0.15"/>
    <row r="602" ht="15.75" customHeight="1" x14ac:dyDescent="0.15"/>
    <row r="603" ht="15.75" customHeight="1" x14ac:dyDescent="0.15"/>
    <row r="604" ht="15.75" customHeight="1" x14ac:dyDescent="0.15"/>
    <row r="605" ht="15.75" customHeight="1" x14ac:dyDescent="0.15"/>
    <row r="606" ht="15.75" customHeight="1" x14ac:dyDescent="0.15"/>
    <row r="607" ht="15.75" customHeight="1" x14ac:dyDescent="0.15"/>
    <row r="608" ht="15.75" customHeight="1" x14ac:dyDescent="0.15"/>
    <row r="609" ht="15.75" customHeight="1" x14ac:dyDescent="0.15"/>
    <row r="610" ht="15.75" customHeight="1" x14ac:dyDescent="0.15"/>
    <row r="611" ht="15.75" customHeight="1" x14ac:dyDescent="0.15"/>
    <row r="612" ht="15.75" customHeight="1" x14ac:dyDescent="0.15"/>
    <row r="613" ht="15.75" customHeight="1" x14ac:dyDescent="0.15"/>
    <row r="614" ht="15.75" customHeight="1" x14ac:dyDescent="0.15"/>
    <row r="615" ht="15.75" customHeight="1" x14ac:dyDescent="0.15"/>
    <row r="616" ht="15.75" customHeight="1" x14ac:dyDescent="0.15"/>
    <row r="617" ht="15.75" customHeight="1" x14ac:dyDescent="0.15"/>
    <row r="618" ht="15.75" customHeight="1" x14ac:dyDescent="0.15"/>
    <row r="619" ht="15.75" customHeight="1" x14ac:dyDescent="0.15"/>
    <row r="620" ht="15.75" customHeight="1" x14ac:dyDescent="0.15"/>
    <row r="621" ht="15.75" customHeight="1" x14ac:dyDescent="0.15"/>
    <row r="622" ht="15.75" customHeight="1" x14ac:dyDescent="0.15"/>
    <row r="623" ht="15.75" customHeight="1" x14ac:dyDescent="0.15"/>
    <row r="624" ht="15.75" customHeight="1" x14ac:dyDescent="0.15"/>
    <row r="625" ht="15.75" customHeight="1" x14ac:dyDescent="0.15"/>
    <row r="626" ht="15.75" customHeight="1" x14ac:dyDescent="0.15"/>
    <row r="627" ht="15.75" customHeight="1" x14ac:dyDescent="0.15"/>
    <row r="628" ht="15.75" customHeight="1" x14ac:dyDescent="0.15"/>
    <row r="629" ht="15.75" customHeight="1" x14ac:dyDescent="0.15"/>
    <row r="630" ht="15.75" customHeight="1" x14ac:dyDescent="0.15"/>
    <row r="631" ht="15.75" customHeight="1" x14ac:dyDescent="0.15"/>
    <row r="632" ht="15.75" customHeight="1" x14ac:dyDescent="0.15"/>
    <row r="633" ht="15.75" customHeight="1" x14ac:dyDescent="0.15"/>
    <row r="634" ht="15.75" customHeight="1" x14ac:dyDescent="0.15"/>
    <row r="635" ht="15.75" customHeight="1" x14ac:dyDescent="0.15"/>
    <row r="636" ht="15.75" customHeight="1" x14ac:dyDescent="0.15"/>
    <row r="637" ht="15.75" customHeight="1" x14ac:dyDescent="0.15"/>
    <row r="638" ht="15.75" customHeight="1" x14ac:dyDescent="0.15"/>
    <row r="639" ht="15.75" customHeight="1" x14ac:dyDescent="0.15"/>
    <row r="640" ht="15.75" customHeight="1" x14ac:dyDescent="0.15"/>
    <row r="641" ht="15.75" customHeight="1" x14ac:dyDescent="0.15"/>
    <row r="642" ht="15.75" customHeight="1" x14ac:dyDescent="0.15"/>
    <row r="643" ht="15.75" customHeight="1" x14ac:dyDescent="0.15"/>
    <row r="644" ht="15.75" customHeight="1" x14ac:dyDescent="0.15"/>
    <row r="645" ht="15.75" customHeight="1" x14ac:dyDescent="0.15"/>
    <row r="646" ht="15.75" customHeight="1" x14ac:dyDescent="0.15"/>
    <row r="647" ht="15.75" customHeight="1" x14ac:dyDescent="0.15"/>
    <row r="648" ht="15.75" customHeight="1" x14ac:dyDescent="0.15"/>
    <row r="649" ht="15.75" customHeight="1" x14ac:dyDescent="0.15"/>
    <row r="650" ht="15.75" customHeight="1" x14ac:dyDescent="0.15"/>
    <row r="651" ht="15.75" customHeight="1" x14ac:dyDescent="0.15"/>
    <row r="652" ht="15.75" customHeight="1" x14ac:dyDescent="0.15"/>
    <row r="653" ht="15.75" customHeight="1" x14ac:dyDescent="0.15"/>
    <row r="654" ht="15.75" customHeight="1" x14ac:dyDescent="0.15"/>
    <row r="655" ht="15.75" customHeight="1" x14ac:dyDescent="0.15"/>
    <row r="656" ht="15.75" customHeight="1" x14ac:dyDescent="0.15"/>
    <row r="657" ht="15.75" customHeight="1" x14ac:dyDescent="0.15"/>
    <row r="658" ht="15.75" customHeight="1" x14ac:dyDescent="0.15"/>
    <row r="659" ht="15.75" customHeight="1" x14ac:dyDescent="0.15"/>
    <row r="660" ht="15.75" customHeight="1" x14ac:dyDescent="0.15"/>
    <row r="661" ht="15.75" customHeight="1" x14ac:dyDescent="0.15"/>
    <row r="662" ht="15.75" customHeight="1" x14ac:dyDescent="0.15"/>
    <row r="663" ht="15.75" customHeight="1" x14ac:dyDescent="0.15"/>
    <row r="664" ht="15.75" customHeight="1" x14ac:dyDescent="0.15"/>
    <row r="665" ht="15.75" customHeight="1" x14ac:dyDescent="0.15"/>
    <row r="666" ht="15.75" customHeight="1" x14ac:dyDescent="0.15"/>
    <row r="667" ht="15.75" customHeight="1" x14ac:dyDescent="0.15"/>
    <row r="668" ht="15.75" customHeight="1" x14ac:dyDescent="0.15"/>
    <row r="669" ht="15.75" customHeight="1" x14ac:dyDescent="0.15"/>
    <row r="670" ht="15.75" customHeight="1" x14ac:dyDescent="0.15"/>
    <row r="671" ht="15.75" customHeight="1" x14ac:dyDescent="0.15"/>
    <row r="672" ht="15.75" customHeight="1" x14ac:dyDescent="0.15"/>
    <row r="673" ht="15.75" customHeight="1" x14ac:dyDescent="0.15"/>
    <row r="674" ht="15.75" customHeight="1" x14ac:dyDescent="0.15"/>
    <row r="675" ht="15.75" customHeight="1" x14ac:dyDescent="0.15"/>
    <row r="676" ht="15.75" customHeight="1" x14ac:dyDescent="0.15"/>
    <row r="677" ht="15.75" customHeight="1" x14ac:dyDescent="0.15"/>
    <row r="678" ht="15.75" customHeight="1" x14ac:dyDescent="0.15"/>
    <row r="679" ht="15.75" customHeight="1" x14ac:dyDescent="0.15"/>
    <row r="680" ht="15.75" customHeight="1" x14ac:dyDescent="0.15"/>
    <row r="681" ht="15.75" customHeight="1" x14ac:dyDescent="0.15"/>
    <row r="682" ht="15.75" customHeight="1" x14ac:dyDescent="0.15"/>
    <row r="683" ht="15.75" customHeight="1" x14ac:dyDescent="0.15"/>
    <row r="684" ht="15.75" customHeight="1" x14ac:dyDescent="0.15"/>
    <row r="685" ht="15.75" customHeight="1" x14ac:dyDescent="0.15"/>
    <row r="686" ht="15.75" customHeight="1" x14ac:dyDescent="0.15"/>
    <row r="687" ht="15.75" customHeight="1" x14ac:dyDescent="0.15"/>
    <row r="688" ht="15.75" customHeight="1" x14ac:dyDescent="0.15"/>
    <row r="689" ht="15.75" customHeight="1" x14ac:dyDescent="0.15"/>
    <row r="690" ht="15.75" customHeight="1" x14ac:dyDescent="0.15"/>
    <row r="691" ht="15.75" customHeight="1" x14ac:dyDescent="0.15"/>
    <row r="692" ht="15.75" customHeight="1" x14ac:dyDescent="0.15"/>
    <row r="693" ht="15.75" customHeight="1" x14ac:dyDescent="0.15"/>
    <row r="694" ht="15.75" customHeight="1" x14ac:dyDescent="0.15"/>
    <row r="695" ht="15.75" customHeight="1" x14ac:dyDescent="0.15"/>
    <row r="696" ht="15.75" customHeight="1" x14ac:dyDescent="0.15"/>
    <row r="697" ht="15.75" customHeight="1" x14ac:dyDescent="0.15"/>
    <row r="698" ht="15.75" customHeight="1" x14ac:dyDescent="0.15"/>
    <row r="699" ht="15.75" customHeight="1" x14ac:dyDescent="0.15"/>
    <row r="700" ht="15.75" customHeight="1" x14ac:dyDescent="0.15"/>
    <row r="701" ht="15.75" customHeight="1" x14ac:dyDescent="0.15"/>
    <row r="702" ht="15.75" customHeight="1" x14ac:dyDescent="0.15"/>
    <row r="703" ht="15.75" customHeight="1" x14ac:dyDescent="0.15"/>
    <row r="704" ht="15.75" customHeight="1" x14ac:dyDescent="0.15"/>
    <row r="705" ht="15.75" customHeight="1" x14ac:dyDescent="0.15"/>
    <row r="706" ht="15.75" customHeight="1" x14ac:dyDescent="0.15"/>
    <row r="707" ht="15.75" customHeight="1" x14ac:dyDescent="0.15"/>
    <row r="708" ht="15.75" customHeight="1" x14ac:dyDescent="0.15"/>
    <row r="709" ht="15.75" customHeight="1" x14ac:dyDescent="0.15"/>
    <row r="710" ht="15.75" customHeight="1" x14ac:dyDescent="0.15"/>
    <row r="711" ht="15.75" customHeight="1" x14ac:dyDescent="0.15"/>
    <row r="712" ht="15.75" customHeight="1" x14ac:dyDescent="0.15"/>
    <row r="713" ht="15.75" customHeight="1" x14ac:dyDescent="0.15"/>
    <row r="714" ht="15.75" customHeight="1" x14ac:dyDescent="0.15"/>
    <row r="715" ht="15.75" customHeight="1" x14ac:dyDescent="0.15"/>
    <row r="716" ht="15.75" customHeight="1" x14ac:dyDescent="0.15"/>
    <row r="717" ht="15.75" customHeight="1" x14ac:dyDescent="0.15"/>
    <row r="718" ht="15.75" customHeight="1" x14ac:dyDescent="0.15"/>
    <row r="719" ht="15.75" customHeight="1" x14ac:dyDescent="0.15"/>
    <row r="720" ht="15.75" customHeight="1" x14ac:dyDescent="0.15"/>
    <row r="721" ht="15.75" customHeight="1" x14ac:dyDescent="0.15"/>
    <row r="722" ht="15.75" customHeight="1" x14ac:dyDescent="0.15"/>
    <row r="723" ht="15.75" customHeight="1" x14ac:dyDescent="0.15"/>
    <row r="724" ht="15.75" customHeight="1" x14ac:dyDescent="0.15"/>
    <row r="725" ht="15.75" customHeight="1" x14ac:dyDescent="0.15"/>
    <row r="726" ht="15.75" customHeight="1" x14ac:dyDescent="0.15"/>
    <row r="727" ht="15.75" customHeight="1" x14ac:dyDescent="0.15"/>
    <row r="728" ht="15.75" customHeight="1" x14ac:dyDescent="0.15"/>
    <row r="729" ht="15.75" customHeight="1" x14ac:dyDescent="0.15"/>
    <row r="730" ht="15.75" customHeight="1" x14ac:dyDescent="0.15"/>
    <row r="731" ht="15.75" customHeight="1" x14ac:dyDescent="0.15"/>
    <row r="732" ht="15.75" customHeight="1" x14ac:dyDescent="0.15"/>
    <row r="733" ht="15.75" customHeight="1" x14ac:dyDescent="0.15"/>
    <row r="734" ht="15.75" customHeight="1" x14ac:dyDescent="0.15"/>
    <row r="735" ht="15.75" customHeight="1" x14ac:dyDescent="0.15"/>
    <row r="736" ht="15.75" customHeight="1" x14ac:dyDescent="0.15"/>
    <row r="737" ht="15.75" customHeight="1" x14ac:dyDescent="0.15"/>
    <row r="738" ht="15.75" customHeight="1" x14ac:dyDescent="0.15"/>
    <row r="739" ht="15.75" customHeight="1" x14ac:dyDescent="0.15"/>
    <row r="740" ht="15.75" customHeight="1" x14ac:dyDescent="0.15"/>
    <row r="741" ht="15.75" customHeight="1" x14ac:dyDescent="0.15"/>
    <row r="742" ht="15.75" customHeight="1" x14ac:dyDescent="0.15"/>
    <row r="743" ht="15.75" customHeight="1" x14ac:dyDescent="0.15"/>
    <row r="744" ht="15.75" customHeight="1" x14ac:dyDescent="0.15"/>
    <row r="745" ht="15.75" customHeight="1" x14ac:dyDescent="0.15"/>
    <row r="746" ht="15.75" customHeight="1" x14ac:dyDescent="0.15"/>
    <row r="747" ht="15.75" customHeight="1" x14ac:dyDescent="0.15"/>
    <row r="748" ht="15.75" customHeight="1" x14ac:dyDescent="0.15"/>
    <row r="749" ht="15.75" customHeight="1" x14ac:dyDescent="0.15"/>
    <row r="750" ht="15.75" customHeight="1" x14ac:dyDescent="0.15"/>
    <row r="751" ht="15.75" customHeight="1" x14ac:dyDescent="0.15"/>
    <row r="752" ht="15.75" customHeight="1" x14ac:dyDescent="0.15"/>
    <row r="753" ht="15.75" customHeight="1" x14ac:dyDescent="0.15"/>
    <row r="754" ht="15.75" customHeight="1" x14ac:dyDescent="0.15"/>
    <row r="755" ht="15.75" customHeight="1" x14ac:dyDescent="0.15"/>
    <row r="756" ht="15.75" customHeight="1" x14ac:dyDescent="0.15"/>
    <row r="757" ht="15.75" customHeight="1" x14ac:dyDescent="0.15"/>
    <row r="758" ht="15.75" customHeight="1" x14ac:dyDescent="0.15"/>
    <row r="759" ht="15.75" customHeight="1" x14ac:dyDescent="0.15"/>
    <row r="760" ht="15.75" customHeight="1" x14ac:dyDescent="0.15"/>
    <row r="761" ht="15.75" customHeight="1" x14ac:dyDescent="0.15"/>
    <row r="762" ht="15.75" customHeight="1" x14ac:dyDescent="0.15"/>
    <row r="763" ht="15.75" customHeight="1" x14ac:dyDescent="0.15"/>
    <row r="764" ht="15.75" customHeight="1" x14ac:dyDescent="0.15"/>
    <row r="765" ht="15.75" customHeight="1" x14ac:dyDescent="0.15"/>
    <row r="766" ht="15.75" customHeight="1" x14ac:dyDescent="0.15"/>
    <row r="767" ht="15.75" customHeight="1" x14ac:dyDescent="0.15"/>
    <row r="768" ht="15.75" customHeight="1" x14ac:dyDescent="0.15"/>
    <row r="769" ht="15.75" customHeight="1" x14ac:dyDescent="0.15"/>
    <row r="770" ht="15.75" customHeight="1" x14ac:dyDescent="0.15"/>
    <row r="771" ht="15.75" customHeight="1" x14ac:dyDescent="0.15"/>
    <row r="772" ht="15.75" customHeight="1" x14ac:dyDescent="0.15"/>
    <row r="773" ht="15.75" customHeight="1" x14ac:dyDescent="0.15"/>
    <row r="774" ht="15.75" customHeight="1" x14ac:dyDescent="0.15"/>
    <row r="775" ht="15.75" customHeight="1" x14ac:dyDescent="0.15"/>
    <row r="776" ht="15.75" customHeight="1" x14ac:dyDescent="0.15"/>
    <row r="777" ht="15.75" customHeight="1" x14ac:dyDescent="0.15"/>
    <row r="778" ht="15.75" customHeight="1" x14ac:dyDescent="0.15"/>
    <row r="779" ht="15.75" customHeight="1" x14ac:dyDescent="0.15"/>
    <row r="780" ht="15.75" customHeight="1" x14ac:dyDescent="0.15"/>
    <row r="781" ht="15.75" customHeight="1" x14ac:dyDescent="0.15"/>
    <row r="782" ht="15.75" customHeight="1" x14ac:dyDescent="0.15"/>
    <row r="783" ht="15.75" customHeight="1" x14ac:dyDescent="0.15"/>
    <row r="784" ht="15.75" customHeight="1" x14ac:dyDescent="0.15"/>
    <row r="785" ht="15.75" customHeight="1" x14ac:dyDescent="0.15"/>
    <row r="786" ht="15.75" customHeight="1" x14ac:dyDescent="0.15"/>
    <row r="787" ht="15.75" customHeight="1" x14ac:dyDescent="0.15"/>
    <row r="788" ht="15.75" customHeight="1" x14ac:dyDescent="0.15"/>
    <row r="789" ht="15.75" customHeight="1" x14ac:dyDescent="0.15"/>
    <row r="790" ht="15.75" customHeight="1" x14ac:dyDescent="0.15"/>
    <row r="791" ht="15.75" customHeight="1" x14ac:dyDescent="0.15"/>
    <row r="792" ht="15.75" customHeight="1" x14ac:dyDescent="0.15"/>
    <row r="793" ht="15.75" customHeight="1" x14ac:dyDescent="0.15"/>
    <row r="794" ht="15.75" customHeight="1" x14ac:dyDescent="0.15"/>
    <row r="795" ht="15.75" customHeight="1" x14ac:dyDescent="0.15"/>
    <row r="796" ht="15.75" customHeight="1" x14ac:dyDescent="0.15"/>
    <row r="797" ht="15.75" customHeight="1" x14ac:dyDescent="0.15"/>
    <row r="798" ht="15.75" customHeight="1" x14ac:dyDescent="0.15"/>
    <row r="799" ht="15.75" customHeight="1" x14ac:dyDescent="0.15"/>
    <row r="800" ht="15.75" customHeight="1" x14ac:dyDescent="0.15"/>
    <row r="801" ht="15.75" customHeight="1" x14ac:dyDescent="0.15"/>
    <row r="802" ht="15.75" customHeight="1" x14ac:dyDescent="0.15"/>
    <row r="803" ht="15.75" customHeight="1" x14ac:dyDescent="0.15"/>
    <row r="804" ht="15.75" customHeight="1" x14ac:dyDescent="0.15"/>
    <row r="805" ht="15.75" customHeight="1" x14ac:dyDescent="0.15"/>
    <row r="806" ht="15.75" customHeight="1" x14ac:dyDescent="0.15"/>
    <row r="807" ht="15.75" customHeight="1" x14ac:dyDescent="0.15"/>
    <row r="808" ht="15.75" customHeight="1" x14ac:dyDescent="0.15"/>
    <row r="809" ht="15.75" customHeight="1" x14ac:dyDescent="0.15"/>
    <row r="810" ht="15.75" customHeight="1" x14ac:dyDescent="0.15"/>
    <row r="811" ht="15.75" customHeight="1" x14ac:dyDescent="0.15"/>
    <row r="812" ht="15.75" customHeight="1" x14ac:dyDescent="0.15"/>
    <row r="813" ht="15.75" customHeight="1" x14ac:dyDescent="0.15"/>
    <row r="814" ht="15.75" customHeight="1" x14ac:dyDescent="0.15"/>
    <row r="815" ht="15.75" customHeight="1" x14ac:dyDescent="0.15"/>
    <row r="816" ht="15.75" customHeight="1" x14ac:dyDescent="0.15"/>
    <row r="817" ht="15.75" customHeight="1" x14ac:dyDescent="0.15"/>
    <row r="818" ht="15.75" customHeight="1" x14ac:dyDescent="0.15"/>
    <row r="819" ht="15.75" customHeight="1" x14ac:dyDescent="0.15"/>
    <row r="820" ht="15.75" customHeight="1" x14ac:dyDescent="0.15"/>
    <row r="821" ht="15.75" customHeight="1" x14ac:dyDescent="0.15"/>
    <row r="822" ht="15.75" customHeight="1" x14ac:dyDescent="0.15"/>
    <row r="823" ht="15.75" customHeight="1" x14ac:dyDescent="0.15"/>
    <row r="824" ht="15.75" customHeight="1" x14ac:dyDescent="0.15"/>
    <row r="825" ht="15.75" customHeight="1" x14ac:dyDescent="0.15"/>
    <row r="826" ht="15.75" customHeight="1" x14ac:dyDescent="0.15"/>
    <row r="827" ht="15.75" customHeight="1" x14ac:dyDescent="0.15"/>
    <row r="828" ht="15.75" customHeight="1" x14ac:dyDescent="0.15"/>
    <row r="829" ht="15.75" customHeight="1" x14ac:dyDescent="0.15"/>
    <row r="830" ht="15.75" customHeight="1" x14ac:dyDescent="0.15"/>
    <row r="831" ht="15.75" customHeight="1" x14ac:dyDescent="0.15"/>
    <row r="832" ht="15.75" customHeight="1" x14ac:dyDescent="0.15"/>
    <row r="833" ht="15.75" customHeight="1" x14ac:dyDescent="0.15"/>
    <row r="834" ht="15.75" customHeight="1" x14ac:dyDescent="0.15"/>
    <row r="835" ht="15.75" customHeight="1" x14ac:dyDescent="0.15"/>
    <row r="836" ht="15.75" customHeight="1" x14ac:dyDescent="0.15"/>
    <row r="837" ht="15.75" customHeight="1" x14ac:dyDescent="0.15"/>
    <row r="838" ht="15.75" customHeight="1" x14ac:dyDescent="0.15"/>
    <row r="839" ht="15.75" customHeight="1" x14ac:dyDescent="0.15"/>
    <row r="840" ht="15.75" customHeight="1" x14ac:dyDescent="0.15"/>
    <row r="841" ht="15.75" customHeight="1" x14ac:dyDescent="0.15"/>
    <row r="842" ht="15.75" customHeight="1" x14ac:dyDescent="0.15"/>
    <row r="843" ht="15.75" customHeight="1" x14ac:dyDescent="0.15"/>
    <row r="844" ht="15.75" customHeight="1" x14ac:dyDescent="0.15"/>
    <row r="845" ht="15.75" customHeight="1" x14ac:dyDescent="0.15"/>
    <row r="846" ht="15.75" customHeight="1" x14ac:dyDescent="0.15"/>
    <row r="847" ht="15.75" customHeight="1" x14ac:dyDescent="0.15"/>
    <row r="848" ht="15.75" customHeight="1" x14ac:dyDescent="0.15"/>
    <row r="849" ht="15.75" customHeight="1" x14ac:dyDescent="0.15"/>
    <row r="850" ht="15.75" customHeight="1" x14ac:dyDescent="0.15"/>
    <row r="851" ht="15.75" customHeight="1" x14ac:dyDescent="0.15"/>
    <row r="852" ht="15.75" customHeight="1" x14ac:dyDescent="0.15"/>
    <row r="853" ht="15.75" customHeight="1" x14ac:dyDescent="0.15"/>
    <row r="854" ht="15.75" customHeight="1" x14ac:dyDescent="0.15"/>
    <row r="855" ht="15.75" customHeight="1" x14ac:dyDescent="0.15"/>
    <row r="856" ht="15.75" customHeight="1" x14ac:dyDescent="0.15"/>
    <row r="857" ht="15.75" customHeight="1" x14ac:dyDescent="0.15"/>
    <row r="858" ht="15.75" customHeight="1" x14ac:dyDescent="0.15"/>
    <row r="859" ht="15.75" customHeight="1" x14ac:dyDescent="0.15"/>
    <row r="860" ht="15.75" customHeight="1" x14ac:dyDescent="0.15"/>
    <row r="861" ht="15.75" customHeight="1" x14ac:dyDescent="0.15"/>
    <row r="862" ht="15.75" customHeight="1" x14ac:dyDescent="0.15"/>
    <row r="863" ht="15.75" customHeight="1" x14ac:dyDescent="0.15"/>
    <row r="864" ht="15.75" customHeight="1" x14ac:dyDescent="0.15"/>
    <row r="865" ht="15.75" customHeight="1" x14ac:dyDescent="0.15"/>
    <row r="866" ht="15.75" customHeight="1" x14ac:dyDescent="0.15"/>
    <row r="867" ht="15.75" customHeight="1" x14ac:dyDescent="0.15"/>
    <row r="868" ht="15.75" customHeight="1" x14ac:dyDescent="0.15"/>
    <row r="869" ht="15.75" customHeight="1" x14ac:dyDescent="0.15"/>
    <row r="870" ht="15.75" customHeight="1" x14ac:dyDescent="0.15"/>
    <row r="871" ht="15.75" customHeight="1" x14ac:dyDescent="0.15"/>
    <row r="872" ht="15.75" customHeight="1" x14ac:dyDescent="0.15"/>
    <row r="873" ht="15.75" customHeight="1" x14ac:dyDescent="0.15"/>
    <row r="874" ht="15.75" customHeight="1" x14ac:dyDescent="0.15"/>
    <row r="875" ht="15.75" customHeight="1" x14ac:dyDescent="0.15"/>
    <row r="876" ht="15.75" customHeight="1" x14ac:dyDescent="0.15"/>
    <row r="877" ht="15.75" customHeight="1" x14ac:dyDescent="0.15"/>
    <row r="878" ht="15.75" customHeight="1" x14ac:dyDescent="0.15"/>
    <row r="879" ht="15.75" customHeight="1" x14ac:dyDescent="0.15"/>
    <row r="880" ht="15.75" customHeight="1" x14ac:dyDescent="0.15"/>
    <row r="881" ht="15.75" customHeight="1" x14ac:dyDescent="0.15"/>
    <row r="882" ht="15.75" customHeight="1" x14ac:dyDescent="0.15"/>
    <row r="883" ht="15.75" customHeight="1" x14ac:dyDescent="0.15"/>
    <row r="884" ht="15.75" customHeight="1" x14ac:dyDescent="0.15"/>
    <row r="885" ht="15.75" customHeight="1" x14ac:dyDescent="0.15"/>
    <row r="886" ht="15.75" customHeight="1" x14ac:dyDescent="0.15"/>
    <row r="887" ht="15.75" customHeight="1" x14ac:dyDescent="0.15"/>
    <row r="888" ht="15.75" customHeight="1" x14ac:dyDescent="0.15"/>
    <row r="889" ht="15.75" customHeight="1" x14ac:dyDescent="0.15"/>
    <row r="890" ht="15.75" customHeight="1" x14ac:dyDescent="0.15"/>
    <row r="891" ht="15.75" customHeight="1" x14ac:dyDescent="0.15"/>
    <row r="892" ht="15.75" customHeight="1" x14ac:dyDescent="0.15"/>
    <row r="893" ht="15.75" customHeight="1" x14ac:dyDescent="0.15"/>
    <row r="894" ht="15.75" customHeight="1" x14ac:dyDescent="0.15"/>
    <row r="895" ht="15.75" customHeight="1" x14ac:dyDescent="0.15"/>
    <row r="896" ht="15.75" customHeight="1" x14ac:dyDescent="0.15"/>
    <row r="897" ht="15.75" customHeight="1" x14ac:dyDescent="0.15"/>
    <row r="898" ht="15.75" customHeight="1" x14ac:dyDescent="0.15"/>
    <row r="899" ht="15.75" customHeight="1" x14ac:dyDescent="0.15"/>
    <row r="900" ht="15.75" customHeight="1" x14ac:dyDescent="0.15"/>
    <row r="901" ht="15.75" customHeight="1" x14ac:dyDescent="0.15"/>
    <row r="902" ht="15.75" customHeight="1" x14ac:dyDescent="0.15"/>
    <row r="903" ht="15.75" customHeight="1" x14ac:dyDescent="0.15"/>
    <row r="904" ht="15.75" customHeight="1" x14ac:dyDescent="0.15"/>
    <row r="905" ht="15.75" customHeight="1" x14ac:dyDescent="0.15"/>
    <row r="906" ht="15.75" customHeight="1" x14ac:dyDescent="0.15"/>
    <row r="907" ht="15.75" customHeight="1" x14ac:dyDescent="0.15"/>
    <row r="908" ht="15.75" customHeight="1" x14ac:dyDescent="0.15"/>
    <row r="909" ht="15.75" customHeight="1" x14ac:dyDescent="0.15"/>
    <row r="910" ht="15.75" customHeight="1" x14ac:dyDescent="0.15"/>
    <row r="911" ht="15.75" customHeight="1" x14ac:dyDescent="0.15"/>
    <row r="912" ht="15.75" customHeight="1" x14ac:dyDescent="0.15"/>
    <row r="913" ht="15.75" customHeight="1" x14ac:dyDescent="0.15"/>
    <row r="914" ht="15.75" customHeight="1" x14ac:dyDescent="0.15"/>
    <row r="915" ht="15.75" customHeight="1" x14ac:dyDescent="0.15"/>
    <row r="916" ht="15.75" customHeight="1" x14ac:dyDescent="0.15"/>
    <row r="917" ht="15.75" customHeight="1" x14ac:dyDescent="0.15"/>
    <row r="918" ht="15.75" customHeight="1" x14ac:dyDescent="0.15"/>
    <row r="919" ht="15.75" customHeight="1" x14ac:dyDescent="0.15"/>
    <row r="920" ht="15.75" customHeight="1" x14ac:dyDescent="0.15"/>
    <row r="921" ht="15.75" customHeight="1" x14ac:dyDescent="0.15"/>
    <row r="922" ht="15.75" customHeight="1" x14ac:dyDescent="0.15"/>
    <row r="923" ht="15.75" customHeight="1" x14ac:dyDescent="0.15"/>
    <row r="924" ht="15.75" customHeight="1" x14ac:dyDescent="0.15"/>
    <row r="925" ht="15.75" customHeight="1" x14ac:dyDescent="0.15"/>
    <row r="926" ht="15.75" customHeight="1" x14ac:dyDescent="0.15"/>
    <row r="927" ht="15.75" customHeight="1" x14ac:dyDescent="0.15"/>
    <row r="928" ht="15.75" customHeight="1" x14ac:dyDescent="0.15"/>
    <row r="929" ht="15.75" customHeight="1" x14ac:dyDescent="0.15"/>
    <row r="930" ht="15.75" customHeight="1" x14ac:dyDescent="0.15"/>
    <row r="931" ht="15.75" customHeight="1" x14ac:dyDescent="0.15"/>
    <row r="932" ht="15.75" customHeight="1" x14ac:dyDescent="0.15"/>
    <row r="933" ht="15.75" customHeight="1" x14ac:dyDescent="0.15"/>
    <row r="934" ht="15.75" customHeight="1" x14ac:dyDescent="0.15"/>
    <row r="935" ht="15.75" customHeight="1" x14ac:dyDescent="0.15"/>
    <row r="936" ht="15.75" customHeight="1" x14ac:dyDescent="0.15"/>
    <row r="937" ht="15.75" customHeight="1" x14ac:dyDescent="0.15"/>
    <row r="938" ht="15.75" customHeight="1" x14ac:dyDescent="0.15"/>
    <row r="939" ht="15.75" customHeight="1" x14ac:dyDescent="0.15"/>
    <row r="940" ht="15.75" customHeight="1" x14ac:dyDescent="0.15"/>
    <row r="941" ht="15.75" customHeight="1" x14ac:dyDescent="0.15"/>
    <row r="942" ht="15.75" customHeight="1" x14ac:dyDescent="0.15"/>
    <row r="943" ht="15.75" customHeight="1" x14ac:dyDescent="0.15"/>
    <row r="944" ht="15.75" customHeight="1" x14ac:dyDescent="0.15"/>
    <row r="945" ht="15.75" customHeight="1" x14ac:dyDescent="0.15"/>
    <row r="946" ht="15.75" customHeight="1" x14ac:dyDescent="0.15"/>
    <row r="947" ht="15.75" customHeight="1" x14ac:dyDescent="0.15"/>
    <row r="948" ht="15.75" customHeight="1" x14ac:dyDescent="0.15"/>
    <row r="949" ht="15.75" customHeight="1" x14ac:dyDescent="0.15"/>
    <row r="950" ht="15.75" customHeight="1" x14ac:dyDescent="0.15"/>
    <row r="951" ht="15.75" customHeight="1" x14ac:dyDescent="0.15"/>
    <row r="952" ht="15.75" customHeight="1" x14ac:dyDescent="0.15"/>
    <row r="953" ht="15.75" customHeight="1" x14ac:dyDescent="0.15"/>
    <row r="954" ht="15.75" customHeight="1" x14ac:dyDescent="0.15"/>
    <row r="955" ht="15.75" customHeight="1" x14ac:dyDescent="0.15"/>
    <row r="956" ht="15.75" customHeight="1" x14ac:dyDescent="0.15"/>
    <row r="957" ht="15.75" customHeight="1" x14ac:dyDescent="0.15"/>
    <row r="958" ht="15.75" customHeight="1" x14ac:dyDescent="0.15"/>
    <row r="959" ht="15.75" customHeight="1" x14ac:dyDescent="0.15"/>
    <row r="960" ht="15.75" customHeight="1" x14ac:dyDescent="0.15"/>
    <row r="961" ht="15.75" customHeight="1" x14ac:dyDescent="0.15"/>
    <row r="962" ht="15.75" customHeight="1" x14ac:dyDescent="0.15"/>
    <row r="963" ht="15.75" customHeight="1" x14ac:dyDescent="0.15"/>
    <row r="964" ht="15.75" customHeight="1" x14ac:dyDescent="0.15"/>
    <row r="965" ht="15.75" customHeight="1" x14ac:dyDescent="0.15"/>
    <row r="966" ht="15.75" customHeight="1" x14ac:dyDescent="0.15"/>
    <row r="967" ht="15.75" customHeight="1" x14ac:dyDescent="0.15"/>
    <row r="968" ht="15.75" customHeight="1" x14ac:dyDescent="0.15"/>
    <row r="969" ht="15.75" customHeight="1" x14ac:dyDescent="0.15"/>
    <row r="970" ht="15.75" customHeight="1" x14ac:dyDescent="0.15"/>
    <row r="971" ht="15.75" customHeight="1" x14ac:dyDescent="0.15"/>
    <row r="972" ht="15.75" customHeight="1" x14ac:dyDescent="0.15"/>
    <row r="973" ht="15.75" customHeight="1" x14ac:dyDescent="0.15"/>
    <row r="974" ht="15.75" customHeight="1" x14ac:dyDescent="0.15"/>
    <row r="975" ht="15.75" customHeight="1" x14ac:dyDescent="0.15"/>
    <row r="976" ht="15.75" customHeight="1" x14ac:dyDescent="0.15"/>
    <row r="977" ht="15.75" customHeight="1" x14ac:dyDescent="0.15"/>
    <row r="978" ht="15.75" customHeight="1" x14ac:dyDescent="0.15"/>
    <row r="979" ht="15.75" customHeight="1" x14ac:dyDescent="0.15"/>
    <row r="980" ht="15.75" customHeight="1" x14ac:dyDescent="0.15"/>
    <row r="981" ht="15.75" customHeight="1" x14ac:dyDescent="0.15"/>
    <row r="982" ht="15.75" customHeight="1" x14ac:dyDescent="0.15"/>
    <row r="983" ht="15.75" customHeight="1" x14ac:dyDescent="0.15"/>
    <row r="984" ht="15.75" customHeight="1" x14ac:dyDescent="0.15"/>
    <row r="985" ht="15.75" customHeight="1" x14ac:dyDescent="0.15"/>
    <row r="986" ht="15.75" customHeight="1" x14ac:dyDescent="0.15"/>
    <row r="987" ht="15.75" customHeight="1" x14ac:dyDescent="0.15"/>
    <row r="988" ht="15.75" customHeight="1" x14ac:dyDescent="0.15"/>
    <row r="989" ht="15.75" customHeight="1" x14ac:dyDescent="0.15"/>
    <row r="990" ht="15.75" customHeight="1" x14ac:dyDescent="0.15"/>
    <row r="991" ht="15.75" customHeight="1" x14ac:dyDescent="0.15"/>
    <row r="992" ht="15.75" customHeight="1" x14ac:dyDescent="0.15"/>
    <row r="993" ht="15.75" customHeight="1" x14ac:dyDescent="0.15"/>
    <row r="994" ht="15.75" customHeight="1" x14ac:dyDescent="0.15"/>
    <row r="995" ht="15.75" customHeight="1" x14ac:dyDescent="0.15"/>
    <row r="996" ht="15.75" customHeight="1" x14ac:dyDescent="0.15"/>
    <row r="997" ht="15.75" customHeight="1" x14ac:dyDescent="0.15"/>
    <row r="998" ht="15.75" customHeight="1" x14ac:dyDescent="0.15"/>
    <row r="999" ht="15.75" customHeight="1" x14ac:dyDescent="0.15"/>
    <row r="1000" ht="15.75" customHeight="1" x14ac:dyDescent="0.15"/>
  </sheetData>
  <pageMargins left="0.7" right="0.7" top="0.75" bottom="0.75" header="0" footer="0"/>
  <pageSetup orientation="landscape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6D9EEB"/>
    <outlinePr summaryBelow="0" summaryRight="0"/>
  </sheetPr>
  <dimension ref="A1:W1000"/>
  <sheetViews>
    <sheetView workbookViewId="0"/>
  </sheetViews>
  <sheetFormatPr baseColWidth="10" defaultColWidth="14.5" defaultRowHeight="15" customHeight="1" x14ac:dyDescent="0.15"/>
  <cols>
    <col min="1" max="1" width="28.6640625" customWidth="1"/>
    <col min="2" max="2" width="29.6640625" customWidth="1"/>
    <col min="3" max="3" width="33.83203125" customWidth="1"/>
    <col min="4" max="6" width="14.5" customWidth="1"/>
  </cols>
  <sheetData>
    <row r="1" spans="1:23" ht="15.75" customHeight="1" x14ac:dyDescent="0.15">
      <c r="A1" s="117" t="s">
        <v>238</v>
      </c>
      <c r="B1" s="118" t="s">
        <v>239</v>
      </c>
      <c r="C1" s="118" t="s">
        <v>240</v>
      </c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119"/>
      <c r="T1" s="119"/>
      <c r="U1" s="119"/>
      <c r="V1" s="119"/>
      <c r="W1" s="119"/>
    </row>
    <row r="2" spans="1:23" ht="15.75" customHeight="1" x14ac:dyDescent="0.15">
      <c r="A2" s="120">
        <v>44642</v>
      </c>
      <c r="B2" s="121" t="s">
        <v>241</v>
      </c>
      <c r="C2" s="121" t="s">
        <v>242</v>
      </c>
    </row>
    <row r="3" spans="1:23" ht="15.75" customHeight="1" x14ac:dyDescent="0.15"/>
    <row r="4" spans="1:23" ht="15.75" customHeight="1" x14ac:dyDescent="0.15"/>
    <row r="5" spans="1:23" ht="15.75" customHeight="1" x14ac:dyDescent="0.15"/>
    <row r="6" spans="1:23" ht="15.75" customHeight="1" x14ac:dyDescent="0.15"/>
    <row r="7" spans="1:23" ht="15.75" customHeight="1" x14ac:dyDescent="0.15"/>
    <row r="8" spans="1:23" ht="15.75" customHeight="1" x14ac:dyDescent="0.15"/>
    <row r="9" spans="1:23" ht="15.75" customHeight="1" x14ac:dyDescent="0.15"/>
    <row r="10" spans="1:23" ht="15.75" customHeight="1" x14ac:dyDescent="0.15"/>
    <row r="11" spans="1:23" ht="15.75" customHeight="1" x14ac:dyDescent="0.15"/>
    <row r="12" spans="1:23" ht="15.75" customHeight="1" x14ac:dyDescent="0.15"/>
    <row r="13" spans="1:23" ht="15.75" customHeight="1" x14ac:dyDescent="0.15"/>
    <row r="14" spans="1:23" ht="15.75" customHeight="1" x14ac:dyDescent="0.15"/>
    <row r="15" spans="1:23" ht="15.75" customHeight="1" x14ac:dyDescent="0.15"/>
    <row r="16" spans="1:23" ht="15.75" customHeight="1" x14ac:dyDescent="0.15"/>
    <row r="17" ht="15.75" customHeight="1" x14ac:dyDescent="0.15"/>
    <row r="18" ht="15.75" customHeight="1" x14ac:dyDescent="0.15"/>
    <row r="19" ht="15.75" customHeight="1" x14ac:dyDescent="0.15"/>
    <row r="20" ht="15.75" customHeight="1" x14ac:dyDescent="0.15"/>
    <row r="21" ht="15.75" customHeight="1" x14ac:dyDescent="0.15"/>
    <row r="22" ht="15.75" customHeight="1" x14ac:dyDescent="0.15"/>
    <row r="23" ht="15.75" customHeight="1" x14ac:dyDescent="0.15"/>
    <row r="24" ht="15.75" customHeight="1" x14ac:dyDescent="0.15"/>
    <row r="25" ht="15.75" customHeight="1" x14ac:dyDescent="0.15"/>
    <row r="26" ht="15.75" customHeight="1" x14ac:dyDescent="0.15"/>
    <row r="27" ht="15.75" customHeight="1" x14ac:dyDescent="0.15"/>
    <row r="28" ht="15.75" customHeight="1" x14ac:dyDescent="0.15"/>
    <row r="29" ht="15.75" customHeight="1" x14ac:dyDescent="0.15"/>
    <row r="30" ht="15.75" customHeight="1" x14ac:dyDescent="0.15"/>
    <row r="31" ht="15.75" customHeight="1" x14ac:dyDescent="0.15"/>
    <row r="32" ht="15.75" customHeight="1" x14ac:dyDescent="0.15"/>
    <row r="33" ht="15.75" customHeight="1" x14ac:dyDescent="0.15"/>
    <row r="34" ht="15.75" customHeight="1" x14ac:dyDescent="0.15"/>
    <row r="35" ht="15.75" customHeight="1" x14ac:dyDescent="0.15"/>
    <row r="36" ht="15.75" customHeight="1" x14ac:dyDescent="0.15"/>
    <row r="37" ht="15.75" customHeight="1" x14ac:dyDescent="0.15"/>
    <row r="38" ht="15.75" customHeight="1" x14ac:dyDescent="0.15"/>
    <row r="39" ht="15.75" customHeight="1" x14ac:dyDescent="0.15"/>
    <row r="40" ht="15.75" customHeight="1" x14ac:dyDescent="0.15"/>
    <row r="41" ht="15.75" customHeight="1" x14ac:dyDescent="0.15"/>
    <row r="42" ht="15.75" customHeight="1" x14ac:dyDescent="0.15"/>
    <row r="43" ht="15.75" customHeight="1" x14ac:dyDescent="0.15"/>
    <row r="44" ht="15.75" customHeight="1" x14ac:dyDescent="0.15"/>
    <row r="45" ht="15.75" customHeight="1" x14ac:dyDescent="0.15"/>
    <row r="46" ht="15.75" customHeight="1" x14ac:dyDescent="0.15"/>
    <row r="47" ht="15.75" customHeight="1" x14ac:dyDescent="0.15"/>
    <row r="48" ht="15.75" customHeight="1" x14ac:dyDescent="0.15"/>
    <row r="49" ht="15.75" customHeight="1" x14ac:dyDescent="0.15"/>
    <row r="50" ht="15.75" customHeight="1" x14ac:dyDescent="0.15"/>
    <row r="51" ht="15.75" customHeight="1" x14ac:dyDescent="0.15"/>
    <row r="52" ht="15.75" customHeight="1" x14ac:dyDescent="0.15"/>
    <row r="53" ht="15.75" customHeight="1" x14ac:dyDescent="0.15"/>
    <row r="54" ht="15.75" customHeight="1" x14ac:dyDescent="0.15"/>
    <row r="55" ht="15.75" customHeight="1" x14ac:dyDescent="0.15"/>
    <row r="56" ht="15.75" customHeight="1" x14ac:dyDescent="0.15"/>
    <row r="57" ht="15.75" customHeight="1" x14ac:dyDescent="0.15"/>
    <row r="58" ht="15.75" customHeight="1" x14ac:dyDescent="0.15"/>
    <row r="59" ht="15.75" customHeight="1" x14ac:dyDescent="0.15"/>
    <row r="60" ht="15.75" customHeight="1" x14ac:dyDescent="0.15"/>
    <row r="61" ht="15.75" customHeight="1" x14ac:dyDescent="0.15"/>
    <row r="62" ht="15.75" customHeight="1" x14ac:dyDescent="0.15"/>
    <row r="63" ht="15.75" customHeight="1" x14ac:dyDescent="0.15"/>
    <row r="64" ht="15.75" customHeight="1" x14ac:dyDescent="0.15"/>
    <row r="65" ht="15.75" customHeight="1" x14ac:dyDescent="0.15"/>
    <row r="66" ht="15.75" customHeight="1" x14ac:dyDescent="0.15"/>
    <row r="67" ht="15.75" customHeight="1" x14ac:dyDescent="0.15"/>
    <row r="68" ht="15.75" customHeight="1" x14ac:dyDescent="0.15"/>
    <row r="69" ht="15.75" customHeight="1" x14ac:dyDescent="0.15"/>
    <row r="70" ht="15.75" customHeight="1" x14ac:dyDescent="0.15"/>
    <row r="71" ht="15.75" customHeight="1" x14ac:dyDescent="0.15"/>
    <row r="72" ht="15.75" customHeight="1" x14ac:dyDescent="0.15"/>
    <row r="73" ht="15.75" customHeight="1" x14ac:dyDescent="0.15"/>
    <row r="74" ht="15.75" customHeight="1" x14ac:dyDescent="0.15"/>
    <row r="75" ht="15.75" customHeight="1" x14ac:dyDescent="0.15"/>
    <row r="76" ht="15.75" customHeight="1" x14ac:dyDescent="0.15"/>
    <row r="77" ht="15.75" customHeight="1" x14ac:dyDescent="0.15"/>
    <row r="78" ht="15.75" customHeight="1" x14ac:dyDescent="0.15"/>
    <row r="79" ht="15.75" customHeight="1" x14ac:dyDescent="0.15"/>
    <row r="80" ht="15.75" customHeight="1" x14ac:dyDescent="0.15"/>
    <row r="81" ht="15.75" customHeight="1" x14ac:dyDescent="0.15"/>
    <row r="82" ht="15.75" customHeight="1" x14ac:dyDescent="0.15"/>
    <row r="83" ht="15.75" customHeight="1" x14ac:dyDescent="0.15"/>
    <row r="84" ht="15.75" customHeight="1" x14ac:dyDescent="0.15"/>
    <row r="85" ht="15.75" customHeight="1" x14ac:dyDescent="0.15"/>
    <row r="86" ht="15.75" customHeight="1" x14ac:dyDescent="0.15"/>
    <row r="87" ht="15.75" customHeight="1" x14ac:dyDescent="0.15"/>
    <row r="88" ht="15.75" customHeight="1" x14ac:dyDescent="0.15"/>
    <row r="89" ht="15.75" customHeight="1" x14ac:dyDescent="0.15"/>
    <row r="90" ht="15.75" customHeight="1" x14ac:dyDescent="0.15"/>
    <row r="91" ht="15.75" customHeight="1" x14ac:dyDescent="0.15"/>
    <row r="92" ht="15.75" customHeight="1" x14ac:dyDescent="0.15"/>
    <row r="93" ht="15.75" customHeight="1" x14ac:dyDescent="0.15"/>
    <row r="94" ht="15.75" customHeight="1" x14ac:dyDescent="0.15"/>
    <row r="95" ht="15.75" customHeight="1" x14ac:dyDescent="0.15"/>
    <row r="96" ht="15.75" customHeight="1" x14ac:dyDescent="0.15"/>
    <row r="97" ht="15.75" customHeight="1" x14ac:dyDescent="0.15"/>
    <row r="98" ht="15.75" customHeight="1" x14ac:dyDescent="0.15"/>
    <row r="99" ht="15.75" customHeight="1" x14ac:dyDescent="0.15"/>
    <row r="100" ht="15.75" customHeight="1" x14ac:dyDescent="0.15"/>
    <row r="101" ht="15.75" customHeight="1" x14ac:dyDescent="0.15"/>
    <row r="102" ht="15.75" customHeight="1" x14ac:dyDescent="0.15"/>
    <row r="103" ht="15.75" customHeight="1" x14ac:dyDescent="0.15"/>
    <row r="104" ht="15.75" customHeight="1" x14ac:dyDescent="0.15"/>
    <row r="105" ht="15.75" customHeight="1" x14ac:dyDescent="0.15"/>
    <row r="106" ht="15.75" customHeight="1" x14ac:dyDescent="0.15"/>
    <row r="107" ht="15.75" customHeight="1" x14ac:dyDescent="0.15"/>
    <row r="108" ht="15.75" customHeight="1" x14ac:dyDescent="0.15"/>
    <row r="109" ht="15.75" customHeight="1" x14ac:dyDescent="0.15"/>
    <row r="110" ht="15.75" customHeight="1" x14ac:dyDescent="0.15"/>
    <row r="111" ht="15.75" customHeight="1" x14ac:dyDescent="0.15"/>
    <row r="112" ht="15.75" customHeight="1" x14ac:dyDescent="0.15"/>
    <row r="113" ht="15.75" customHeight="1" x14ac:dyDescent="0.15"/>
    <row r="114" ht="15.75" customHeight="1" x14ac:dyDescent="0.15"/>
    <row r="115" ht="15.75" customHeight="1" x14ac:dyDescent="0.15"/>
    <row r="116" ht="15.75" customHeight="1" x14ac:dyDescent="0.15"/>
    <row r="117" ht="15.75" customHeight="1" x14ac:dyDescent="0.15"/>
    <row r="118" ht="15.75" customHeight="1" x14ac:dyDescent="0.15"/>
    <row r="119" ht="15.75" customHeight="1" x14ac:dyDescent="0.15"/>
    <row r="120" ht="15.75" customHeight="1" x14ac:dyDescent="0.15"/>
    <row r="121" ht="15.75" customHeight="1" x14ac:dyDescent="0.15"/>
    <row r="122" ht="15.75" customHeight="1" x14ac:dyDescent="0.15"/>
    <row r="123" ht="15.75" customHeight="1" x14ac:dyDescent="0.15"/>
    <row r="124" ht="15.75" customHeight="1" x14ac:dyDescent="0.15"/>
    <row r="125" ht="15.75" customHeight="1" x14ac:dyDescent="0.15"/>
    <row r="126" ht="15.75" customHeight="1" x14ac:dyDescent="0.15"/>
    <row r="127" ht="15.75" customHeight="1" x14ac:dyDescent="0.15"/>
    <row r="128" ht="15.75" customHeight="1" x14ac:dyDescent="0.15"/>
    <row r="129" ht="15.75" customHeight="1" x14ac:dyDescent="0.15"/>
    <row r="130" ht="15.75" customHeight="1" x14ac:dyDescent="0.15"/>
    <row r="131" ht="15.75" customHeight="1" x14ac:dyDescent="0.15"/>
    <row r="132" ht="15.75" customHeight="1" x14ac:dyDescent="0.15"/>
    <row r="133" ht="15.75" customHeight="1" x14ac:dyDescent="0.15"/>
    <row r="134" ht="15.75" customHeight="1" x14ac:dyDescent="0.15"/>
    <row r="135" ht="15.75" customHeight="1" x14ac:dyDescent="0.15"/>
    <row r="136" ht="15.75" customHeight="1" x14ac:dyDescent="0.15"/>
    <row r="137" ht="15.75" customHeight="1" x14ac:dyDescent="0.15"/>
    <row r="138" ht="15.75" customHeight="1" x14ac:dyDescent="0.15"/>
    <row r="139" ht="15.75" customHeight="1" x14ac:dyDescent="0.15"/>
    <row r="140" ht="15.75" customHeight="1" x14ac:dyDescent="0.15"/>
    <row r="141" ht="15.75" customHeight="1" x14ac:dyDescent="0.15"/>
    <row r="142" ht="15.75" customHeight="1" x14ac:dyDescent="0.15"/>
    <row r="143" ht="15.75" customHeight="1" x14ac:dyDescent="0.15"/>
    <row r="144" ht="15.75" customHeight="1" x14ac:dyDescent="0.15"/>
    <row r="145" ht="15.75" customHeight="1" x14ac:dyDescent="0.15"/>
    <row r="146" ht="15.75" customHeight="1" x14ac:dyDescent="0.15"/>
    <row r="147" ht="15.75" customHeight="1" x14ac:dyDescent="0.15"/>
    <row r="148" ht="15.75" customHeight="1" x14ac:dyDescent="0.15"/>
    <row r="149" ht="15.75" customHeight="1" x14ac:dyDescent="0.15"/>
    <row r="150" ht="15.75" customHeight="1" x14ac:dyDescent="0.15"/>
    <row r="151" ht="15.75" customHeight="1" x14ac:dyDescent="0.15"/>
    <row r="152" ht="15.75" customHeight="1" x14ac:dyDescent="0.15"/>
    <row r="153" ht="15.75" customHeight="1" x14ac:dyDescent="0.15"/>
    <row r="154" ht="15.75" customHeight="1" x14ac:dyDescent="0.15"/>
    <row r="155" ht="15.75" customHeight="1" x14ac:dyDescent="0.15"/>
    <row r="156" ht="15.75" customHeight="1" x14ac:dyDescent="0.15"/>
    <row r="157" ht="15.75" customHeight="1" x14ac:dyDescent="0.15"/>
    <row r="158" ht="15.75" customHeight="1" x14ac:dyDescent="0.15"/>
    <row r="159" ht="15.75" customHeight="1" x14ac:dyDescent="0.15"/>
    <row r="160" ht="15.75" customHeight="1" x14ac:dyDescent="0.15"/>
    <row r="161" ht="15.75" customHeight="1" x14ac:dyDescent="0.15"/>
    <row r="162" ht="15.75" customHeight="1" x14ac:dyDescent="0.15"/>
    <row r="163" ht="15.75" customHeight="1" x14ac:dyDescent="0.15"/>
    <row r="164" ht="15.75" customHeight="1" x14ac:dyDescent="0.15"/>
    <row r="165" ht="15.75" customHeight="1" x14ac:dyDescent="0.15"/>
    <row r="166" ht="15.75" customHeight="1" x14ac:dyDescent="0.15"/>
    <row r="167" ht="15.75" customHeight="1" x14ac:dyDescent="0.15"/>
    <row r="168" ht="15.75" customHeight="1" x14ac:dyDescent="0.15"/>
    <row r="169" ht="15.75" customHeight="1" x14ac:dyDescent="0.15"/>
    <row r="170" ht="15.75" customHeight="1" x14ac:dyDescent="0.15"/>
    <row r="171" ht="15.75" customHeight="1" x14ac:dyDescent="0.15"/>
    <row r="172" ht="15.75" customHeight="1" x14ac:dyDescent="0.15"/>
    <row r="173" ht="15.75" customHeight="1" x14ac:dyDescent="0.15"/>
    <row r="174" ht="15.75" customHeight="1" x14ac:dyDescent="0.15"/>
    <row r="175" ht="15.75" customHeight="1" x14ac:dyDescent="0.15"/>
    <row r="176" ht="15.75" customHeight="1" x14ac:dyDescent="0.15"/>
    <row r="177" ht="15.75" customHeight="1" x14ac:dyDescent="0.15"/>
    <row r="178" ht="15.75" customHeight="1" x14ac:dyDescent="0.15"/>
    <row r="179" ht="15.75" customHeight="1" x14ac:dyDescent="0.15"/>
    <row r="180" ht="15.75" customHeight="1" x14ac:dyDescent="0.15"/>
    <row r="181" ht="15.75" customHeight="1" x14ac:dyDescent="0.15"/>
    <row r="182" ht="15.75" customHeight="1" x14ac:dyDescent="0.15"/>
    <row r="183" ht="15.75" customHeight="1" x14ac:dyDescent="0.15"/>
    <row r="184" ht="15.75" customHeight="1" x14ac:dyDescent="0.15"/>
    <row r="185" ht="15.75" customHeight="1" x14ac:dyDescent="0.15"/>
    <row r="186" ht="15.75" customHeight="1" x14ac:dyDescent="0.15"/>
    <row r="187" ht="15.75" customHeight="1" x14ac:dyDescent="0.15"/>
    <row r="188" ht="15.75" customHeight="1" x14ac:dyDescent="0.15"/>
    <row r="189" ht="15.75" customHeight="1" x14ac:dyDescent="0.15"/>
    <row r="190" ht="15.75" customHeight="1" x14ac:dyDescent="0.15"/>
    <row r="191" ht="15.75" customHeight="1" x14ac:dyDescent="0.15"/>
    <row r="192" ht="15.75" customHeight="1" x14ac:dyDescent="0.15"/>
    <row r="193" ht="15.75" customHeight="1" x14ac:dyDescent="0.15"/>
    <row r="194" ht="15.75" customHeight="1" x14ac:dyDescent="0.15"/>
    <row r="195" ht="15.75" customHeight="1" x14ac:dyDescent="0.15"/>
    <row r="196" ht="15.75" customHeight="1" x14ac:dyDescent="0.15"/>
    <row r="197" ht="15.75" customHeight="1" x14ac:dyDescent="0.15"/>
    <row r="198" ht="15.75" customHeight="1" x14ac:dyDescent="0.15"/>
    <row r="199" ht="15.75" customHeight="1" x14ac:dyDescent="0.15"/>
    <row r="200" ht="15.75" customHeight="1" x14ac:dyDescent="0.15"/>
    <row r="201" ht="15.75" customHeight="1" x14ac:dyDescent="0.15"/>
    <row r="202" ht="15.75" customHeight="1" x14ac:dyDescent="0.15"/>
    <row r="203" ht="15.75" customHeight="1" x14ac:dyDescent="0.15"/>
    <row r="204" ht="15.75" customHeight="1" x14ac:dyDescent="0.15"/>
    <row r="205" ht="15.75" customHeight="1" x14ac:dyDescent="0.15"/>
    <row r="206" ht="15.75" customHeight="1" x14ac:dyDescent="0.15"/>
    <row r="207" ht="15.75" customHeight="1" x14ac:dyDescent="0.15"/>
    <row r="208" ht="15.75" customHeight="1" x14ac:dyDescent="0.15"/>
    <row r="209" ht="15.75" customHeight="1" x14ac:dyDescent="0.15"/>
    <row r="210" ht="15.75" customHeight="1" x14ac:dyDescent="0.15"/>
    <row r="211" ht="15.75" customHeight="1" x14ac:dyDescent="0.15"/>
    <row r="212" ht="15.75" customHeight="1" x14ac:dyDescent="0.15"/>
    <row r="213" ht="15.75" customHeight="1" x14ac:dyDescent="0.15"/>
    <row r="214" ht="15.75" customHeight="1" x14ac:dyDescent="0.15"/>
    <row r="215" ht="15.75" customHeight="1" x14ac:dyDescent="0.15"/>
    <row r="216" ht="15.75" customHeight="1" x14ac:dyDescent="0.15"/>
    <row r="217" ht="15.75" customHeight="1" x14ac:dyDescent="0.15"/>
    <row r="218" ht="15.75" customHeight="1" x14ac:dyDescent="0.15"/>
    <row r="219" ht="15.75" customHeight="1" x14ac:dyDescent="0.15"/>
    <row r="220" ht="15.75" customHeight="1" x14ac:dyDescent="0.15"/>
    <row r="221" ht="15.75" customHeight="1" x14ac:dyDescent="0.15"/>
    <row r="222" ht="15.75" customHeight="1" x14ac:dyDescent="0.15"/>
    <row r="223" ht="15.75" customHeight="1" x14ac:dyDescent="0.15"/>
    <row r="224" ht="15.75" customHeight="1" x14ac:dyDescent="0.15"/>
    <row r="225" ht="15.75" customHeight="1" x14ac:dyDescent="0.15"/>
    <row r="226" ht="15.75" customHeight="1" x14ac:dyDescent="0.15"/>
    <row r="227" ht="15.75" customHeight="1" x14ac:dyDescent="0.15"/>
    <row r="228" ht="15.75" customHeight="1" x14ac:dyDescent="0.15"/>
    <row r="229" ht="15.75" customHeight="1" x14ac:dyDescent="0.15"/>
    <row r="230" ht="15.75" customHeight="1" x14ac:dyDescent="0.15"/>
    <row r="231" ht="15.75" customHeight="1" x14ac:dyDescent="0.15"/>
    <row r="232" ht="15.75" customHeight="1" x14ac:dyDescent="0.15"/>
    <row r="233" ht="15.75" customHeight="1" x14ac:dyDescent="0.15"/>
    <row r="234" ht="15.75" customHeight="1" x14ac:dyDescent="0.15"/>
    <row r="235" ht="15.75" customHeight="1" x14ac:dyDescent="0.15"/>
    <row r="236" ht="15.75" customHeight="1" x14ac:dyDescent="0.15"/>
    <row r="237" ht="15.75" customHeight="1" x14ac:dyDescent="0.15"/>
    <row r="238" ht="15.75" customHeight="1" x14ac:dyDescent="0.15"/>
    <row r="239" ht="15.75" customHeight="1" x14ac:dyDescent="0.15"/>
    <row r="240" ht="15.75" customHeight="1" x14ac:dyDescent="0.15"/>
    <row r="241" ht="15.75" customHeight="1" x14ac:dyDescent="0.15"/>
    <row r="242" ht="15.75" customHeight="1" x14ac:dyDescent="0.15"/>
    <row r="243" ht="15.75" customHeight="1" x14ac:dyDescent="0.15"/>
    <row r="244" ht="15.75" customHeight="1" x14ac:dyDescent="0.15"/>
    <row r="245" ht="15.75" customHeight="1" x14ac:dyDescent="0.15"/>
    <row r="246" ht="15.75" customHeight="1" x14ac:dyDescent="0.15"/>
    <row r="247" ht="15.75" customHeight="1" x14ac:dyDescent="0.15"/>
    <row r="248" ht="15.75" customHeight="1" x14ac:dyDescent="0.15"/>
    <row r="249" ht="15.75" customHeight="1" x14ac:dyDescent="0.15"/>
    <row r="250" ht="15.75" customHeight="1" x14ac:dyDescent="0.15"/>
    <row r="251" ht="15.75" customHeight="1" x14ac:dyDescent="0.15"/>
    <row r="252" ht="15.75" customHeight="1" x14ac:dyDescent="0.15"/>
    <row r="253" ht="15.75" customHeight="1" x14ac:dyDescent="0.15"/>
    <row r="254" ht="15.75" customHeight="1" x14ac:dyDescent="0.15"/>
    <row r="255" ht="15.75" customHeight="1" x14ac:dyDescent="0.15"/>
    <row r="256" ht="15.75" customHeight="1" x14ac:dyDescent="0.15"/>
    <row r="257" ht="15.75" customHeight="1" x14ac:dyDescent="0.15"/>
    <row r="258" ht="15.75" customHeight="1" x14ac:dyDescent="0.15"/>
    <row r="259" ht="15.75" customHeight="1" x14ac:dyDescent="0.15"/>
    <row r="260" ht="15.75" customHeight="1" x14ac:dyDescent="0.15"/>
    <row r="261" ht="15.75" customHeight="1" x14ac:dyDescent="0.15"/>
    <row r="262" ht="15.75" customHeight="1" x14ac:dyDescent="0.15"/>
    <row r="263" ht="15.75" customHeight="1" x14ac:dyDescent="0.15"/>
    <row r="264" ht="15.75" customHeight="1" x14ac:dyDescent="0.15"/>
    <row r="265" ht="15.75" customHeight="1" x14ac:dyDescent="0.15"/>
    <row r="266" ht="15.75" customHeight="1" x14ac:dyDescent="0.15"/>
    <row r="267" ht="15.75" customHeight="1" x14ac:dyDescent="0.15"/>
    <row r="268" ht="15.75" customHeight="1" x14ac:dyDescent="0.15"/>
    <row r="269" ht="15.75" customHeight="1" x14ac:dyDescent="0.15"/>
    <row r="270" ht="15.75" customHeight="1" x14ac:dyDescent="0.15"/>
    <row r="271" ht="15.75" customHeight="1" x14ac:dyDescent="0.15"/>
    <row r="272" ht="15.75" customHeight="1" x14ac:dyDescent="0.15"/>
    <row r="273" ht="15.75" customHeight="1" x14ac:dyDescent="0.15"/>
    <row r="274" ht="15.75" customHeight="1" x14ac:dyDescent="0.15"/>
    <row r="275" ht="15.75" customHeight="1" x14ac:dyDescent="0.15"/>
    <row r="276" ht="15.75" customHeight="1" x14ac:dyDescent="0.15"/>
    <row r="277" ht="15.75" customHeight="1" x14ac:dyDescent="0.15"/>
    <row r="278" ht="15.75" customHeight="1" x14ac:dyDescent="0.15"/>
    <row r="279" ht="15.75" customHeight="1" x14ac:dyDescent="0.15"/>
    <row r="280" ht="15.75" customHeight="1" x14ac:dyDescent="0.15"/>
    <row r="281" ht="15.75" customHeight="1" x14ac:dyDescent="0.15"/>
    <row r="282" ht="15.75" customHeight="1" x14ac:dyDescent="0.15"/>
    <row r="283" ht="15.75" customHeight="1" x14ac:dyDescent="0.15"/>
    <row r="284" ht="15.75" customHeight="1" x14ac:dyDescent="0.15"/>
    <row r="285" ht="15.75" customHeight="1" x14ac:dyDescent="0.15"/>
    <row r="286" ht="15.75" customHeight="1" x14ac:dyDescent="0.15"/>
    <row r="287" ht="15.75" customHeight="1" x14ac:dyDescent="0.15"/>
    <row r="288" ht="15.75" customHeight="1" x14ac:dyDescent="0.15"/>
    <row r="289" ht="15.75" customHeight="1" x14ac:dyDescent="0.15"/>
    <row r="290" ht="15.75" customHeight="1" x14ac:dyDescent="0.15"/>
    <row r="291" ht="15.75" customHeight="1" x14ac:dyDescent="0.15"/>
    <row r="292" ht="15.75" customHeight="1" x14ac:dyDescent="0.15"/>
    <row r="293" ht="15.75" customHeight="1" x14ac:dyDescent="0.15"/>
    <row r="294" ht="15.75" customHeight="1" x14ac:dyDescent="0.15"/>
    <row r="295" ht="15.75" customHeight="1" x14ac:dyDescent="0.15"/>
    <row r="296" ht="15.75" customHeight="1" x14ac:dyDescent="0.15"/>
    <row r="297" ht="15.75" customHeight="1" x14ac:dyDescent="0.15"/>
    <row r="298" ht="15.75" customHeight="1" x14ac:dyDescent="0.15"/>
    <row r="299" ht="15.75" customHeight="1" x14ac:dyDescent="0.15"/>
    <row r="300" ht="15.75" customHeight="1" x14ac:dyDescent="0.15"/>
    <row r="301" ht="15.75" customHeight="1" x14ac:dyDescent="0.15"/>
    <row r="302" ht="15.75" customHeight="1" x14ac:dyDescent="0.15"/>
    <row r="303" ht="15.75" customHeight="1" x14ac:dyDescent="0.15"/>
    <row r="304" ht="15.75" customHeight="1" x14ac:dyDescent="0.15"/>
    <row r="305" ht="15.75" customHeight="1" x14ac:dyDescent="0.15"/>
    <row r="306" ht="15.75" customHeight="1" x14ac:dyDescent="0.15"/>
    <row r="307" ht="15.75" customHeight="1" x14ac:dyDescent="0.15"/>
    <row r="308" ht="15.75" customHeight="1" x14ac:dyDescent="0.15"/>
    <row r="309" ht="15.75" customHeight="1" x14ac:dyDescent="0.15"/>
    <row r="310" ht="15.75" customHeight="1" x14ac:dyDescent="0.15"/>
    <row r="311" ht="15.75" customHeight="1" x14ac:dyDescent="0.15"/>
    <row r="312" ht="15.75" customHeight="1" x14ac:dyDescent="0.15"/>
    <row r="313" ht="15.75" customHeight="1" x14ac:dyDescent="0.15"/>
    <row r="314" ht="15.75" customHeight="1" x14ac:dyDescent="0.15"/>
    <row r="315" ht="15.75" customHeight="1" x14ac:dyDescent="0.15"/>
    <row r="316" ht="15.75" customHeight="1" x14ac:dyDescent="0.15"/>
    <row r="317" ht="15.75" customHeight="1" x14ac:dyDescent="0.15"/>
    <row r="318" ht="15.75" customHeight="1" x14ac:dyDescent="0.15"/>
    <row r="319" ht="15.75" customHeight="1" x14ac:dyDescent="0.15"/>
    <row r="320" ht="15.75" customHeight="1" x14ac:dyDescent="0.15"/>
    <row r="321" ht="15.75" customHeight="1" x14ac:dyDescent="0.15"/>
    <row r="322" ht="15.75" customHeight="1" x14ac:dyDescent="0.15"/>
    <row r="323" ht="15.75" customHeight="1" x14ac:dyDescent="0.15"/>
    <row r="324" ht="15.75" customHeight="1" x14ac:dyDescent="0.15"/>
    <row r="325" ht="15.75" customHeight="1" x14ac:dyDescent="0.15"/>
    <row r="326" ht="15.75" customHeight="1" x14ac:dyDescent="0.15"/>
    <row r="327" ht="15.75" customHeight="1" x14ac:dyDescent="0.15"/>
    <row r="328" ht="15.75" customHeight="1" x14ac:dyDescent="0.15"/>
    <row r="329" ht="15.75" customHeight="1" x14ac:dyDescent="0.15"/>
    <row r="330" ht="15.75" customHeight="1" x14ac:dyDescent="0.15"/>
    <row r="331" ht="15.75" customHeight="1" x14ac:dyDescent="0.15"/>
    <row r="332" ht="15.75" customHeight="1" x14ac:dyDescent="0.15"/>
    <row r="333" ht="15.75" customHeight="1" x14ac:dyDescent="0.15"/>
    <row r="334" ht="15.75" customHeight="1" x14ac:dyDescent="0.15"/>
    <row r="335" ht="15.75" customHeight="1" x14ac:dyDescent="0.15"/>
    <row r="336" ht="15.75" customHeight="1" x14ac:dyDescent="0.15"/>
    <row r="337" ht="15.75" customHeight="1" x14ac:dyDescent="0.15"/>
    <row r="338" ht="15.75" customHeight="1" x14ac:dyDescent="0.15"/>
    <row r="339" ht="15.75" customHeight="1" x14ac:dyDescent="0.15"/>
    <row r="340" ht="15.75" customHeight="1" x14ac:dyDescent="0.15"/>
    <row r="341" ht="15.75" customHeight="1" x14ac:dyDescent="0.15"/>
    <row r="342" ht="15.75" customHeight="1" x14ac:dyDescent="0.15"/>
    <row r="343" ht="15.75" customHeight="1" x14ac:dyDescent="0.15"/>
    <row r="344" ht="15.75" customHeight="1" x14ac:dyDescent="0.15"/>
    <row r="345" ht="15.75" customHeight="1" x14ac:dyDescent="0.15"/>
    <row r="346" ht="15.75" customHeight="1" x14ac:dyDescent="0.15"/>
    <row r="347" ht="15.75" customHeight="1" x14ac:dyDescent="0.15"/>
    <row r="348" ht="15.75" customHeight="1" x14ac:dyDescent="0.15"/>
    <row r="349" ht="15.75" customHeight="1" x14ac:dyDescent="0.15"/>
    <row r="350" ht="15.75" customHeight="1" x14ac:dyDescent="0.15"/>
    <row r="351" ht="15.75" customHeight="1" x14ac:dyDescent="0.15"/>
    <row r="352" ht="15.75" customHeight="1" x14ac:dyDescent="0.15"/>
    <row r="353" ht="15.75" customHeight="1" x14ac:dyDescent="0.15"/>
    <row r="354" ht="15.75" customHeight="1" x14ac:dyDescent="0.15"/>
    <row r="355" ht="15.75" customHeight="1" x14ac:dyDescent="0.15"/>
    <row r="356" ht="15.75" customHeight="1" x14ac:dyDescent="0.15"/>
    <row r="357" ht="15.75" customHeight="1" x14ac:dyDescent="0.15"/>
    <row r="358" ht="15.75" customHeight="1" x14ac:dyDescent="0.15"/>
    <row r="359" ht="15.75" customHeight="1" x14ac:dyDescent="0.15"/>
    <row r="360" ht="15.75" customHeight="1" x14ac:dyDescent="0.15"/>
    <row r="361" ht="15.75" customHeight="1" x14ac:dyDescent="0.15"/>
    <row r="362" ht="15.75" customHeight="1" x14ac:dyDescent="0.15"/>
    <row r="363" ht="15.75" customHeight="1" x14ac:dyDescent="0.15"/>
    <row r="364" ht="15.75" customHeight="1" x14ac:dyDescent="0.15"/>
    <row r="365" ht="15.75" customHeight="1" x14ac:dyDescent="0.15"/>
    <row r="366" ht="15.75" customHeight="1" x14ac:dyDescent="0.15"/>
    <row r="367" ht="15.75" customHeight="1" x14ac:dyDescent="0.15"/>
    <row r="368" ht="15.75" customHeight="1" x14ac:dyDescent="0.15"/>
    <row r="369" ht="15.75" customHeight="1" x14ac:dyDescent="0.15"/>
    <row r="370" ht="15.75" customHeight="1" x14ac:dyDescent="0.15"/>
    <row r="371" ht="15.75" customHeight="1" x14ac:dyDescent="0.15"/>
    <row r="372" ht="15.75" customHeight="1" x14ac:dyDescent="0.15"/>
    <row r="373" ht="15.75" customHeight="1" x14ac:dyDescent="0.15"/>
    <row r="374" ht="15.75" customHeight="1" x14ac:dyDescent="0.15"/>
    <row r="375" ht="15.75" customHeight="1" x14ac:dyDescent="0.15"/>
    <row r="376" ht="15.75" customHeight="1" x14ac:dyDescent="0.15"/>
    <row r="377" ht="15.75" customHeight="1" x14ac:dyDescent="0.15"/>
    <row r="378" ht="15.75" customHeight="1" x14ac:dyDescent="0.15"/>
    <row r="379" ht="15.75" customHeight="1" x14ac:dyDescent="0.15"/>
    <row r="380" ht="15.75" customHeight="1" x14ac:dyDescent="0.15"/>
    <row r="381" ht="15.75" customHeight="1" x14ac:dyDescent="0.15"/>
    <row r="382" ht="15.75" customHeight="1" x14ac:dyDescent="0.15"/>
    <row r="383" ht="15.75" customHeight="1" x14ac:dyDescent="0.15"/>
    <row r="384" ht="15.75" customHeight="1" x14ac:dyDescent="0.15"/>
    <row r="385" ht="15.75" customHeight="1" x14ac:dyDescent="0.15"/>
    <row r="386" ht="15.75" customHeight="1" x14ac:dyDescent="0.15"/>
    <row r="387" ht="15.75" customHeight="1" x14ac:dyDescent="0.15"/>
    <row r="388" ht="15.75" customHeight="1" x14ac:dyDescent="0.15"/>
    <row r="389" ht="15.75" customHeight="1" x14ac:dyDescent="0.15"/>
    <row r="390" ht="15.75" customHeight="1" x14ac:dyDescent="0.15"/>
    <row r="391" ht="15.75" customHeight="1" x14ac:dyDescent="0.15"/>
    <row r="392" ht="15.75" customHeight="1" x14ac:dyDescent="0.15"/>
    <row r="393" ht="15.75" customHeight="1" x14ac:dyDescent="0.15"/>
    <row r="394" ht="15.75" customHeight="1" x14ac:dyDescent="0.15"/>
    <row r="395" ht="15.75" customHeight="1" x14ac:dyDescent="0.15"/>
    <row r="396" ht="15.75" customHeight="1" x14ac:dyDescent="0.15"/>
    <row r="397" ht="15.75" customHeight="1" x14ac:dyDescent="0.15"/>
    <row r="398" ht="15.75" customHeight="1" x14ac:dyDescent="0.15"/>
    <row r="399" ht="15.75" customHeight="1" x14ac:dyDescent="0.15"/>
    <row r="400" ht="15.75" customHeight="1" x14ac:dyDescent="0.15"/>
    <row r="401" ht="15.75" customHeight="1" x14ac:dyDescent="0.15"/>
    <row r="402" ht="15.75" customHeight="1" x14ac:dyDescent="0.15"/>
    <row r="403" ht="15.75" customHeight="1" x14ac:dyDescent="0.15"/>
    <row r="404" ht="15.75" customHeight="1" x14ac:dyDescent="0.15"/>
    <row r="405" ht="15.75" customHeight="1" x14ac:dyDescent="0.15"/>
    <row r="406" ht="15.75" customHeight="1" x14ac:dyDescent="0.15"/>
    <row r="407" ht="15.75" customHeight="1" x14ac:dyDescent="0.15"/>
    <row r="408" ht="15.75" customHeight="1" x14ac:dyDescent="0.15"/>
    <row r="409" ht="15.75" customHeight="1" x14ac:dyDescent="0.15"/>
    <row r="410" ht="15.75" customHeight="1" x14ac:dyDescent="0.15"/>
    <row r="411" ht="15.75" customHeight="1" x14ac:dyDescent="0.15"/>
    <row r="412" ht="15.75" customHeight="1" x14ac:dyDescent="0.15"/>
    <row r="413" ht="15.75" customHeight="1" x14ac:dyDescent="0.15"/>
    <row r="414" ht="15.75" customHeight="1" x14ac:dyDescent="0.15"/>
    <row r="415" ht="15.75" customHeight="1" x14ac:dyDescent="0.15"/>
    <row r="416" ht="15.75" customHeight="1" x14ac:dyDescent="0.15"/>
    <row r="417" ht="15.75" customHeight="1" x14ac:dyDescent="0.15"/>
    <row r="418" ht="15.75" customHeight="1" x14ac:dyDescent="0.15"/>
    <row r="419" ht="15.75" customHeight="1" x14ac:dyDescent="0.15"/>
    <row r="420" ht="15.75" customHeight="1" x14ac:dyDescent="0.15"/>
    <row r="421" ht="15.75" customHeight="1" x14ac:dyDescent="0.15"/>
    <row r="422" ht="15.75" customHeight="1" x14ac:dyDescent="0.15"/>
    <row r="423" ht="15.75" customHeight="1" x14ac:dyDescent="0.15"/>
    <row r="424" ht="15.75" customHeight="1" x14ac:dyDescent="0.15"/>
    <row r="425" ht="15.75" customHeight="1" x14ac:dyDescent="0.15"/>
    <row r="426" ht="15.75" customHeight="1" x14ac:dyDescent="0.15"/>
    <row r="427" ht="15.75" customHeight="1" x14ac:dyDescent="0.15"/>
    <row r="428" ht="15.75" customHeight="1" x14ac:dyDescent="0.15"/>
    <row r="429" ht="15.75" customHeight="1" x14ac:dyDescent="0.15"/>
    <row r="430" ht="15.75" customHeight="1" x14ac:dyDescent="0.15"/>
    <row r="431" ht="15.75" customHeight="1" x14ac:dyDescent="0.15"/>
    <row r="432" ht="15.75" customHeight="1" x14ac:dyDescent="0.15"/>
    <row r="433" ht="15.75" customHeight="1" x14ac:dyDescent="0.15"/>
    <row r="434" ht="15.75" customHeight="1" x14ac:dyDescent="0.15"/>
    <row r="435" ht="15.75" customHeight="1" x14ac:dyDescent="0.15"/>
    <row r="436" ht="15.75" customHeight="1" x14ac:dyDescent="0.15"/>
    <row r="437" ht="15.75" customHeight="1" x14ac:dyDescent="0.15"/>
    <row r="438" ht="15.75" customHeight="1" x14ac:dyDescent="0.15"/>
    <row r="439" ht="15.75" customHeight="1" x14ac:dyDescent="0.15"/>
    <row r="440" ht="15.75" customHeight="1" x14ac:dyDescent="0.15"/>
    <row r="441" ht="15.75" customHeight="1" x14ac:dyDescent="0.15"/>
    <row r="442" ht="15.75" customHeight="1" x14ac:dyDescent="0.15"/>
    <row r="443" ht="15.75" customHeight="1" x14ac:dyDescent="0.15"/>
    <row r="444" ht="15.75" customHeight="1" x14ac:dyDescent="0.15"/>
    <row r="445" ht="15.75" customHeight="1" x14ac:dyDescent="0.15"/>
    <row r="446" ht="15.75" customHeight="1" x14ac:dyDescent="0.15"/>
    <row r="447" ht="15.75" customHeight="1" x14ac:dyDescent="0.15"/>
    <row r="448" ht="15.75" customHeight="1" x14ac:dyDescent="0.15"/>
    <row r="449" ht="15.75" customHeight="1" x14ac:dyDescent="0.15"/>
    <row r="450" ht="15.75" customHeight="1" x14ac:dyDescent="0.15"/>
    <row r="451" ht="15.75" customHeight="1" x14ac:dyDescent="0.15"/>
    <row r="452" ht="15.75" customHeight="1" x14ac:dyDescent="0.15"/>
    <row r="453" ht="15.75" customHeight="1" x14ac:dyDescent="0.15"/>
    <row r="454" ht="15.75" customHeight="1" x14ac:dyDescent="0.15"/>
    <row r="455" ht="15.75" customHeight="1" x14ac:dyDescent="0.15"/>
    <row r="456" ht="15.75" customHeight="1" x14ac:dyDescent="0.15"/>
    <row r="457" ht="15.75" customHeight="1" x14ac:dyDescent="0.15"/>
    <row r="458" ht="15.75" customHeight="1" x14ac:dyDescent="0.15"/>
    <row r="459" ht="15.75" customHeight="1" x14ac:dyDescent="0.15"/>
    <row r="460" ht="15.75" customHeight="1" x14ac:dyDescent="0.15"/>
    <row r="461" ht="15.75" customHeight="1" x14ac:dyDescent="0.15"/>
    <row r="462" ht="15.75" customHeight="1" x14ac:dyDescent="0.15"/>
    <row r="463" ht="15.75" customHeight="1" x14ac:dyDescent="0.15"/>
    <row r="464" ht="15.75" customHeight="1" x14ac:dyDescent="0.15"/>
    <row r="465" ht="15.75" customHeight="1" x14ac:dyDescent="0.15"/>
    <row r="466" ht="15.75" customHeight="1" x14ac:dyDescent="0.15"/>
    <row r="467" ht="15.75" customHeight="1" x14ac:dyDescent="0.15"/>
    <row r="468" ht="15.75" customHeight="1" x14ac:dyDescent="0.15"/>
    <row r="469" ht="15.75" customHeight="1" x14ac:dyDescent="0.15"/>
    <row r="470" ht="15.75" customHeight="1" x14ac:dyDescent="0.15"/>
    <row r="471" ht="15.75" customHeight="1" x14ac:dyDescent="0.15"/>
    <row r="472" ht="15.75" customHeight="1" x14ac:dyDescent="0.15"/>
    <row r="473" ht="15.75" customHeight="1" x14ac:dyDescent="0.15"/>
    <row r="474" ht="15.75" customHeight="1" x14ac:dyDescent="0.15"/>
    <row r="475" ht="15.75" customHeight="1" x14ac:dyDescent="0.15"/>
    <row r="476" ht="15.75" customHeight="1" x14ac:dyDescent="0.15"/>
    <row r="477" ht="15.75" customHeight="1" x14ac:dyDescent="0.15"/>
    <row r="478" ht="15.75" customHeight="1" x14ac:dyDescent="0.15"/>
    <row r="479" ht="15.75" customHeight="1" x14ac:dyDescent="0.15"/>
    <row r="480" ht="15.75" customHeight="1" x14ac:dyDescent="0.15"/>
    <row r="481" ht="15.75" customHeight="1" x14ac:dyDescent="0.15"/>
    <row r="482" ht="15.75" customHeight="1" x14ac:dyDescent="0.15"/>
    <row r="483" ht="15.75" customHeight="1" x14ac:dyDescent="0.15"/>
    <row r="484" ht="15.75" customHeight="1" x14ac:dyDescent="0.15"/>
    <row r="485" ht="15.75" customHeight="1" x14ac:dyDescent="0.15"/>
    <row r="486" ht="15.75" customHeight="1" x14ac:dyDescent="0.15"/>
    <row r="487" ht="15.75" customHeight="1" x14ac:dyDescent="0.15"/>
    <row r="488" ht="15.75" customHeight="1" x14ac:dyDescent="0.15"/>
    <row r="489" ht="15.75" customHeight="1" x14ac:dyDescent="0.15"/>
    <row r="490" ht="15.75" customHeight="1" x14ac:dyDescent="0.15"/>
    <row r="491" ht="15.75" customHeight="1" x14ac:dyDescent="0.15"/>
    <row r="492" ht="15.75" customHeight="1" x14ac:dyDescent="0.15"/>
    <row r="493" ht="15.75" customHeight="1" x14ac:dyDescent="0.15"/>
    <row r="494" ht="15.75" customHeight="1" x14ac:dyDescent="0.15"/>
    <row r="495" ht="15.75" customHeight="1" x14ac:dyDescent="0.15"/>
    <row r="496" ht="15.75" customHeight="1" x14ac:dyDescent="0.15"/>
    <row r="497" ht="15.75" customHeight="1" x14ac:dyDescent="0.15"/>
    <row r="498" ht="15.75" customHeight="1" x14ac:dyDescent="0.15"/>
    <row r="499" ht="15.75" customHeight="1" x14ac:dyDescent="0.15"/>
    <row r="500" ht="15.75" customHeight="1" x14ac:dyDescent="0.15"/>
    <row r="501" ht="15.75" customHeight="1" x14ac:dyDescent="0.15"/>
    <row r="502" ht="15.75" customHeight="1" x14ac:dyDescent="0.15"/>
    <row r="503" ht="15.75" customHeight="1" x14ac:dyDescent="0.15"/>
    <row r="504" ht="15.75" customHeight="1" x14ac:dyDescent="0.15"/>
    <row r="505" ht="15.75" customHeight="1" x14ac:dyDescent="0.15"/>
    <row r="506" ht="15.75" customHeight="1" x14ac:dyDescent="0.15"/>
    <row r="507" ht="15.75" customHeight="1" x14ac:dyDescent="0.15"/>
    <row r="508" ht="15.75" customHeight="1" x14ac:dyDescent="0.15"/>
    <row r="509" ht="15.75" customHeight="1" x14ac:dyDescent="0.15"/>
    <row r="510" ht="15.75" customHeight="1" x14ac:dyDescent="0.15"/>
    <row r="511" ht="15.75" customHeight="1" x14ac:dyDescent="0.15"/>
    <row r="512" ht="15.75" customHeight="1" x14ac:dyDescent="0.15"/>
    <row r="513" ht="15.75" customHeight="1" x14ac:dyDescent="0.15"/>
    <row r="514" ht="15.75" customHeight="1" x14ac:dyDescent="0.15"/>
    <row r="515" ht="15.75" customHeight="1" x14ac:dyDescent="0.15"/>
    <row r="516" ht="15.75" customHeight="1" x14ac:dyDescent="0.15"/>
    <row r="517" ht="15.75" customHeight="1" x14ac:dyDescent="0.15"/>
    <row r="518" ht="15.75" customHeight="1" x14ac:dyDescent="0.15"/>
    <row r="519" ht="15.75" customHeight="1" x14ac:dyDescent="0.15"/>
    <row r="520" ht="15.75" customHeight="1" x14ac:dyDescent="0.15"/>
    <row r="521" ht="15.75" customHeight="1" x14ac:dyDescent="0.15"/>
    <row r="522" ht="15.75" customHeight="1" x14ac:dyDescent="0.15"/>
    <row r="523" ht="15.75" customHeight="1" x14ac:dyDescent="0.15"/>
    <row r="524" ht="15.75" customHeight="1" x14ac:dyDescent="0.15"/>
    <row r="525" ht="15.75" customHeight="1" x14ac:dyDescent="0.15"/>
    <row r="526" ht="15.75" customHeight="1" x14ac:dyDescent="0.15"/>
    <row r="527" ht="15.75" customHeight="1" x14ac:dyDescent="0.15"/>
    <row r="528" ht="15.75" customHeight="1" x14ac:dyDescent="0.15"/>
    <row r="529" ht="15.75" customHeight="1" x14ac:dyDescent="0.15"/>
    <row r="530" ht="15.75" customHeight="1" x14ac:dyDescent="0.15"/>
    <row r="531" ht="15.75" customHeight="1" x14ac:dyDescent="0.15"/>
    <row r="532" ht="15.75" customHeight="1" x14ac:dyDescent="0.15"/>
    <row r="533" ht="15.75" customHeight="1" x14ac:dyDescent="0.15"/>
    <row r="534" ht="15.75" customHeight="1" x14ac:dyDescent="0.15"/>
    <row r="535" ht="15.75" customHeight="1" x14ac:dyDescent="0.15"/>
    <row r="536" ht="15.75" customHeight="1" x14ac:dyDescent="0.15"/>
    <row r="537" ht="15.75" customHeight="1" x14ac:dyDescent="0.15"/>
    <row r="538" ht="15.75" customHeight="1" x14ac:dyDescent="0.15"/>
    <row r="539" ht="15.75" customHeight="1" x14ac:dyDescent="0.15"/>
    <row r="540" ht="15.75" customHeight="1" x14ac:dyDescent="0.15"/>
    <row r="541" ht="15.75" customHeight="1" x14ac:dyDescent="0.15"/>
    <row r="542" ht="15.75" customHeight="1" x14ac:dyDescent="0.15"/>
    <row r="543" ht="15.75" customHeight="1" x14ac:dyDescent="0.15"/>
    <row r="544" ht="15.75" customHeight="1" x14ac:dyDescent="0.15"/>
    <row r="545" ht="15.75" customHeight="1" x14ac:dyDescent="0.15"/>
    <row r="546" ht="15.75" customHeight="1" x14ac:dyDescent="0.15"/>
    <row r="547" ht="15.75" customHeight="1" x14ac:dyDescent="0.15"/>
    <row r="548" ht="15.75" customHeight="1" x14ac:dyDescent="0.15"/>
    <row r="549" ht="15.75" customHeight="1" x14ac:dyDescent="0.15"/>
    <row r="550" ht="15.75" customHeight="1" x14ac:dyDescent="0.15"/>
    <row r="551" ht="15.75" customHeight="1" x14ac:dyDescent="0.15"/>
    <row r="552" ht="15.75" customHeight="1" x14ac:dyDescent="0.15"/>
    <row r="553" ht="15.75" customHeight="1" x14ac:dyDescent="0.15"/>
    <row r="554" ht="15.75" customHeight="1" x14ac:dyDescent="0.15"/>
    <row r="555" ht="15.75" customHeight="1" x14ac:dyDescent="0.15"/>
    <row r="556" ht="15.75" customHeight="1" x14ac:dyDescent="0.15"/>
    <row r="557" ht="15.75" customHeight="1" x14ac:dyDescent="0.15"/>
    <row r="558" ht="15.75" customHeight="1" x14ac:dyDescent="0.15"/>
    <row r="559" ht="15.75" customHeight="1" x14ac:dyDescent="0.15"/>
    <row r="560" ht="15.75" customHeight="1" x14ac:dyDescent="0.15"/>
    <row r="561" ht="15.75" customHeight="1" x14ac:dyDescent="0.15"/>
    <row r="562" ht="15.75" customHeight="1" x14ac:dyDescent="0.15"/>
    <row r="563" ht="15.75" customHeight="1" x14ac:dyDescent="0.15"/>
    <row r="564" ht="15.75" customHeight="1" x14ac:dyDescent="0.15"/>
    <row r="565" ht="15.75" customHeight="1" x14ac:dyDescent="0.15"/>
    <row r="566" ht="15.75" customHeight="1" x14ac:dyDescent="0.15"/>
    <row r="567" ht="15.75" customHeight="1" x14ac:dyDescent="0.15"/>
    <row r="568" ht="15.75" customHeight="1" x14ac:dyDescent="0.15"/>
    <row r="569" ht="15.75" customHeight="1" x14ac:dyDescent="0.15"/>
    <row r="570" ht="15.75" customHeight="1" x14ac:dyDescent="0.15"/>
    <row r="571" ht="15.75" customHeight="1" x14ac:dyDescent="0.15"/>
    <row r="572" ht="15.75" customHeight="1" x14ac:dyDescent="0.15"/>
    <row r="573" ht="15.75" customHeight="1" x14ac:dyDescent="0.15"/>
    <row r="574" ht="15.75" customHeight="1" x14ac:dyDescent="0.15"/>
    <row r="575" ht="15.75" customHeight="1" x14ac:dyDescent="0.15"/>
    <row r="576" ht="15.75" customHeight="1" x14ac:dyDescent="0.15"/>
    <row r="577" ht="15.75" customHeight="1" x14ac:dyDescent="0.15"/>
    <row r="578" ht="15.75" customHeight="1" x14ac:dyDescent="0.15"/>
    <row r="579" ht="15.75" customHeight="1" x14ac:dyDescent="0.15"/>
    <row r="580" ht="15.75" customHeight="1" x14ac:dyDescent="0.15"/>
    <row r="581" ht="15.75" customHeight="1" x14ac:dyDescent="0.15"/>
    <row r="582" ht="15.75" customHeight="1" x14ac:dyDescent="0.15"/>
    <row r="583" ht="15.75" customHeight="1" x14ac:dyDescent="0.15"/>
    <row r="584" ht="15.75" customHeight="1" x14ac:dyDescent="0.15"/>
    <row r="585" ht="15.75" customHeight="1" x14ac:dyDescent="0.15"/>
    <row r="586" ht="15.75" customHeight="1" x14ac:dyDescent="0.15"/>
    <row r="587" ht="15.75" customHeight="1" x14ac:dyDescent="0.15"/>
    <row r="588" ht="15.75" customHeight="1" x14ac:dyDescent="0.15"/>
    <row r="589" ht="15.75" customHeight="1" x14ac:dyDescent="0.15"/>
    <row r="590" ht="15.75" customHeight="1" x14ac:dyDescent="0.15"/>
    <row r="591" ht="15.75" customHeight="1" x14ac:dyDescent="0.15"/>
    <row r="592" ht="15.75" customHeight="1" x14ac:dyDescent="0.15"/>
    <row r="593" ht="15.75" customHeight="1" x14ac:dyDescent="0.15"/>
    <row r="594" ht="15.75" customHeight="1" x14ac:dyDescent="0.15"/>
    <row r="595" ht="15.75" customHeight="1" x14ac:dyDescent="0.15"/>
    <row r="596" ht="15.75" customHeight="1" x14ac:dyDescent="0.15"/>
    <row r="597" ht="15.75" customHeight="1" x14ac:dyDescent="0.15"/>
    <row r="598" ht="15.75" customHeight="1" x14ac:dyDescent="0.15"/>
    <row r="599" ht="15.75" customHeight="1" x14ac:dyDescent="0.15"/>
    <row r="600" ht="15.75" customHeight="1" x14ac:dyDescent="0.15"/>
    <row r="601" ht="15.75" customHeight="1" x14ac:dyDescent="0.15"/>
    <row r="602" ht="15.75" customHeight="1" x14ac:dyDescent="0.15"/>
    <row r="603" ht="15.75" customHeight="1" x14ac:dyDescent="0.15"/>
    <row r="604" ht="15.75" customHeight="1" x14ac:dyDescent="0.15"/>
    <row r="605" ht="15.75" customHeight="1" x14ac:dyDescent="0.15"/>
    <row r="606" ht="15.75" customHeight="1" x14ac:dyDescent="0.15"/>
    <row r="607" ht="15.75" customHeight="1" x14ac:dyDescent="0.15"/>
    <row r="608" ht="15.75" customHeight="1" x14ac:dyDescent="0.15"/>
    <row r="609" ht="15.75" customHeight="1" x14ac:dyDescent="0.15"/>
    <row r="610" ht="15.75" customHeight="1" x14ac:dyDescent="0.15"/>
    <row r="611" ht="15.75" customHeight="1" x14ac:dyDescent="0.15"/>
    <row r="612" ht="15.75" customHeight="1" x14ac:dyDescent="0.15"/>
    <row r="613" ht="15.75" customHeight="1" x14ac:dyDescent="0.15"/>
    <row r="614" ht="15.75" customHeight="1" x14ac:dyDescent="0.15"/>
    <row r="615" ht="15.75" customHeight="1" x14ac:dyDescent="0.15"/>
    <row r="616" ht="15.75" customHeight="1" x14ac:dyDescent="0.15"/>
    <row r="617" ht="15.75" customHeight="1" x14ac:dyDescent="0.15"/>
    <row r="618" ht="15.75" customHeight="1" x14ac:dyDescent="0.15"/>
    <row r="619" ht="15.75" customHeight="1" x14ac:dyDescent="0.15"/>
    <row r="620" ht="15.75" customHeight="1" x14ac:dyDescent="0.15"/>
    <row r="621" ht="15.75" customHeight="1" x14ac:dyDescent="0.15"/>
    <row r="622" ht="15.75" customHeight="1" x14ac:dyDescent="0.15"/>
    <row r="623" ht="15.75" customHeight="1" x14ac:dyDescent="0.15"/>
    <row r="624" ht="15.75" customHeight="1" x14ac:dyDescent="0.15"/>
    <row r="625" ht="15.75" customHeight="1" x14ac:dyDescent="0.15"/>
    <row r="626" ht="15.75" customHeight="1" x14ac:dyDescent="0.15"/>
    <row r="627" ht="15.75" customHeight="1" x14ac:dyDescent="0.15"/>
    <row r="628" ht="15.75" customHeight="1" x14ac:dyDescent="0.15"/>
    <row r="629" ht="15.75" customHeight="1" x14ac:dyDescent="0.15"/>
    <row r="630" ht="15.75" customHeight="1" x14ac:dyDescent="0.15"/>
    <row r="631" ht="15.75" customHeight="1" x14ac:dyDescent="0.15"/>
    <row r="632" ht="15.75" customHeight="1" x14ac:dyDescent="0.15"/>
    <row r="633" ht="15.75" customHeight="1" x14ac:dyDescent="0.15"/>
    <row r="634" ht="15.75" customHeight="1" x14ac:dyDescent="0.15"/>
    <row r="635" ht="15.75" customHeight="1" x14ac:dyDescent="0.15"/>
    <row r="636" ht="15.75" customHeight="1" x14ac:dyDescent="0.15"/>
    <row r="637" ht="15.75" customHeight="1" x14ac:dyDescent="0.15"/>
    <row r="638" ht="15.75" customHeight="1" x14ac:dyDescent="0.15"/>
    <row r="639" ht="15.75" customHeight="1" x14ac:dyDescent="0.15"/>
    <row r="640" ht="15.75" customHeight="1" x14ac:dyDescent="0.15"/>
    <row r="641" ht="15.75" customHeight="1" x14ac:dyDescent="0.15"/>
    <row r="642" ht="15.75" customHeight="1" x14ac:dyDescent="0.15"/>
    <row r="643" ht="15.75" customHeight="1" x14ac:dyDescent="0.15"/>
    <row r="644" ht="15.75" customHeight="1" x14ac:dyDescent="0.15"/>
    <row r="645" ht="15.75" customHeight="1" x14ac:dyDescent="0.15"/>
    <row r="646" ht="15.75" customHeight="1" x14ac:dyDescent="0.15"/>
    <row r="647" ht="15.75" customHeight="1" x14ac:dyDescent="0.15"/>
    <row r="648" ht="15.75" customHeight="1" x14ac:dyDescent="0.15"/>
    <row r="649" ht="15.75" customHeight="1" x14ac:dyDescent="0.15"/>
    <row r="650" ht="15.75" customHeight="1" x14ac:dyDescent="0.15"/>
    <row r="651" ht="15.75" customHeight="1" x14ac:dyDescent="0.15"/>
    <row r="652" ht="15.75" customHeight="1" x14ac:dyDescent="0.15"/>
    <row r="653" ht="15.75" customHeight="1" x14ac:dyDescent="0.15"/>
    <row r="654" ht="15.75" customHeight="1" x14ac:dyDescent="0.15"/>
    <row r="655" ht="15.75" customHeight="1" x14ac:dyDescent="0.15"/>
    <row r="656" ht="15.75" customHeight="1" x14ac:dyDescent="0.15"/>
    <row r="657" ht="15.75" customHeight="1" x14ac:dyDescent="0.15"/>
    <row r="658" ht="15.75" customHeight="1" x14ac:dyDescent="0.15"/>
    <row r="659" ht="15.75" customHeight="1" x14ac:dyDescent="0.15"/>
    <row r="660" ht="15.75" customHeight="1" x14ac:dyDescent="0.15"/>
    <row r="661" ht="15.75" customHeight="1" x14ac:dyDescent="0.15"/>
    <row r="662" ht="15.75" customHeight="1" x14ac:dyDescent="0.15"/>
    <row r="663" ht="15.75" customHeight="1" x14ac:dyDescent="0.15"/>
    <row r="664" ht="15.75" customHeight="1" x14ac:dyDescent="0.15"/>
    <row r="665" ht="15.75" customHeight="1" x14ac:dyDescent="0.15"/>
    <row r="666" ht="15.75" customHeight="1" x14ac:dyDescent="0.15"/>
    <row r="667" ht="15.75" customHeight="1" x14ac:dyDescent="0.15"/>
    <row r="668" ht="15.75" customHeight="1" x14ac:dyDescent="0.15"/>
    <row r="669" ht="15.75" customHeight="1" x14ac:dyDescent="0.15"/>
    <row r="670" ht="15.75" customHeight="1" x14ac:dyDescent="0.15"/>
    <row r="671" ht="15.75" customHeight="1" x14ac:dyDescent="0.15"/>
    <row r="672" ht="15.75" customHeight="1" x14ac:dyDescent="0.15"/>
    <row r="673" ht="15.75" customHeight="1" x14ac:dyDescent="0.15"/>
    <row r="674" ht="15.75" customHeight="1" x14ac:dyDescent="0.15"/>
    <row r="675" ht="15.75" customHeight="1" x14ac:dyDescent="0.15"/>
    <row r="676" ht="15.75" customHeight="1" x14ac:dyDescent="0.15"/>
    <row r="677" ht="15.75" customHeight="1" x14ac:dyDescent="0.15"/>
    <row r="678" ht="15.75" customHeight="1" x14ac:dyDescent="0.15"/>
    <row r="679" ht="15.75" customHeight="1" x14ac:dyDescent="0.15"/>
    <row r="680" ht="15.75" customHeight="1" x14ac:dyDescent="0.15"/>
    <row r="681" ht="15.75" customHeight="1" x14ac:dyDescent="0.15"/>
    <row r="682" ht="15.75" customHeight="1" x14ac:dyDescent="0.15"/>
    <row r="683" ht="15.75" customHeight="1" x14ac:dyDescent="0.15"/>
    <row r="684" ht="15.75" customHeight="1" x14ac:dyDescent="0.15"/>
    <row r="685" ht="15.75" customHeight="1" x14ac:dyDescent="0.15"/>
    <row r="686" ht="15.75" customHeight="1" x14ac:dyDescent="0.15"/>
    <row r="687" ht="15.75" customHeight="1" x14ac:dyDescent="0.15"/>
    <row r="688" ht="15.75" customHeight="1" x14ac:dyDescent="0.15"/>
    <row r="689" ht="15.75" customHeight="1" x14ac:dyDescent="0.15"/>
    <row r="690" ht="15.75" customHeight="1" x14ac:dyDescent="0.15"/>
    <row r="691" ht="15.75" customHeight="1" x14ac:dyDescent="0.15"/>
    <row r="692" ht="15.75" customHeight="1" x14ac:dyDescent="0.15"/>
    <row r="693" ht="15.75" customHeight="1" x14ac:dyDescent="0.15"/>
    <row r="694" ht="15.75" customHeight="1" x14ac:dyDescent="0.15"/>
    <row r="695" ht="15.75" customHeight="1" x14ac:dyDescent="0.15"/>
    <row r="696" ht="15.75" customHeight="1" x14ac:dyDescent="0.15"/>
    <row r="697" ht="15.75" customHeight="1" x14ac:dyDescent="0.15"/>
    <row r="698" ht="15.75" customHeight="1" x14ac:dyDescent="0.15"/>
    <row r="699" ht="15.75" customHeight="1" x14ac:dyDescent="0.15"/>
    <row r="700" ht="15.75" customHeight="1" x14ac:dyDescent="0.15"/>
    <row r="701" ht="15.75" customHeight="1" x14ac:dyDescent="0.15"/>
    <row r="702" ht="15.75" customHeight="1" x14ac:dyDescent="0.15"/>
    <row r="703" ht="15.75" customHeight="1" x14ac:dyDescent="0.15"/>
    <row r="704" ht="15.75" customHeight="1" x14ac:dyDescent="0.15"/>
    <row r="705" ht="15.75" customHeight="1" x14ac:dyDescent="0.15"/>
    <row r="706" ht="15.75" customHeight="1" x14ac:dyDescent="0.15"/>
    <row r="707" ht="15.75" customHeight="1" x14ac:dyDescent="0.15"/>
    <row r="708" ht="15.75" customHeight="1" x14ac:dyDescent="0.15"/>
    <row r="709" ht="15.75" customHeight="1" x14ac:dyDescent="0.15"/>
    <row r="710" ht="15.75" customHeight="1" x14ac:dyDescent="0.15"/>
    <row r="711" ht="15.75" customHeight="1" x14ac:dyDescent="0.15"/>
    <row r="712" ht="15.75" customHeight="1" x14ac:dyDescent="0.15"/>
    <row r="713" ht="15.75" customHeight="1" x14ac:dyDescent="0.15"/>
    <row r="714" ht="15.75" customHeight="1" x14ac:dyDescent="0.15"/>
    <row r="715" ht="15.75" customHeight="1" x14ac:dyDescent="0.15"/>
    <row r="716" ht="15.75" customHeight="1" x14ac:dyDescent="0.15"/>
    <row r="717" ht="15.75" customHeight="1" x14ac:dyDescent="0.15"/>
    <row r="718" ht="15.75" customHeight="1" x14ac:dyDescent="0.15"/>
    <row r="719" ht="15.75" customHeight="1" x14ac:dyDescent="0.15"/>
    <row r="720" ht="15.75" customHeight="1" x14ac:dyDescent="0.15"/>
    <row r="721" ht="15.75" customHeight="1" x14ac:dyDescent="0.15"/>
    <row r="722" ht="15.75" customHeight="1" x14ac:dyDescent="0.15"/>
    <row r="723" ht="15.75" customHeight="1" x14ac:dyDescent="0.15"/>
    <row r="724" ht="15.75" customHeight="1" x14ac:dyDescent="0.15"/>
    <row r="725" ht="15.75" customHeight="1" x14ac:dyDescent="0.15"/>
    <row r="726" ht="15.75" customHeight="1" x14ac:dyDescent="0.15"/>
    <row r="727" ht="15.75" customHeight="1" x14ac:dyDescent="0.15"/>
    <row r="728" ht="15.75" customHeight="1" x14ac:dyDescent="0.15"/>
    <row r="729" ht="15.75" customHeight="1" x14ac:dyDescent="0.15"/>
    <row r="730" ht="15.75" customHeight="1" x14ac:dyDescent="0.15"/>
    <row r="731" ht="15.75" customHeight="1" x14ac:dyDescent="0.15"/>
    <row r="732" ht="15.75" customHeight="1" x14ac:dyDescent="0.15"/>
    <row r="733" ht="15.75" customHeight="1" x14ac:dyDescent="0.15"/>
    <row r="734" ht="15.75" customHeight="1" x14ac:dyDescent="0.15"/>
    <row r="735" ht="15.75" customHeight="1" x14ac:dyDescent="0.15"/>
    <row r="736" ht="15.75" customHeight="1" x14ac:dyDescent="0.15"/>
    <row r="737" ht="15.75" customHeight="1" x14ac:dyDescent="0.15"/>
    <row r="738" ht="15.75" customHeight="1" x14ac:dyDescent="0.15"/>
    <row r="739" ht="15.75" customHeight="1" x14ac:dyDescent="0.15"/>
    <row r="740" ht="15.75" customHeight="1" x14ac:dyDescent="0.15"/>
    <row r="741" ht="15.75" customHeight="1" x14ac:dyDescent="0.15"/>
    <row r="742" ht="15.75" customHeight="1" x14ac:dyDescent="0.15"/>
    <row r="743" ht="15.75" customHeight="1" x14ac:dyDescent="0.15"/>
    <row r="744" ht="15.75" customHeight="1" x14ac:dyDescent="0.15"/>
    <row r="745" ht="15.75" customHeight="1" x14ac:dyDescent="0.15"/>
    <row r="746" ht="15.75" customHeight="1" x14ac:dyDescent="0.15"/>
    <row r="747" ht="15.75" customHeight="1" x14ac:dyDescent="0.15"/>
    <row r="748" ht="15.75" customHeight="1" x14ac:dyDescent="0.15"/>
    <row r="749" ht="15.75" customHeight="1" x14ac:dyDescent="0.15"/>
    <row r="750" ht="15.75" customHeight="1" x14ac:dyDescent="0.15"/>
    <row r="751" ht="15.75" customHeight="1" x14ac:dyDescent="0.15"/>
    <row r="752" ht="15.75" customHeight="1" x14ac:dyDescent="0.15"/>
    <row r="753" ht="15.75" customHeight="1" x14ac:dyDescent="0.15"/>
    <row r="754" ht="15.75" customHeight="1" x14ac:dyDescent="0.15"/>
    <row r="755" ht="15.75" customHeight="1" x14ac:dyDescent="0.15"/>
    <row r="756" ht="15.75" customHeight="1" x14ac:dyDescent="0.15"/>
    <row r="757" ht="15.75" customHeight="1" x14ac:dyDescent="0.15"/>
    <row r="758" ht="15.75" customHeight="1" x14ac:dyDescent="0.15"/>
    <row r="759" ht="15.75" customHeight="1" x14ac:dyDescent="0.15"/>
    <row r="760" ht="15.75" customHeight="1" x14ac:dyDescent="0.15"/>
    <row r="761" ht="15.75" customHeight="1" x14ac:dyDescent="0.15"/>
    <row r="762" ht="15.75" customHeight="1" x14ac:dyDescent="0.15"/>
    <row r="763" ht="15.75" customHeight="1" x14ac:dyDescent="0.15"/>
    <row r="764" ht="15.75" customHeight="1" x14ac:dyDescent="0.15"/>
    <row r="765" ht="15.75" customHeight="1" x14ac:dyDescent="0.15"/>
    <row r="766" ht="15.75" customHeight="1" x14ac:dyDescent="0.15"/>
    <row r="767" ht="15.75" customHeight="1" x14ac:dyDescent="0.15"/>
    <row r="768" ht="15.75" customHeight="1" x14ac:dyDescent="0.15"/>
    <row r="769" ht="15.75" customHeight="1" x14ac:dyDescent="0.15"/>
    <row r="770" ht="15.75" customHeight="1" x14ac:dyDescent="0.15"/>
    <row r="771" ht="15.75" customHeight="1" x14ac:dyDescent="0.15"/>
    <row r="772" ht="15.75" customHeight="1" x14ac:dyDescent="0.15"/>
    <row r="773" ht="15.75" customHeight="1" x14ac:dyDescent="0.15"/>
    <row r="774" ht="15.75" customHeight="1" x14ac:dyDescent="0.15"/>
    <row r="775" ht="15.75" customHeight="1" x14ac:dyDescent="0.15"/>
    <row r="776" ht="15.75" customHeight="1" x14ac:dyDescent="0.15"/>
    <row r="777" ht="15.75" customHeight="1" x14ac:dyDescent="0.15"/>
    <row r="778" ht="15.75" customHeight="1" x14ac:dyDescent="0.15"/>
    <row r="779" ht="15.75" customHeight="1" x14ac:dyDescent="0.15"/>
    <row r="780" ht="15.75" customHeight="1" x14ac:dyDescent="0.15"/>
    <row r="781" ht="15.75" customHeight="1" x14ac:dyDescent="0.15"/>
    <row r="782" ht="15.75" customHeight="1" x14ac:dyDescent="0.15"/>
    <row r="783" ht="15.75" customHeight="1" x14ac:dyDescent="0.15"/>
    <row r="784" ht="15.75" customHeight="1" x14ac:dyDescent="0.15"/>
    <row r="785" ht="15.75" customHeight="1" x14ac:dyDescent="0.15"/>
    <row r="786" ht="15.75" customHeight="1" x14ac:dyDescent="0.15"/>
    <row r="787" ht="15.75" customHeight="1" x14ac:dyDescent="0.15"/>
    <row r="788" ht="15.75" customHeight="1" x14ac:dyDescent="0.15"/>
    <row r="789" ht="15.75" customHeight="1" x14ac:dyDescent="0.15"/>
    <row r="790" ht="15.75" customHeight="1" x14ac:dyDescent="0.15"/>
    <row r="791" ht="15.75" customHeight="1" x14ac:dyDescent="0.15"/>
    <row r="792" ht="15.75" customHeight="1" x14ac:dyDescent="0.15"/>
    <row r="793" ht="15.75" customHeight="1" x14ac:dyDescent="0.15"/>
    <row r="794" ht="15.75" customHeight="1" x14ac:dyDescent="0.15"/>
    <row r="795" ht="15.75" customHeight="1" x14ac:dyDescent="0.15"/>
    <row r="796" ht="15.75" customHeight="1" x14ac:dyDescent="0.15"/>
    <row r="797" ht="15.75" customHeight="1" x14ac:dyDescent="0.15"/>
    <row r="798" ht="15.75" customHeight="1" x14ac:dyDescent="0.15"/>
    <row r="799" ht="15.75" customHeight="1" x14ac:dyDescent="0.15"/>
    <row r="800" ht="15.75" customHeight="1" x14ac:dyDescent="0.15"/>
    <row r="801" ht="15.75" customHeight="1" x14ac:dyDescent="0.15"/>
    <row r="802" ht="15.75" customHeight="1" x14ac:dyDescent="0.15"/>
    <row r="803" ht="15.75" customHeight="1" x14ac:dyDescent="0.15"/>
    <row r="804" ht="15.75" customHeight="1" x14ac:dyDescent="0.15"/>
    <row r="805" ht="15.75" customHeight="1" x14ac:dyDescent="0.15"/>
    <row r="806" ht="15.75" customHeight="1" x14ac:dyDescent="0.15"/>
    <row r="807" ht="15.75" customHeight="1" x14ac:dyDescent="0.15"/>
    <row r="808" ht="15.75" customHeight="1" x14ac:dyDescent="0.15"/>
    <row r="809" ht="15.75" customHeight="1" x14ac:dyDescent="0.15"/>
    <row r="810" ht="15.75" customHeight="1" x14ac:dyDescent="0.15"/>
    <row r="811" ht="15.75" customHeight="1" x14ac:dyDescent="0.15"/>
    <row r="812" ht="15.75" customHeight="1" x14ac:dyDescent="0.15"/>
    <row r="813" ht="15.75" customHeight="1" x14ac:dyDescent="0.15"/>
    <row r="814" ht="15.75" customHeight="1" x14ac:dyDescent="0.15"/>
    <row r="815" ht="15.75" customHeight="1" x14ac:dyDescent="0.15"/>
    <row r="816" ht="15.75" customHeight="1" x14ac:dyDescent="0.15"/>
    <row r="817" ht="15.75" customHeight="1" x14ac:dyDescent="0.15"/>
    <row r="818" ht="15.75" customHeight="1" x14ac:dyDescent="0.15"/>
    <row r="819" ht="15.75" customHeight="1" x14ac:dyDescent="0.15"/>
    <row r="820" ht="15.75" customHeight="1" x14ac:dyDescent="0.15"/>
    <row r="821" ht="15.75" customHeight="1" x14ac:dyDescent="0.15"/>
    <row r="822" ht="15.75" customHeight="1" x14ac:dyDescent="0.15"/>
    <row r="823" ht="15.75" customHeight="1" x14ac:dyDescent="0.15"/>
    <row r="824" ht="15.75" customHeight="1" x14ac:dyDescent="0.15"/>
    <row r="825" ht="15.75" customHeight="1" x14ac:dyDescent="0.15"/>
    <row r="826" ht="15.75" customHeight="1" x14ac:dyDescent="0.15"/>
    <row r="827" ht="15.75" customHeight="1" x14ac:dyDescent="0.15"/>
    <row r="828" ht="15.75" customHeight="1" x14ac:dyDescent="0.15"/>
    <row r="829" ht="15.75" customHeight="1" x14ac:dyDescent="0.15"/>
    <row r="830" ht="15.75" customHeight="1" x14ac:dyDescent="0.15"/>
    <row r="831" ht="15.75" customHeight="1" x14ac:dyDescent="0.15"/>
    <row r="832" ht="15.75" customHeight="1" x14ac:dyDescent="0.15"/>
    <row r="833" ht="15.75" customHeight="1" x14ac:dyDescent="0.15"/>
    <row r="834" ht="15.75" customHeight="1" x14ac:dyDescent="0.15"/>
    <row r="835" ht="15.75" customHeight="1" x14ac:dyDescent="0.15"/>
    <row r="836" ht="15.75" customHeight="1" x14ac:dyDescent="0.15"/>
    <row r="837" ht="15.75" customHeight="1" x14ac:dyDescent="0.15"/>
    <row r="838" ht="15.75" customHeight="1" x14ac:dyDescent="0.15"/>
    <row r="839" ht="15.75" customHeight="1" x14ac:dyDescent="0.15"/>
    <row r="840" ht="15.75" customHeight="1" x14ac:dyDescent="0.15"/>
    <row r="841" ht="15.75" customHeight="1" x14ac:dyDescent="0.15"/>
    <row r="842" ht="15.75" customHeight="1" x14ac:dyDescent="0.15"/>
    <row r="843" ht="15.75" customHeight="1" x14ac:dyDescent="0.15"/>
    <row r="844" ht="15.75" customHeight="1" x14ac:dyDescent="0.15"/>
    <row r="845" ht="15.75" customHeight="1" x14ac:dyDescent="0.15"/>
    <row r="846" ht="15.75" customHeight="1" x14ac:dyDescent="0.15"/>
    <row r="847" ht="15.75" customHeight="1" x14ac:dyDescent="0.15"/>
    <row r="848" ht="15.75" customHeight="1" x14ac:dyDescent="0.15"/>
    <row r="849" ht="15.75" customHeight="1" x14ac:dyDescent="0.15"/>
    <row r="850" ht="15.75" customHeight="1" x14ac:dyDescent="0.15"/>
    <row r="851" ht="15.75" customHeight="1" x14ac:dyDescent="0.15"/>
    <row r="852" ht="15.75" customHeight="1" x14ac:dyDescent="0.15"/>
    <row r="853" ht="15.75" customHeight="1" x14ac:dyDescent="0.15"/>
    <row r="854" ht="15.75" customHeight="1" x14ac:dyDescent="0.15"/>
    <row r="855" ht="15.75" customHeight="1" x14ac:dyDescent="0.15"/>
    <row r="856" ht="15.75" customHeight="1" x14ac:dyDescent="0.15"/>
    <row r="857" ht="15.75" customHeight="1" x14ac:dyDescent="0.15"/>
    <row r="858" ht="15.75" customHeight="1" x14ac:dyDescent="0.15"/>
    <row r="859" ht="15.75" customHeight="1" x14ac:dyDescent="0.15"/>
    <row r="860" ht="15.75" customHeight="1" x14ac:dyDescent="0.15"/>
    <row r="861" ht="15.75" customHeight="1" x14ac:dyDescent="0.15"/>
    <row r="862" ht="15.75" customHeight="1" x14ac:dyDescent="0.15"/>
    <row r="863" ht="15.75" customHeight="1" x14ac:dyDescent="0.15"/>
    <row r="864" ht="15.75" customHeight="1" x14ac:dyDescent="0.15"/>
    <row r="865" ht="15.75" customHeight="1" x14ac:dyDescent="0.15"/>
    <row r="866" ht="15.75" customHeight="1" x14ac:dyDescent="0.15"/>
    <row r="867" ht="15.75" customHeight="1" x14ac:dyDescent="0.15"/>
    <row r="868" ht="15.75" customHeight="1" x14ac:dyDescent="0.15"/>
    <row r="869" ht="15.75" customHeight="1" x14ac:dyDescent="0.15"/>
    <row r="870" ht="15.75" customHeight="1" x14ac:dyDescent="0.15"/>
    <row r="871" ht="15.75" customHeight="1" x14ac:dyDescent="0.15"/>
    <row r="872" ht="15.75" customHeight="1" x14ac:dyDescent="0.15"/>
    <row r="873" ht="15.75" customHeight="1" x14ac:dyDescent="0.15"/>
    <row r="874" ht="15.75" customHeight="1" x14ac:dyDescent="0.15"/>
    <row r="875" ht="15.75" customHeight="1" x14ac:dyDescent="0.15"/>
    <row r="876" ht="15.75" customHeight="1" x14ac:dyDescent="0.15"/>
    <row r="877" ht="15.75" customHeight="1" x14ac:dyDescent="0.15"/>
    <row r="878" ht="15.75" customHeight="1" x14ac:dyDescent="0.15"/>
    <row r="879" ht="15.75" customHeight="1" x14ac:dyDescent="0.15"/>
    <row r="880" ht="15.75" customHeight="1" x14ac:dyDescent="0.15"/>
    <row r="881" ht="15.75" customHeight="1" x14ac:dyDescent="0.15"/>
    <row r="882" ht="15.75" customHeight="1" x14ac:dyDescent="0.15"/>
    <row r="883" ht="15.75" customHeight="1" x14ac:dyDescent="0.15"/>
    <row r="884" ht="15.75" customHeight="1" x14ac:dyDescent="0.15"/>
    <row r="885" ht="15.75" customHeight="1" x14ac:dyDescent="0.15"/>
    <row r="886" ht="15.75" customHeight="1" x14ac:dyDescent="0.15"/>
    <row r="887" ht="15.75" customHeight="1" x14ac:dyDescent="0.15"/>
    <row r="888" ht="15.75" customHeight="1" x14ac:dyDescent="0.15"/>
    <row r="889" ht="15.75" customHeight="1" x14ac:dyDescent="0.15"/>
    <row r="890" ht="15.75" customHeight="1" x14ac:dyDescent="0.15"/>
    <row r="891" ht="15.75" customHeight="1" x14ac:dyDescent="0.15"/>
    <row r="892" ht="15.75" customHeight="1" x14ac:dyDescent="0.15"/>
    <row r="893" ht="15.75" customHeight="1" x14ac:dyDescent="0.15"/>
    <row r="894" ht="15.75" customHeight="1" x14ac:dyDescent="0.15"/>
    <row r="895" ht="15.75" customHeight="1" x14ac:dyDescent="0.15"/>
    <row r="896" ht="15.75" customHeight="1" x14ac:dyDescent="0.15"/>
    <row r="897" ht="15.75" customHeight="1" x14ac:dyDescent="0.15"/>
    <row r="898" ht="15.75" customHeight="1" x14ac:dyDescent="0.15"/>
    <row r="899" ht="15.75" customHeight="1" x14ac:dyDescent="0.15"/>
    <row r="900" ht="15.75" customHeight="1" x14ac:dyDescent="0.15"/>
    <row r="901" ht="15.75" customHeight="1" x14ac:dyDescent="0.15"/>
    <row r="902" ht="15.75" customHeight="1" x14ac:dyDescent="0.15"/>
    <row r="903" ht="15.75" customHeight="1" x14ac:dyDescent="0.15"/>
    <row r="904" ht="15.75" customHeight="1" x14ac:dyDescent="0.15"/>
    <row r="905" ht="15.75" customHeight="1" x14ac:dyDescent="0.15"/>
    <row r="906" ht="15.75" customHeight="1" x14ac:dyDescent="0.15"/>
    <row r="907" ht="15.75" customHeight="1" x14ac:dyDescent="0.15"/>
    <row r="908" ht="15.75" customHeight="1" x14ac:dyDescent="0.15"/>
    <row r="909" ht="15.75" customHeight="1" x14ac:dyDescent="0.15"/>
    <row r="910" ht="15.75" customHeight="1" x14ac:dyDescent="0.15"/>
    <row r="911" ht="15.75" customHeight="1" x14ac:dyDescent="0.15"/>
    <row r="912" ht="15.75" customHeight="1" x14ac:dyDescent="0.15"/>
    <row r="913" ht="15.75" customHeight="1" x14ac:dyDescent="0.15"/>
    <row r="914" ht="15.75" customHeight="1" x14ac:dyDescent="0.15"/>
    <row r="915" ht="15.75" customHeight="1" x14ac:dyDescent="0.15"/>
    <row r="916" ht="15.75" customHeight="1" x14ac:dyDescent="0.15"/>
    <row r="917" ht="15.75" customHeight="1" x14ac:dyDescent="0.15"/>
    <row r="918" ht="15.75" customHeight="1" x14ac:dyDescent="0.15"/>
    <row r="919" ht="15.75" customHeight="1" x14ac:dyDescent="0.15"/>
    <row r="920" ht="15.75" customHeight="1" x14ac:dyDescent="0.15"/>
    <row r="921" ht="15.75" customHeight="1" x14ac:dyDescent="0.15"/>
    <row r="922" ht="15.75" customHeight="1" x14ac:dyDescent="0.15"/>
    <row r="923" ht="15.75" customHeight="1" x14ac:dyDescent="0.15"/>
    <row r="924" ht="15.75" customHeight="1" x14ac:dyDescent="0.15"/>
    <row r="925" ht="15.75" customHeight="1" x14ac:dyDescent="0.15"/>
    <row r="926" ht="15.75" customHeight="1" x14ac:dyDescent="0.15"/>
    <row r="927" ht="15.75" customHeight="1" x14ac:dyDescent="0.15"/>
    <row r="928" ht="15.75" customHeight="1" x14ac:dyDescent="0.15"/>
    <row r="929" ht="15.75" customHeight="1" x14ac:dyDescent="0.15"/>
    <row r="930" ht="15.75" customHeight="1" x14ac:dyDescent="0.15"/>
    <row r="931" ht="15.75" customHeight="1" x14ac:dyDescent="0.15"/>
    <row r="932" ht="15.75" customHeight="1" x14ac:dyDescent="0.15"/>
    <row r="933" ht="15.75" customHeight="1" x14ac:dyDescent="0.15"/>
    <row r="934" ht="15.75" customHeight="1" x14ac:dyDescent="0.15"/>
    <row r="935" ht="15.75" customHeight="1" x14ac:dyDescent="0.15"/>
    <row r="936" ht="15.75" customHeight="1" x14ac:dyDescent="0.15"/>
    <row r="937" ht="15.75" customHeight="1" x14ac:dyDescent="0.15"/>
    <row r="938" ht="15.75" customHeight="1" x14ac:dyDescent="0.15"/>
    <row r="939" ht="15.75" customHeight="1" x14ac:dyDescent="0.15"/>
    <row r="940" ht="15.75" customHeight="1" x14ac:dyDescent="0.15"/>
    <row r="941" ht="15.75" customHeight="1" x14ac:dyDescent="0.15"/>
    <row r="942" ht="15.75" customHeight="1" x14ac:dyDescent="0.15"/>
    <row r="943" ht="15.75" customHeight="1" x14ac:dyDescent="0.15"/>
    <row r="944" ht="15.75" customHeight="1" x14ac:dyDescent="0.15"/>
    <row r="945" ht="15.75" customHeight="1" x14ac:dyDescent="0.15"/>
    <row r="946" ht="15.75" customHeight="1" x14ac:dyDescent="0.15"/>
    <row r="947" ht="15.75" customHeight="1" x14ac:dyDescent="0.15"/>
    <row r="948" ht="15.75" customHeight="1" x14ac:dyDescent="0.15"/>
    <row r="949" ht="15.75" customHeight="1" x14ac:dyDescent="0.15"/>
    <row r="950" ht="15.75" customHeight="1" x14ac:dyDescent="0.15"/>
    <row r="951" ht="15.75" customHeight="1" x14ac:dyDescent="0.15"/>
    <row r="952" ht="15.75" customHeight="1" x14ac:dyDescent="0.15"/>
    <row r="953" ht="15.75" customHeight="1" x14ac:dyDescent="0.15"/>
    <row r="954" ht="15.75" customHeight="1" x14ac:dyDescent="0.15"/>
    <row r="955" ht="15.75" customHeight="1" x14ac:dyDescent="0.15"/>
    <row r="956" ht="15.75" customHeight="1" x14ac:dyDescent="0.15"/>
    <row r="957" ht="15.75" customHeight="1" x14ac:dyDescent="0.15"/>
    <row r="958" ht="15.75" customHeight="1" x14ac:dyDescent="0.15"/>
    <row r="959" ht="15.75" customHeight="1" x14ac:dyDescent="0.15"/>
    <row r="960" ht="15.75" customHeight="1" x14ac:dyDescent="0.15"/>
    <row r="961" ht="15.75" customHeight="1" x14ac:dyDescent="0.15"/>
    <row r="962" ht="15.75" customHeight="1" x14ac:dyDescent="0.15"/>
    <row r="963" ht="15.75" customHeight="1" x14ac:dyDescent="0.15"/>
    <row r="964" ht="15.75" customHeight="1" x14ac:dyDescent="0.15"/>
    <row r="965" ht="15.75" customHeight="1" x14ac:dyDescent="0.15"/>
    <row r="966" ht="15.75" customHeight="1" x14ac:dyDescent="0.15"/>
    <row r="967" ht="15.75" customHeight="1" x14ac:dyDescent="0.15"/>
    <row r="968" ht="15.75" customHeight="1" x14ac:dyDescent="0.15"/>
    <row r="969" ht="15.75" customHeight="1" x14ac:dyDescent="0.15"/>
    <row r="970" ht="15.75" customHeight="1" x14ac:dyDescent="0.15"/>
    <row r="971" ht="15.75" customHeight="1" x14ac:dyDescent="0.15"/>
    <row r="972" ht="15.75" customHeight="1" x14ac:dyDescent="0.15"/>
    <row r="973" ht="15.75" customHeight="1" x14ac:dyDescent="0.15"/>
    <row r="974" ht="15.75" customHeight="1" x14ac:dyDescent="0.15"/>
    <row r="975" ht="15.75" customHeight="1" x14ac:dyDescent="0.15"/>
    <row r="976" ht="15.75" customHeight="1" x14ac:dyDescent="0.15"/>
    <row r="977" ht="15.75" customHeight="1" x14ac:dyDescent="0.15"/>
    <row r="978" ht="15.75" customHeight="1" x14ac:dyDescent="0.15"/>
    <row r="979" ht="15.75" customHeight="1" x14ac:dyDescent="0.15"/>
    <row r="980" ht="15.75" customHeight="1" x14ac:dyDescent="0.15"/>
    <row r="981" ht="15.75" customHeight="1" x14ac:dyDescent="0.15"/>
    <row r="982" ht="15.75" customHeight="1" x14ac:dyDescent="0.15"/>
    <row r="983" ht="15.75" customHeight="1" x14ac:dyDescent="0.15"/>
    <row r="984" ht="15.75" customHeight="1" x14ac:dyDescent="0.15"/>
    <row r="985" ht="15.75" customHeight="1" x14ac:dyDescent="0.15"/>
    <row r="986" ht="15.75" customHeight="1" x14ac:dyDescent="0.15"/>
    <row r="987" ht="15.75" customHeight="1" x14ac:dyDescent="0.15"/>
    <row r="988" ht="15.75" customHeight="1" x14ac:dyDescent="0.15"/>
    <row r="989" ht="15.75" customHeight="1" x14ac:dyDescent="0.15"/>
    <row r="990" ht="15.75" customHeight="1" x14ac:dyDescent="0.15"/>
    <row r="991" ht="15.75" customHeight="1" x14ac:dyDescent="0.15"/>
    <row r="992" ht="15.75" customHeight="1" x14ac:dyDescent="0.15"/>
    <row r="993" ht="15.75" customHeight="1" x14ac:dyDescent="0.15"/>
    <row r="994" ht="15.75" customHeight="1" x14ac:dyDescent="0.15"/>
    <row r="995" ht="15.75" customHeight="1" x14ac:dyDescent="0.15"/>
    <row r="996" ht="15.75" customHeight="1" x14ac:dyDescent="0.15"/>
    <row r="997" ht="15.75" customHeight="1" x14ac:dyDescent="0.15"/>
    <row r="998" ht="15.75" customHeight="1" x14ac:dyDescent="0.15"/>
    <row r="999" ht="15.75" customHeight="1" x14ac:dyDescent="0.15"/>
    <row r="1000" ht="15.75" customHeight="1" x14ac:dyDescent="0.1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1. Observations</vt:lpstr>
      <vt:lpstr>2. Metadata</vt:lpstr>
      <vt:lpstr>2.b Metadata Definitions</vt:lpstr>
      <vt:lpstr> 3. Changelog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verena shaw</cp:lastModifiedBy>
  <dcterms:created xsi:type="dcterms:W3CDTF">2022-03-09T00:08:05Z</dcterms:created>
  <dcterms:modified xsi:type="dcterms:W3CDTF">2022-03-10T18:16:11Z</dcterms:modified>
</cp:coreProperties>
</file>